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ll6082/Documents/DPHIL/"/>
    </mc:Choice>
  </mc:AlternateContent>
  <xr:revisionPtr revIDLastSave="0" documentId="8_{B729FBC6-0D04-4843-9E64-AC0D09E89739}" xr6:coauthVersionLast="47" xr6:coauthVersionMax="47" xr10:uidLastSave="{00000000-0000-0000-0000-000000000000}"/>
  <bookViews>
    <workbookView xWindow="1480" yWindow="1740" windowWidth="27240" windowHeight="16260" xr2:uid="{C1E4E204-268F-DA4B-94C5-365261547A0D}"/>
  </bookViews>
  <sheets>
    <sheet name="Bland_Altman_Plot_75_9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I2" i="1"/>
  <c r="J2" i="1"/>
  <c r="M2" i="1"/>
  <c r="M585" i="1" s="1"/>
  <c r="N2" i="1"/>
  <c r="E3" i="1"/>
  <c r="E590" i="1" s="1"/>
  <c r="F3" i="1"/>
  <c r="I3" i="1"/>
  <c r="J3" i="1"/>
  <c r="M3" i="1"/>
  <c r="N3" i="1"/>
  <c r="E4" i="1"/>
  <c r="F4" i="1"/>
  <c r="I4" i="1"/>
  <c r="I585" i="1" s="1"/>
  <c r="J4" i="1"/>
  <c r="M4" i="1"/>
  <c r="N4" i="1"/>
  <c r="E5" i="1"/>
  <c r="F5" i="1"/>
  <c r="I5" i="1"/>
  <c r="J5" i="1"/>
  <c r="M5" i="1"/>
  <c r="N5" i="1"/>
  <c r="E6" i="1"/>
  <c r="F6" i="1"/>
  <c r="I6" i="1"/>
  <c r="J6" i="1"/>
  <c r="M6" i="1"/>
  <c r="N6" i="1"/>
  <c r="E7" i="1"/>
  <c r="F7" i="1"/>
  <c r="I7" i="1"/>
  <c r="J7" i="1"/>
  <c r="M7" i="1"/>
  <c r="N7" i="1"/>
  <c r="E8" i="1"/>
  <c r="F8" i="1"/>
  <c r="I8" i="1"/>
  <c r="J8" i="1"/>
  <c r="M8" i="1"/>
  <c r="N8" i="1"/>
  <c r="E9" i="1"/>
  <c r="F9" i="1"/>
  <c r="I9" i="1"/>
  <c r="J9" i="1"/>
  <c r="M9" i="1"/>
  <c r="N9" i="1"/>
  <c r="E10" i="1"/>
  <c r="F10" i="1"/>
  <c r="I10" i="1"/>
  <c r="J10" i="1"/>
  <c r="M10" i="1"/>
  <c r="N10" i="1"/>
  <c r="E11" i="1"/>
  <c r="F11" i="1"/>
  <c r="I11" i="1"/>
  <c r="J11" i="1"/>
  <c r="M11" i="1"/>
  <c r="N11" i="1"/>
  <c r="E12" i="1"/>
  <c r="F12" i="1"/>
  <c r="I12" i="1"/>
  <c r="J12" i="1"/>
  <c r="M12" i="1"/>
  <c r="N12" i="1"/>
  <c r="E13" i="1"/>
  <c r="F13" i="1"/>
  <c r="I13" i="1"/>
  <c r="J13" i="1"/>
  <c r="M13" i="1"/>
  <c r="N13" i="1"/>
  <c r="E14" i="1"/>
  <c r="F14" i="1"/>
  <c r="I14" i="1"/>
  <c r="J14" i="1"/>
  <c r="M14" i="1"/>
  <c r="N14" i="1"/>
  <c r="E15" i="1"/>
  <c r="F15" i="1"/>
  <c r="I15" i="1"/>
  <c r="J15" i="1"/>
  <c r="M15" i="1"/>
  <c r="N15" i="1"/>
  <c r="E16" i="1"/>
  <c r="F16" i="1"/>
  <c r="I16" i="1"/>
  <c r="J16" i="1"/>
  <c r="M16" i="1"/>
  <c r="N16" i="1"/>
  <c r="E17" i="1"/>
  <c r="F17" i="1"/>
  <c r="I17" i="1"/>
  <c r="J17" i="1"/>
  <c r="M17" i="1"/>
  <c r="N17" i="1"/>
  <c r="E18" i="1"/>
  <c r="F18" i="1"/>
  <c r="I18" i="1"/>
  <c r="J18" i="1"/>
  <c r="M18" i="1"/>
  <c r="N18" i="1"/>
  <c r="E19" i="1"/>
  <c r="F19" i="1"/>
  <c r="I19" i="1"/>
  <c r="J19" i="1"/>
  <c r="M19" i="1"/>
  <c r="N19" i="1"/>
  <c r="E20" i="1"/>
  <c r="F20" i="1"/>
  <c r="I20" i="1"/>
  <c r="I592" i="1" s="1"/>
  <c r="J592" i="1" s="1"/>
  <c r="J20" i="1"/>
  <c r="M20" i="1"/>
  <c r="N20" i="1"/>
  <c r="E21" i="1"/>
  <c r="F21" i="1"/>
  <c r="I21" i="1"/>
  <c r="J21" i="1"/>
  <c r="M21" i="1"/>
  <c r="N21" i="1"/>
  <c r="E22" i="1"/>
  <c r="F22" i="1"/>
  <c r="I22" i="1"/>
  <c r="J22" i="1"/>
  <c r="M22" i="1"/>
  <c r="N22" i="1"/>
  <c r="E23" i="1"/>
  <c r="F23" i="1"/>
  <c r="I23" i="1"/>
  <c r="J23" i="1"/>
  <c r="M23" i="1"/>
  <c r="N23" i="1"/>
  <c r="E24" i="1"/>
  <c r="F24" i="1"/>
  <c r="I24" i="1"/>
  <c r="J24" i="1"/>
  <c r="M24" i="1"/>
  <c r="N24" i="1"/>
  <c r="E25" i="1"/>
  <c r="F25" i="1"/>
  <c r="I25" i="1"/>
  <c r="J25" i="1"/>
  <c r="M25" i="1"/>
  <c r="N25" i="1"/>
  <c r="E26" i="1"/>
  <c r="F26" i="1"/>
  <c r="I26" i="1"/>
  <c r="J26" i="1"/>
  <c r="M26" i="1"/>
  <c r="N26" i="1"/>
  <c r="E27" i="1"/>
  <c r="F27" i="1"/>
  <c r="I27" i="1"/>
  <c r="J27" i="1"/>
  <c r="M27" i="1"/>
  <c r="N27" i="1"/>
  <c r="E28" i="1"/>
  <c r="F28" i="1"/>
  <c r="I28" i="1"/>
  <c r="J28" i="1"/>
  <c r="M28" i="1"/>
  <c r="N28" i="1"/>
  <c r="E29" i="1"/>
  <c r="F29" i="1"/>
  <c r="I29" i="1"/>
  <c r="J29" i="1"/>
  <c r="M29" i="1"/>
  <c r="N29" i="1"/>
  <c r="E30" i="1"/>
  <c r="F30" i="1"/>
  <c r="I30" i="1"/>
  <c r="J30" i="1"/>
  <c r="M30" i="1"/>
  <c r="N30" i="1"/>
  <c r="E31" i="1"/>
  <c r="F31" i="1"/>
  <c r="I31" i="1"/>
  <c r="J31" i="1"/>
  <c r="M31" i="1"/>
  <c r="N31" i="1"/>
  <c r="E32" i="1"/>
  <c r="F32" i="1"/>
  <c r="I32" i="1"/>
  <c r="J32" i="1"/>
  <c r="M32" i="1"/>
  <c r="N32" i="1"/>
  <c r="E33" i="1"/>
  <c r="F33" i="1"/>
  <c r="I33" i="1"/>
  <c r="J33" i="1"/>
  <c r="M33" i="1"/>
  <c r="N33" i="1"/>
  <c r="E34" i="1"/>
  <c r="F34" i="1"/>
  <c r="I34" i="1"/>
  <c r="J34" i="1"/>
  <c r="M34" i="1"/>
  <c r="N34" i="1"/>
  <c r="E35" i="1"/>
  <c r="F35" i="1"/>
  <c r="I35" i="1"/>
  <c r="J35" i="1"/>
  <c r="M35" i="1"/>
  <c r="N35" i="1"/>
  <c r="E36" i="1"/>
  <c r="F36" i="1"/>
  <c r="I36" i="1"/>
  <c r="J36" i="1"/>
  <c r="M36" i="1"/>
  <c r="N36" i="1"/>
  <c r="E37" i="1"/>
  <c r="F37" i="1"/>
  <c r="I37" i="1"/>
  <c r="J37" i="1"/>
  <c r="M37" i="1"/>
  <c r="N37" i="1"/>
  <c r="E38" i="1"/>
  <c r="F38" i="1"/>
  <c r="I38" i="1"/>
  <c r="J38" i="1"/>
  <c r="M38" i="1"/>
  <c r="N38" i="1"/>
  <c r="E39" i="1"/>
  <c r="F39" i="1"/>
  <c r="I39" i="1"/>
  <c r="J39" i="1"/>
  <c r="M39" i="1"/>
  <c r="N39" i="1"/>
  <c r="E40" i="1"/>
  <c r="F40" i="1"/>
  <c r="I40" i="1"/>
  <c r="J40" i="1"/>
  <c r="M40" i="1"/>
  <c r="N40" i="1"/>
  <c r="E41" i="1"/>
  <c r="F41" i="1"/>
  <c r="I41" i="1"/>
  <c r="J41" i="1"/>
  <c r="M41" i="1"/>
  <c r="N41" i="1"/>
  <c r="E42" i="1"/>
  <c r="F42" i="1"/>
  <c r="I42" i="1"/>
  <c r="J42" i="1"/>
  <c r="M42" i="1"/>
  <c r="N42" i="1"/>
  <c r="E43" i="1"/>
  <c r="F43" i="1"/>
  <c r="I43" i="1"/>
  <c r="J43" i="1"/>
  <c r="M43" i="1"/>
  <c r="N43" i="1"/>
  <c r="E44" i="1"/>
  <c r="F44" i="1"/>
  <c r="I44" i="1"/>
  <c r="J44" i="1"/>
  <c r="M44" i="1"/>
  <c r="N44" i="1"/>
  <c r="E45" i="1"/>
  <c r="F45" i="1"/>
  <c r="I45" i="1"/>
  <c r="J45" i="1"/>
  <c r="M45" i="1"/>
  <c r="N45" i="1"/>
  <c r="E46" i="1"/>
  <c r="F46" i="1"/>
  <c r="I46" i="1"/>
  <c r="J46" i="1"/>
  <c r="M46" i="1"/>
  <c r="N46" i="1"/>
  <c r="E47" i="1"/>
  <c r="F47" i="1"/>
  <c r="I47" i="1"/>
  <c r="J47" i="1"/>
  <c r="M47" i="1"/>
  <c r="N47" i="1"/>
  <c r="E48" i="1"/>
  <c r="F48" i="1"/>
  <c r="I48" i="1"/>
  <c r="J48" i="1"/>
  <c r="M48" i="1"/>
  <c r="N48" i="1"/>
  <c r="E49" i="1"/>
  <c r="F49" i="1"/>
  <c r="I49" i="1"/>
  <c r="J49" i="1"/>
  <c r="M49" i="1"/>
  <c r="N49" i="1"/>
  <c r="E50" i="1"/>
  <c r="F50" i="1"/>
  <c r="I50" i="1"/>
  <c r="J50" i="1"/>
  <c r="M50" i="1"/>
  <c r="N50" i="1"/>
  <c r="E51" i="1"/>
  <c r="F51" i="1"/>
  <c r="I51" i="1"/>
  <c r="J51" i="1"/>
  <c r="M51" i="1"/>
  <c r="N51" i="1"/>
  <c r="E52" i="1"/>
  <c r="F52" i="1"/>
  <c r="I52" i="1"/>
  <c r="J52" i="1"/>
  <c r="M52" i="1"/>
  <c r="N52" i="1"/>
  <c r="E53" i="1"/>
  <c r="F53" i="1"/>
  <c r="I53" i="1"/>
  <c r="J53" i="1"/>
  <c r="M53" i="1"/>
  <c r="N53" i="1"/>
  <c r="E54" i="1"/>
  <c r="F54" i="1"/>
  <c r="I54" i="1"/>
  <c r="J54" i="1"/>
  <c r="M54" i="1"/>
  <c r="N54" i="1"/>
  <c r="E55" i="1"/>
  <c r="F55" i="1"/>
  <c r="I55" i="1"/>
  <c r="J55" i="1"/>
  <c r="M55" i="1"/>
  <c r="N55" i="1"/>
  <c r="E56" i="1"/>
  <c r="F56" i="1"/>
  <c r="I56" i="1"/>
  <c r="J56" i="1"/>
  <c r="M56" i="1"/>
  <c r="N56" i="1"/>
  <c r="E57" i="1"/>
  <c r="F57" i="1"/>
  <c r="I57" i="1"/>
  <c r="J57" i="1"/>
  <c r="M57" i="1"/>
  <c r="N57" i="1"/>
  <c r="E58" i="1"/>
  <c r="F58" i="1"/>
  <c r="I58" i="1"/>
  <c r="J58" i="1"/>
  <c r="M58" i="1"/>
  <c r="N58" i="1"/>
  <c r="E59" i="1"/>
  <c r="F59" i="1"/>
  <c r="I59" i="1"/>
  <c r="J59" i="1"/>
  <c r="M59" i="1"/>
  <c r="N59" i="1"/>
  <c r="E60" i="1"/>
  <c r="F60" i="1"/>
  <c r="I60" i="1"/>
  <c r="J60" i="1"/>
  <c r="M60" i="1"/>
  <c r="N60" i="1"/>
  <c r="E61" i="1"/>
  <c r="F61" i="1"/>
  <c r="I61" i="1"/>
  <c r="J61" i="1"/>
  <c r="M61" i="1"/>
  <c r="N61" i="1"/>
  <c r="E62" i="1"/>
  <c r="F62" i="1"/>
  <c r="I62" i="1"/>
  <c r="J62" i="1"/>
  <c r="M62" i="1"/>
  <c r="N62" i="1"/>
  <c r="E63" i="1"/>
  <c r="F63" i="1"/>
  <c r="I63" i="1"/>
  <c r="J63" i="1"/>
  <c r="M63" i="1"/>
  <c r="N63" i="1"/>
  <c r="E64" i="1"/>
  <c r="F64" i="1"/>
  <c r="I64" i="1"/>
  <c r="J64" i="1"/>
  <c r="M64" i="1"/>
  <c r="N64" i="1"/>
  <c r="E65" i="1"/>
  <c r="F65" i="1"/>
  <c r="I65" i="1"/>
  <c r="J65" i="1"/>
  <c r="M65" i="1"/>
  <c r="N65" i="1"/>
  <c r="E66" i="1"/>
  <c r="F66" i="1"/>
  <c r="I66" i="1"/>
  <c r="J66" i="1"/>
  <c r="M66" i="1"/>
  <c r="N66" i="1"/>
  <c r="E67" i="1"/>
  <c r="F67" i="1"/>
  <c r="I67" i="1"/>
  <c r="J67" i="1"/>
  <c r="M67" i="1"/>
  <c r="N67" i="1"/>
  <c r="E68" i="1"/>
  <c r="F68" i="1"/>
  <c r="I68" i="1"/>
  <c r="J68" i="1"/>
  <c r="M68" i="1"/>
  <c r="N68" i="1"/>
  <c r="E69" i="1"/>
  <c r="F69" i="1"/>
  <c r="I69" i="1"/>
  <c r="J69" i="1"/>
  <c r="M69" i="1"/>
  <c r="N69" i="1"/>
  <c r="E70" i="1"/>
  <c r="F70" i="1"/>
  <c r="I70" i="1"/>
  <c r="J70" i="1"/>
  <c r="M70" i="1"/>
  <c r="N70" i="1"/>
  <c r="E71" i="1"/>
  <c r="F71" i="1"/>
  <c r="I71" i="1"/>
  <c r="J71" i="1"/>
  <c r="M71" i="1"/>
  <c r="N71" i="1"/>
  <c r="E72" i="1"/>
  <c r="F72" i="1"/>
  <c r="I72" i="1"/>
  <c r="J72" i="1"/>
  <c r="M72" i="1"/>
  <c r="N72" i="1"/>
  <c r="E73" i="1"/>
  <c r="F73" i="1"/>
  <c r="I73" i="1"/>
  <c r="J73" i="1"/>
  <c r="M73" i="1"/>
  <c r="N73" i="1"/>
  <c r="E74" i="1"/>
  <c r="F74" i="1"/>
  <c r="I74" i="1"/>
  <c r="J74" i="1"/>
  <c r="M74" i="1"/>
  <c r="N74" i="1"/>
  <c r="E75" i="1"/>
  <c r="F75" i="1"/>
  <c r="I75" i="1"/>
  <c r="J75" i="1"/>
  <c r="M75" i="1"/>
  <c r="N75" i="1"/>
  <c r="E76" i="1"/>
  <c r="F76" i="1"/>
  <c r="I76" i="1"/>
  <c r="J76" i="1"/>
  <c r="M76" i="1"/>
  <c r="N76" i="1"/>
  <c r="E77" i="1"/>
  <c r="F77" i="1"/>
  <c r="I77" i="1"/>
  <c r="J77" i="1"/>
  <c r="M77" i="1"/>
  <c r="N77" i="1"/>
  <c r="E78" i="1"/>
  <c r="F78" i="1"/>
  <c r="I78" i="1"/>
  <c r="J78" i="1"/>
  <c r="M78" i="1"/>
  <c r="N78" i="1"/>
  <c r="E79" i="1"/>
  <c r="F79" i="1"/>
  <c r="I79" i="1"/>
  <c r="J79" i="1"/>
  <c r="M79" i="1"/>
  <c r="N79" i="1"/>
  <c r="E80" i="1"/>
  <c r="F80" i="1"/>
  <c r="I80" i="1"/>
  <c r="J80" i="1"/>
  <c r="M80" i="1"/>
  <c r="N80" i="1"/>
  <c r="E81" i="1"/>
  <c r="F81" i="1"/>
  <c r="I81" i="1"/>
  <c r="J81" i="1"/>
  <c r="M81" i="1"/>
  <c r="M592" i="1" s="1"/>
  <c r="N592" i="1" s="1"/>
  <c r="N81" i="1"/>
  <c r="E82" i="1"/>
  <c r="F82" i="1"/>
  <c r="I82" i="1"/>
  <c r="J82" i="1"/>
  <c r="M82" i="1"/>
  <c r="N82" i="1"/>
  <c r="E83" i="1"/>
  <c r="F83" i="1"/>
  <c r="I83" i="1"/>
  <c r="J83" i="1"/>
  <c r="M83" i="1"/>
  <c r="N83" i="1"/>
  <c r="E84" i="1"/>
  <c r="F84" i="1"/>
  <c r="I84" i="1"/>
  <c r="J84" i="1"/>
  <c r="M84" i="1"/>
  <c r="N84" i="1"/>
  <c r="E85" i="1"/>
  <c r="F85" i="1"/>
  <c r="I85" i="1"/>
  <c r="J85" i="1"/>
  <c r="M85" i="1"/>
  <c r="N85" i="1"/>
  <c r="E86" i="1"/>
  <c r="F86" i="1"/>
  <c r="I86" i="1"/>
  <c r="J86" i="1"/>
  <c r="M86" i="1"/>
  <c r="N86" i="1"/>
  <c r="E87" i="1"/>
  <c r="F87" i="1"/>
  <c r="I87" i="1"/>
  <c r="J87" i="1"/>
  <c r="M87" i="1"/>
  <c r="N87" i="1"/>
  <c r="E88" i="1"/>
  <c r="F88" i="1"/>
  <c r="I88" i="1"/>
  <c r="J88" i="1"/>
  <c r="M88" i="1"/>
  <c r="N88" i="1"/>
  <c r="E89" i="1"/>
  <c r="F89" i="1"/>
  <c r="I89" i="1"/>
  <c r="J89" i="1"/>
  <c r="M89" i="1"/>
  <c r="N89" i="1"/>
  <c r="E90" i="1"/>
  <c r="F90" i="1"/>
  <c r="I90" i="1"/>
  <c r="J90" i="1"/>
  <c r="M90" i="1"/>
  <c r="N90" i="1"/>
  <c r="E91" i="1"/>
  <c r="F91" i="1"/>
  <c r="I91" i="1"/>
  <c r="J91" i="1"/>
  <c r="M91" i="1"/>
  <c r="N91" i="1"/>
  <c r="E92" i="1"/>
  <c r="F92" i="1"/>
  <c r="I92" i="1"/>
  <c r="J92" i="1"/>
  <c r="M92" i="1"/>
  <c r="N92" i="1"/>
  <c r="E93" i="1"/>
  <c r="F93" i="1"/>
  <c r="I93" i="1"/>
  <c r="J93" i="1"/>
  <c r="M93" i="1"/>
  <c r="N93" i="1"/>
  <c r="E94" i="1"/>
  <c r="F94" i="1"/>
  <c r="I94" i="1"/>
  <c r="J94" i="1"/>
  <c r="M94" i="1"/>
  <c r="N94" i="1"/>
  <c r="E95" i="1"/>
  <c r="F95" i="1"/>
  <c r="I95" i="1"/>
  <c r="J95" i="1"/>
  <c r="M95" i="1"/>
  <c r="N95" i="1"/>
  <c r="E96" i="1"/>
  <c r="F96" i="1"/>
  <c r="I96" i="1"/>
  <c r="J96" i="1"/>
  <c r="M96" i="1"/>
  <c r="N96" i="1"/>
  <c r="E97" i="1"/>
  <c r="F97" i="1"/>
  <c r="I97" i="1"/>
  <c r="J97" i="1"/>
  <c r="M97" i="1"/>
  <c r="N97" i="1"/>
  <c r="E98" i="1"/>
  <c r="F98" i="1"/>
  <c r="I98" i="1"/>
  <c r="J98" i="1"/>
  <c r="M98" i="1"/>
  <c r="N98" i="1"/>
  <c r="E99" i="1"/>
  <c r="F99" i="1"/>
  <c r="I99" i="1"/>
  <c r="J99" i="1"/>
  <c r="M99" i="1"/>
  <c r="N99" i="1"/>
  <c r="E100" i="1"/>
  <c r="F100" i="1"/>
  <c r="I100" i="1"/>
  <c r="J100" i="1"/>
  <c r="M100" i="1"/>
  <c r="N100" i="1"/>
  <c r="E101" i="1"/>
  <c r="F101" i="1"/>
  <c r="I101" i="1"/>
  <c r="J101" i="1"/>
  <c r="M101" i="1"/>
  <c r="N101" i="1"/>
  <c r="E102" i="1"/>
  <c r="F102" i="1"/>
  <c r="I102" i="1"/>
  <c r="J102" i="1"/>
  <c r="M102" i="1"/>
  <c r="N102" i="1"/>
  <c r="E103" i="1"/>
  <c r="F103" i="1"/>
  <c r="I103" i="1"/>
  <c r="J103" i="1"/>
  <c r="M103" i="1"/>
  <c r="N103" i="1"/>
  <c r="E104" i="1"/>
  <c r="F104" i="1"/>
  <c r="I104" i="1"/>
  <c r="J104" i="1"/>
  <c r="M104" i="1"/>
  <c r="N104" i="1"/>
  <c r="E105" i="1"/>
  <c r="F105" i="1"/>
  <c r="I105" i="1"/>
  <c r="J105" i="1"/>
  <c r="M105" i="1"/>
  <c r="N105" i="1"/>
  <c r="E106" i="1"/>
  <c r="F106" i="1"/>
  <c r="I106" i="1"/>
  <c r="J106" i="1"/>
  <c r="M106" i="1"/>
  <c r="N106" i="1"/>
  <c r="E107" i="1"/>
  <c r="F107" i="1"/>
  <c r="I107" i="1"/>
  <c r="J107" i="1"/>
  <c r="M107" i="1"/>
  <c r="N107" i="1"/>
  <c r="E108" i="1"/>
  <c r="F108" i="1"/>
  <c r="I108" i="1"/>
  <c r="J108" i="1"/>
  <c r="M108" i="1"/>
  <c r="N108" i="1"/>
  <c r="E109" i="1"/>
  <c r="F109" i="1"/>
  <c r="I109" i="1"/>
  <c r="J109" i="1"/>
  <c r="M109" i="1"/>
  <c r="N109" i="1"/>
  <c r="E110" i="1"/>
  <c r="F110" i="1"/>
  <c r="I110" i="1"/>
  <c r="J110" i="1"/>
  <c r="M110" i="1"/>
  <c r="N110" i="1"/>
  <c r="E111" i="1"/>
  <c r="F111" i="1"/>
  <c r="I111" i="1"/>
  <c r="J111" i="1"/>
  <c r="M111" i="1"/>
  <c r="N111" i="1"/>
  <c r="E112" i="1"/>
  <c r="F112" i="1"/>
  <c r="I112" i="1"/>
  <c r="J112" i="1"/>
  <c r="M112" i="1"/>
  <c r="N112" i="1"/>
  <c r="E113" i="1"/>
  <c r="F113" i="1"/>
  <c r="I113" i="1"/>
  <c r="J113" i="1"/>
  <c r="M113" i="1"/>
  <c r="N113" i="1"/>
  <c r="E114" i="1"/>
  <c r="F114" i="1"/>
  <c r="I114" i="1"/>
  <c r="J114" i="1"/>
  <c r="M114" i="1"/>
  <c r="N114" i="1"/>
  <c r="E115" i="1"/>
  <c r="F115" i="1"/>
  <c r="I115" i="1"/>
  <c r="J115" i="1"/>
  <c r="M115" i="1"/>
  <c r="N115" i="1"/>
  <c r="E116" i="1"/>
  <c r="F116" i="1"/>
  <c r="I116" i="1"/>
  <c r="J116" i="1"/>
  <c r="M116" i="1"/>
  <c r="N116" i="1"/>
  <c r="E117" i="1"/>
  <c r="F117" i="1"/>
  <c r="I117" i="1"/>
  <c r="J117" i="1"/>
  <c r="M117" i="1"/>
  <c r="N117" i="1"/>
  <c r="E118" i="1"/>
  <c r="F118" i="1"/>
  <c r="I118" i="1"/>
  <c r="J118" i="1"/>
  <c r="M118" i="1"/>
  <c r="N118" i="1"/>
  <c r="E119" i="1"/>
  <c r="F119" i="1"/>
  <c r="I119" i="1"/>
  <c r="J119" i="1"/>
  <c r="M119" i="1"/>
  <c r="N119" i="1"/>
  <c r="E120" i="1"/>
  <c r="F120" i="1"/>
  <c r="I120" i="1"/>
  <c r="J120" i="1"/>
  <c r="M120" i="1"/>
  <c r="N120" i="1"/>
  <c r="E121" i="1"/>
  <c r="F121" i="1"/>
  <c r="I121" i="1"/>
  <c r="J121" i="1"/>
  <c r="M121" i="1"/>
  <c r="N121" i="1"/>
  <c r="E122" i="1"/>
  <c r="F122" i="1"/>
  <c r="I122" i="1"/>
  <c r="J122" i="1"/>
  <c r="M122" i="1"/>
  <c r="N122" i="1"/>
  <c r="E123" i="1"/>
  <c r="F123" i="1"/>
  <c r="I123" i="1"/>
  <c r="J123" i="1"/>
  <c r="M123" i="1"/>
  <c r="N123" i="1"/>
  <c r="E124" i="1"/>
  <c r="F124" i="1"/>
  <c r="I124" i="1"/>
  <c r="J124" i="1"/>
  <c r="M124" i="1"/>
  <c r="N124" i="1"/>
  <c r="E125" i="1"/>
  <c r="F125" i="1"/>
  <c r="I125" i="1"/>
  <c r="J125" i="1"/>
  <c r="M125" i="1"/>
  <c r="N125" i="1"/>
  <c r="E126" i="1"/>
  <c r="F126" i="1"/>
  <c r="I126" i="1"/>
  <c r="J126" i="1"/>
  <c r="M126" i="1"/>
  <c r="N126" i="1"/>
  <c r="E127" i="1"/>
  <c r="F127" i="1"/>
  <c r="I127" i="1"/>
  <c r="J127" i="1"/>
  <c r="M127" i="1"/>
  <c r="N127" i="1"/>
  <c r="E128" i="1"/>
  <c r="F128" i="1"/>
  <c r="I128" i="1"/>
  <c r="J128" i="1"/>
  <c r="M128" i="1"/>
  <c r="N128" i="1"/>
  <c r="E129" i="1"/>
  <c r="F129" i="1"/>
  <c r="I129" i="1"/>
  <c r="J129" i="1"/>
  <c r="M129" i="1"/>
  <c r="N129" i="1"/>
  <c r="E130" i="1"/>
  <c r="F130" i="1"/>
  <c r="I130" i="1"/>
  <c r="J130" i="1"/>
  <c r="M130" i="1"/>
  <c r="N130" i="1"/>
  <c r="E131" i="1"/>
  <c r="F131" i="1"/>
  <c r="I131" i="1"/>
  <c r="J131" i="1"/>
  <c r="M131" i="1"/>
  <c r="N131" i="1"/>
  <c r="E132" i="1"/>
  <c r="F132" i="1"/>
  <c r="I132" i="1"/>
  <c r="J132" i="1"/>
  <c r="M132" i="1"/>
  <c r="N132" i="1"/>
  <c r="E133" i="1"/>
  <c r="F133" i="1"/>
  <c r="I133" i="1"/>
  <c r="J133" i="1"/>
  <c r="M133" i="1"/>
  <c r="N133" i="1"/>
  <c r="E134" i="1"/>
  <c r="F134" i="1"/>
  <c r="I134" i="1"/>
  <c r="J134" i="1"/>
  <c r="M134" i="1"/>
  <c r="N134" i="1"/>
  <c r="E135" i="1"/>
  <c r="F135" i="1"/>
  <c r="I135" i="1"/>
  <c r="J135" i="1"/>
  <c r="M135" i="1"/>
  <c r="N135" i="1"/>
  <c r="E136" i="1"/>
  <c r="F136" i="1"/>
  <c r="I136" i="1"/>
  <c r="J136" i="1"/>
  <c r="M136" i="1"/>
  <c r="N136" i="1"/>
  <c r="E137" i="1"/>
  <c r="F137" i="1"/>
  <c r="I137" i="1"/>
  <c r="J137" i="1"/>
  <c r="M137" i="1"/>
  <c r="N137" i="1"/>
  <c r="E138" i="1"/>
  <c r="F138" i="1"/>
  <c r="I138" i="1"/>
  <c r="J138" i="1"/>
  <c r="M138" i="1"/>
  <c r="N138" i="1"/>
  <c r="E139" i="1"/>
  <c r="F139" i="1"/>
  <c r="I139" i="1"/>
  <c r="J139" i="1"/>
  <c r="M139" i="1"/>
  <c r="N139" i="1"/>
  <c r="E140" i="1"/>
  <c r="F140" i="1"/>
  <c r="I140" i="1"/>
  <c r="J140" i="1"/>
  <c r="M140" i="1"/>
  <c r="N140" i="1"/>
  <c r="E141" i="1"/>
  <c r="F141" i="1"/>
  <c r="I141" i="1"/>
  <c r="J141" i="1"/>
  <c r="M141" i="1"/>
  <c r="N141" i="1"/>
  <c r="E142" i="1"/>
  <c r="F142" i="1"/>
  <c r="I142" i="1"/>
  <c r="J142" i="1"/>
  <c r="M142" i="1"/>
  <c r="N142" i="1"/>
  <c r="E143" i="1"/>
  <c r="F143" i="1"/>
  <c r="I143" i="1"/>
  <c r="J143" i="1"/>
  <c r="M143" i="1"/>
  <c r="N143" i="1"/>
  <c r="E144" i="1"/>
  <c r="F144" i="1"/>
  <c r="I144" i="1"/>
  <c r="J144" i="1"/>
  <c r="M144" i="1"/>
  <c r="N144" i="1"/>
  <c r="E145" i="1"/>
  <c r="F145" i="1"/>
  <c r="I145" i="1"/>
  <c r="J145" i="1"/>
  <c r="M145" i="1"/>
  <c r="N145" i="1"/>
  <c r="E146" i="1"/>
  <c r="F146" i="1"/>
  <c r="I146" i="1"/>
  <c r="J146" i="1"/>
  <c r="M146" i="1"/>
  <c r="N146" i="1"/>
  <c r="E147" i="1"/>
  <c r="F147" i="1"/>
  <c r="I147" i="1"/>
  <c r="J147" i="1"/>
  <c r="M147" i="1"/>
  <c r="N147" i="1"/>
  <c r="E148" i="1"/>
  <c r="F148" i="1"/>
  <c r="I148" i="1"/>
  <c r="J148" i="1"/>
  <c r="M148" i="1"/>
  <c r="N148" i="1"/>
  <c r="E149" i="1"/>
  <c r="F149" i="1"/>
  <c r="I149" i="1"/>
  <c r="J149" i="1"/>
  <c r="M149" i="1"/>
  <c r="N149" i="1"/>
  <c r="E150" i="1"/>
  <c r="F150" i="1"/>
  <c r="I150" i="1"/>
  <c r="J150" i="1"/>
  <c r="M150" i="1"/>
  <c r="N150" i="1"/>
  <c r="E151" i="1"/>
  <c r="F151" i="1"/>
  <c r="I151" i="1"/>
  <c r="J151" i="1"/>
  <c r="M151" i="1"/>
  <c r="N151" i="1"/>
  <c r="E152" i="1"/>
  <c r="F152" i="1"/>
  <c r="I152" i="1"/>
  <c r="J152" i="1"/>
  <c r="M152" i="1"/>
  <c r="N152" i="1"/>
  <c r="E153" i="1"/>
  <c r="F153" i="1"/>
  <c r="I153" i="1"/>
  <c r="J153" i="1"/>
  <c r="M153" i="1"/>
  <c r="N153" i="1"/>
  <c r="E154" i="1"/>
  <c r="F154" i="1"/>
  <c r="I154" i="1"/>
  <c r="J154" i="1"/>
  <c r="M154" i="1"/>
  <c r="N154" i="1"/>
  <c r="E155" i="1"/>
  <c r="F155" i="1"/>
  <c r="I155" i="1"/>
  <c r="J155" i="1"/>
  <c r="M155" i="1"/>
  <c r="N155" i="1"/>
  <c r="E156" i="1"/>
  <c r="F156" i="1"/>
  <c r="I156" i="1"/>
  <c r="J156" i="1"/>
  <c r="M156" i="1"/>
  <c r="N156" i="1"/>
  <c r="E157" i="1"/>
  <c r="F157" i="1"/>
  <c r="I157" i="1"/>
  <c r="J157" i="1"/>
  <c r="M157" i="1"/>
  <c r="N157" i="1"/>
  <c r="E158" i="1"/>
  <c r="F158" i="1"/>
  <c r="I158" i="1"/>
  <c r="J158" i="1"/>
  <c r="M158" i="1"/>
  <c r="N158" i="1"/>
  <c r="E159" i="1"/>
  <c r="F159" i="1"/>
  <c r="I159" i="1"/>
  <c r="J159" i="1"/>
  <c r="M159" i="1"/>
  <c r="N159" i="1"/>
  <c r="E160" i="1"/>
  <c r="F160" i="1"/>
  <c r="I160" i="1"/>
  <c r="J160" i="1"/>
  <c r="M160" i="1"/>
  <c r="N160" i="1"/>
  <c r="E161" i="1"/>
  <c r="F161" i="1"/>
  <c r="I161" i="1"/>
  <c r="J161" i="1"/>
  <c r="M161" i="1"/>
  <c r="N161" i="1"/>
  <c r="E162" i="1"/>
  <c r="F162" i="1"/>
  <c r="I162" i="1"/>
  <c r="J162" i="1"/>
  <c r="M162" i="1"/>
  <c r="N162" i="1"/>
  <c r="E163" i="1"/>
  <c r="F163" i="1"/>
  <c r="I163" i="1"/>
  <c r="J163" i="1"/>
  <c r="M163" i="1"/>
  <c r="N163" i="1"/>
  <c r="E164" i="1"/>
  <c r="F164" i="1"/>
  <c r="I164" i="1"/>
  <c r="J164" i="1"/>
  <c r="M164" i="1"/>
  <c r="N164" i="1"/>
  <c r="E165" i="1"/>
  <c r="F165" i="1"/>
  <c r="I165" i="1"/>
  <c r="J165" i="1"/>
  <c r="M165" i="1"/>
  <c r="N165" i="1"/>
  <c r="E166" i="1"/>
  <c r="F166" i="1"/>
  <c r="I166" i="1"/>
  <c r="J166" i="1"/>
  <c r="M166" i="1"/>
  <c r="N166" i="1"/>
  <c r="E167" i="1"/>
  <c r="F167" i="1"/>
  <c r="I167" i="1"/>
  <c r="J167" i="1"/>
  <c r="M167" i="1"/>
  <c r="N167" i="1"/>
  <c r="E168" i="1"/>
  <c r="F168" i="1"/>
  <c r="I168" i="1"/>
  <c r="J168" i="1"/>
  <c r="M168" i="1"/>
  <c r="N168" i="1"/>
  <c r="E169" i="1"/>
  <c r="F169" i="1"/>
  <c r="I169" i="1"/>
  <c r="J169" i="1"/>
  <c r="M169" i="1"/>
  <c r="N169" i="1"/>
  <c r="E170" i="1"/>
  <c r="F170" i="1"/>
  <c r="I170" i="1"/>
  <c r="J170" i="1"/>
  <c r="M170" i="1"/>
  <c r="N170" i="1"/>
  <c r="E171" i="1"/>
  <c r="F171" i="1"/>
  <c r="I171" i="1"/>
  <c r="J171" i="1"/>
  <c r="M171" i="1"/>
  <c r="N171" i="1"/>
  <c r="E172" i="1"/>
  <c r="F172" i="1"/>
  <c r="I172" i="1"/>
  <c r="I595" i="1" s="1"/>
  <c r="J172" i="1"/>
  <c r="M172" i="1"/>
  <c r="N172" i="1"/>
  <c r="E173" i="1"/>
  <c r="F173" i="1"/>
  <c r="I173" i="1"/>
  <c r="J173" i="1"/>
  <c r="M173" i="1"/>
  <c r="N173" i="1"/>
  <c r="E174" i="1"/>
  <c r="F174" i="1"/>
  <c r="I174" i="1"/>
  <c r="J174" i="1"/>
  <c r="M174" i="1"/>
  <c r="M595" i="1" s="1"/>
  <c r="N174" i="1"/>
  <c r="E175" i="1"/>
  <c r="F175" i="1"/>
  <c r="I175" i="1"/>
  <c r="J175" i="1"/>
  <c r="M175" i="1"/>
  <c r="N175" i="1"/>
  <c r="E176" i="1"/>
  <c r="F176" i="1"/>
  <c r="I176" i="1"/>
  <c r="J176" i="1"/>
  <c r="M176" i="1"/>
  <c r="N176" i="1"/>
  <c r="E177" i="1"/>
  <c r="F177" i="1"/>
  <c r="I177" i="1"/>
  <c r="J177" i="1"/>
  <c r="M177" i="1"/>
  <c r="N177" i="1"/>
  <c r="E178" i="1"/>
  <c r="F178" i="1"/>
  <c r="I178" i="1"/>
  <c r="J178" i="1"/>
  <c r="M178" i="1"/>
  <c r="N178" i="1"/>
  <c r="E179" i="1"/>
  <c r="F179" i="1"/>
  <c r="I179" i="1"/>
  <c r="J179" i="1"/>
  <c r="M179" i="1"/>
  <c r="N179" i="1"/>
  <c r="E180" i="1"/>
  <c r="F180" i="1"/>
  <c r="I180" i="1"/>
  <c r="J180" i="1"/>
  <c r="M180" i="1"/>
  <c r="N180" i="1"/>
  <c r="E181" i="1"/>
  <c r="F181" i="1"/>
  <c r="I181" i="1"/>
  <c r="J181" i="1"/>
  <c r="M181" i="1"/>
  <c r="N181" i="1"/>
  <c r="E182" i="1"/>
  <c r="F182" i="1"/>
  <c r="I182" i="1"/>
  <c r="J182" i="1"/>
  <c r="M182" i="1"/>
  <c r="N182" i="1"/>
  <c r="E183" i="1"/>
  <c r="F183" i="1"/>
  <c r="I183" i="1"/>
  <c r="J183" i="1"/>
  <c r="M183" i="1"/>
  <c r="N183" i="1"/>
  <c r="E184" i="1"/>
  <c r="F184" i="1"/>
  <c r="I184" i="1"/>
  <c r="J184" i="1"/>
  <c r="M184" i="1"/>
  <c r="N184" i="1"/>
  <c r="E185" i="1"/>
  <c r="F185" i="1"/>
  <c r="I185" i="1"/>
  <c r="J185" i="1"/>
  <c r="M185" i="1"/>
  <c r="N185" i="1"/>
  <c r="E186" i="1"/>
  <c r="F186" i="1"/>
  <c r="I186" i="1"/>
  <c r="J186" i="1"/>
  <c r="M186" i="1"/>
  <c r="N186" i="1"/>
  <c r="E187" i="1"/>
  <c r="F187" i="1"/>
  <c r="I187" i="1"/>
  <c r="J187" i="1"/>
  <c r="M187" i="1"/>
  <c r="N187" i="1"/>
  <c r="E188" i="1"/>
  <c r="F188" i="1"/>
  <c r="I188" i="1"/>
  <c r="J188" i="1"/>
  <c r="M188" i="1"/>
  <c r="N188" i="1"/>
  <c r="E189" i="1"/>
  <c r="F189" i="1"/>
  <c r="I189" i="1"/>
  <c r="J189" i="1"/>
  <c r="M189" i="1"/>
  <c r="N189" i="1"/>
  <c r="E190" i="1"/>
  <c r="F190" i="1"/>
  <c r="I190" i="1"/>
  <c r="J190" i="1"/>
  <c r="M190" i="1"/>
  <c r="N190" i="1"/>
  <c r="E191" i="1"/>
  <c r="F191" i="1"/>
  <c r="I191" i="1"/>
  <c r="J191" i="1"/>
  <c r="M191" i="1"/>
  <c r="N191" i="1"/>
  <c r="E192" i="1"/>
  <c r="F192" i="1"/>
  <c r="I192" i="1"/>
  <c r="J192" i="1"/>
  <c r="M192" i="1"/>
  <c r="N192" i="1"/>
  <c r="E193" i="1"/>
  <c r="F193" i="1"/>
  <c r="I193" i="1"/>
  <c r="J193" i="1"/>
  <c r="M193" i="1"/>
  <c r="N193" i="1"/>
  <c r="E194" i="1"/>
  <c r="F194" i="1"/>
  <c r="I194" i="1"/>
  <c r="J194" i="1"/>
  <c r="M194" i="1"/>
  <c r="N194" i="1"/>
  <c r="E195" i="1"/>
  <c r="F195" i="1"/>
  <c r="I195" i="1"/>
  <c r="J195" i="1"/>
  <c r="M195" i="1"/>
  <c r="N195" i="1"/>
  <c r="E196" i="1"/>
  <c r="F196" i="1"/>
  <c r="I196" i="1"/>
  <c r="J196" i="1"/>
  <c r="M196" i="1"/>
  <c r="N196" i="1"/>
  <c r="E197" i="1"/>
  <c r="F197" i="1"/>
  <c r="I197" i="1"/>
  <c r="J197" i="1"/>
  <c r="M197" i="1"/>
  <c r="N197" i="1"/>
  <c r="E198" i="1"/>
  <c r="F198" i="1"/>
  <c r="I198" i="1"/>
  <c r="J198" i="1"/>
  <c r="M198" i="1"/>
  <c r="N198" i="1"/>
  <c r="E199" i="1"/>
  <c r="F199" i="1"/>
  <c r="I199" i="1"/>
  <c r="J199" i="1"/>
  <c r="M199" i="1"/>
  <c r="N199" i="1"/>
  <c r="E200" i="1"/>
  <c r="F200" i="1"/>
  <c r="I200" i="1"/>
  <c r="J200" i="1"/>
  <c r="M200" i="1"/>
  <c r="N200" i="1"/>
  <c r="E201" i="1"/>
  <c r="F201" i="1"/>
  <c r="I201" i="1"/>
  <c r="J201" i="1"/>
  <c r="M201" i="1"/>
  <c r="N201" i="1"/>
  <c r="E202" i="1"/>
  <c r="F202" i="1"/>
  <c r="I202" i="1"/>
  <c r="J202" i="1"/>
  <c r="M202" i="1"/>
  <c r="N202" i="1"/>
  <c r="E203" i="1"/>
  <c r="F203" i="1"/>
  <c r="I203" i="1"/>
  <c r="J203" i="1"/>
  <c r="M203" i="1"/>
  <c r="N203" i="1"/>
  <c r="E204" i="1"/>
  <c r="F204" i="1"/>
  <c r="I204" i="1"/>
  <c r="J204" i="1"/>
  <c r="M204" i="1"/>
  <c r="N204" i="1"/>
  <c r="E205" i="1"/>
  <c r="F205" i="1"/>
  <c r="I205" i="1"/>
  <c r="J205" i="1"/>
  <c r="M205" i="1"/>
  <c r="N205" i="1"/>
  <c r="E206" i="1"/>
  <c r="F206" i="1"/>
  <c r="I206" i="1"/>
  <c r="J206" i="1"/>
  <c r="M206" i="1"/>
  <c r="N206" i="1"/>
  <c r="E207" i="1"/>
  <c r="F207" i="1"/>
  <c r="I207" i="1"/>
  <c r="J207" i="1"/>
  <c r="M207" i="1"/>
  <c r="N207" i="1"/>
  <c r="E208" i="1"/>
  <c r="F208" i="1"/>
  <c r="I208" i="1"/>
  <c r="J208" i="1"/>
  <c r="M208" i="1"/>
  <c r="N208" i="1"/>
  <c r="E209" i="1"/>
  <c r="F209" i="1"/>
  <c r="I209" i="1"/>
  <c r="J209" i="1"/>
  <c r="M209" i="1"/>
  <c r="N209" i="1"/>
  <c r="E210" i="1"/>
  <c r="F210" i="1"/>
  <c r="I210" i="1"/>
  <c r="J210" i="1"/>
  <c r="M210" i="1"/>
  <c r="N210" i="1"/>
  <c r="E211" i="1"/>
  <c r="F211" i="1"/>
  <c r="I211" i="1"/>
  <c r="J211" i="1"/>
  <c r="M211" i="1"/>
  <c r="N211" i="1"/>
  <c r="E212" i="1"/>
  <c r="F212" i="1"/>
  <c r="I212" i="1"/>
  <c r="J212" i="1"/>
  <c r="M212" i="1"/>
  <c r="N212" i="1"/>
  <c r="E213" i="1"/>
  <c r="F213" i="1"/>
  <c r="I213" i="1"/>
  <c r="J213" i="1"/>
  <c r="M213" i="1"/>
  <c r="N213" i="1"/>
  <c r="E214" i="1"/>
  <c r="F214" i="1"/>
  <c r="I214" i="1"/>
  <c r="J214" i="1"/>
  <c r="M214" i="1"/>
  <c r="N214" i="1"/>
  <c r="E215" i="1"/>
  <c r="F215" i="1"/>
  <c r="I215" i="1"/>
  <c r="J215" i="1"/>
  <c r="M215" i="1"/>
  <c r="N215" i="1"/>
  <c r="E216" i="1"/>
  <c r="F216" i="1"/>
  <c r="I216" i="1"/>
  <c r="J216" i="1"/>
  <c r="M216" i="1"/>
  <c r="N216" i="1"/>
  <c r="E217" i="1"/>
  <c r="F217" i="1"/>
  <c r="I217" i="1"/>
  <c r="J217" i="1"/>
  <c r="M217" i="1"/>
  <c r="N217" i="1"/>
  <c r="E218" i="1"/>
  <c r="F218" i="1"/>
  <c r="I218" i="1"/>
  <c r="J218" i="1"/>
  <c r="M218" i="1"/>
  <c r="N218" i="1"/>
  <c r="E219" i="1"/>
  <c r="F219" i="1"/>
  <c r="I219" i="1"/>
  <c r="J219" i="1"/>
  <c r="M219" i="1"/>
  <c r="N219" i="1"/>
  <c r="E220" i="1"/>
  <c r="F220" i="1"/>
  <c r="I220" i="1"/>
  <c r="J220" i="1"/>
  <c r="M220" i="1"/>
  <c r="N220" i="1"/>
  <c r="E221" i="1"/>
  <c r="F221" i="1"/>
  <c r="I221" i="1"/>
  <c r="J221" i="1"/>
  <c r="M221" i="1"/>
  <c r="N221" i="1"/>
  <c r="E222" i="1"/>
  <c r="F222" i="1"/>
  <c r="I222" i="1"/>
  <c r="J222" i="1"/>
  <c r="M222" i="1"/>
  <c r="N222" i="1"/>
  <c r="E223" i="1"/>
  <c r="F223" i="1"/>
  <c r="I223" i="1"/>
  <c r="J223" i="1"/>
  <c r="M223" i="1"/>
  <c r="N223" i="1"/>
  <c r="E224" i="1"/>
  <c r="F224" i="1"/>
  <c r="I224" i="1"/>
  <c r="J224" i="1"/>
  <c r="M224" i="1"/>
  <c r="N224" i="1"/>
  <c r="E225" i="1"/>
  <c r="F225" i="1"/>
  <c r="I225" i="1"/>
  <c r="J225" i="1"/>
  <c r="M225" i="1"/>
  <c r="N225" i="1"/>
  <c r="E226" i="1"/>
  <c r="F226" i="1"/>
  <c r="I226" i="1"/>
  <c r="J226" i="1"/>
  <c r="M226" i="1"/>
  <c r="N226" i="1"/>
  <c r="E227" i="1"/>
  <c r="F227" i="1"/>
  <c r="I227" i="1"/>
  <c r="J227" i="1"/>
  <c r="M227" i="1"/>
  <c r="N227" i="1"/>
  <c r="E228" i="1"/>
  <c r="F228" i="1"/>
  <c r="I228" i="1"/>
  <c r="J228" i="1"/>
  <c r="M228" i="1"/>
  <c r="N228" i="1"/>
  <c r="E229" i="1"/>
  <c r="F229" i="1"/>
  <c r="I229" i="1"/>
  <c r="J229" i="1"/>
  <c r="M229" i="1"/>
  <c r="N229" i="1"/>
  <c r="E230" i="1"/>
  <c r="F230" i="1"/>
  <c r="I230" i="1"/>
  <c r="J230" i="1"/>
  <c r="M230" i="1"/>
  <c r="N230" i="1"/>
  <c r="E231" i="1"/>
  <c r="F231" i="1"/>
  <c r="I231" i="1"/>
  <c r="J231" i="1"/>
  <c r="M231" i="1"/>
  <c r="N231" i="1"/>
  <c r="E232" i="1"/>
  <c r="F232" i="1"/>
  <c r="I232" i="1"/>
  <c r="J232" i="1"/>
  <c r="M232" i="1"/>
  <c r="N232" i="1"/>
  <c r="E233" i="1"/>
  <c r="F233" i="1"/>
  <c r="I233" i="1"/>
  <c r="J233" i="1"/>
  <c r="M233" i="1"/>
  <c r="N233" i="1"/>
  <c r="E234" i="1"/>
  <c r="F234" i="1"/>
  <c r="I234" i="1"/>
  <c r="J234" i="1"/>
  <c r="M234" i="1"/>
  <c r="N234" i="1"/>
  <c r="E235" i="1"/>
  <c r="F235" i="1"/>
  <c r="I235" i="1"/>
  <c r="J235" i="1"/>
  <c r="M235" i="1"/>
  <c r="N235" i="1"/>
  <c r="E236" i="1"/>
  <c r="F236" i="1"/>
  <c r="I236" i="1"/>
  <c r="J236" i="1"/>
  <c r="M236" i="1"/>
  <c r="N236" i="1"/>
  <c r="E237" i="1"/>
  <c r="F237" i="1"/>
  <c r="I237" i="1"/>
  <c r="J237" i="1"/>
  <c r="M237" i="1"/>
  <c r="N237" i="1"/>
  <c r="E238" i="1"/>
  <c r="F238" i="1"/>
  <c r="I238" i="1"/>
  <c r="J238" i="1"/>
  <c r="M238" i="1"/>
  <c r="N238" i="1"/>
  <c r="E239" i="1"/>
  <c r="F239" i="1"/>
  <c r="I239" i="1"/>
  <c r="J239" i="1"/>
  <c r="M239" i="1"/>
  <c r="N239" i="1"/>
  <c r="E240" i="1"/>
  <c r="F240" i="1"/>
  <c r="I240" i="1"/>
  <c r="J240" i="1"/>
  <c r="M240" i="1"/>
  <c r="N240" i="1"/>
  <c r="E241" i="1"/>
  <c r="F241" i="1"/>
  <c r="I241" i="1"/>
  <c r="J241" i="1"/>
  <c r="M241" i="1"/>
  <c r="N241" i="1"/>
  <c r="E242" i="1"/>
  <c r="F242" i="1"/>
  <c r="I242" i="1"/>
  <c r="J242" i="1"/>
  <c r="M242" i="1"/>
  <c r="N242" i="1"/>
  <c r="E243" i="1"/>
  <c r="F243" i="1"/>
  <c r="I243" i="1"/>
  <c r="J243" i="1"/>
  <c r="M243" i="1"/>
  <c r="N243" i="1"/>
  <c r="E244" i="1"/>
  <c r="F244" i="1"/>
  <c r="I244" i="1"/>
  <c r="J244" i="1"/>
  <c r="M244" i="1"/>
  <c r="N244" i="1"/>
  <c r="E245" i="1"/>
  <c r="F245" i="1"/>
  <c r="I245" i="1"/>
  <c r="J245" i="1"/>
  <c r="M245" i="1"/>
  <c r="N245" i="1"/>
  <c r="E246" i="1"/>
  <c r="F246" i="1"/>
  <c r="I246" i="1"/>
  <c r="J246" i="1"/>
  <c r="M246" i="1"/>
  <c r="N246" i="1"/>
  <c r="E247" i="1"/>
  <c r="F247" i="1"/>
  <c r="I247" i="1"/>
  <c r="J247" i="1"/>
  <c r="M247" i="1"/>
  <c r="N247" i="1"/>
  <c r="E248" i="1"/>
  <c r="F248" i="1"/>
  <c r="I248" i="1"/>
  <c r="J248" i="1"/>
  <c r="M248" i="1"/>
  <c r="N248" i="1"/>
  <c r="E249" i="1"/>
  <c r="F249" i="1"/>
  <c r="I249" i="1"/>
  <c r="J249" i="1"/>
  <c r="M249" i="1"/>
  <c r="N249" i="1"/>
  <c r="E250" i="1"/>
  <c r="F250" i="1"/>
  <c r="I250" i="1"/>
  <c r="J250" i="1"/>
  <c r="M250" i="1"/>
  <c r="N250" i="1"/>
  <c r="E251" i="1"/>
  <c r="F251" i="1"/>
  <c r="I251" i="1"/>
  <c r="J251" i="1"/>
  <c r="M251" i="1"/>
  <c r="N251" i="1"/>
  <c r="E252" i="1"/>
  <c r="F252" i="1"/>
  <c r="I252" i="1"/>
  <c r="J252" i="1"/>
  <c r="M252" i="1"/>
  <c r="N252" i="1"/>
  <c r="E253" i="1"/>
  <c r="F253" i="1"/>
  <c r="I253" i="1"/>
  <c r="J253" i="1"/>
  <c r="M253" i="1"/>
  <c r="N253" i="1"/>
  <c r="E254" i="1"/>
  <c r="F254" i="1"/>
  <c r="I254" i="1"/>
  <c r="J254" i="1"/>
  <c r="M254" i="1"/>
  <c r="N254" i="1"/>
  <c r="E255" i="1"/>
  <c r="F255" i="1"/>
  <c r="I255" i="1"/>
  <c r="J255" i="1"/>
  <c r="M255" i="1"/>
  <c r="N255" i="1"/>
  <c r="E256" i="1"/>
  <c r="F256" i="1"/>
  <c r="I256" i="1"/>
  <c r="J256" i="1"/>
  <c r="M256" i="1"/>
  <c r="N256" i="1"/>
  <c r="E257" i="1"/>
  <c r="F257" i="1"/>
  <c r="I257" i="1"/>
  <c r="J257" i="1"/>
  <c r="M257" i="1"/>
  <c r="N257" i="1"/>
  <c r="E258" i="1"/>
  <c r="F258" i="1"/>
  <c r="I258" i="1"/>
  <c r="J258" i="1"/>
  <c r="M258" i="1"/>
  <c r="N258" i="1"/>
  <c r="E259" i="1"/>
  <c r="F259" i="1"/>
  <c r="I259" i="1"/>
  <c r="J259" i="1"/>
  <c r="M259" i="1"/>
  <c r="N259" i="1"/>
  <c r="E260" i="1"/>
  <c r="F260" i="1"/>
  <c r="I260" i="1"/>
  <c r="J260" i="1"/>
  <c r="M260" i="1"/>
  <c r="N260" i="1"/>
  <c r="E261" i="1"/>
  <c r="F261" i="1"/>
  <c r="I261" i="1"/>
  <c r="J261" i="1"/>
  <c r="M261" i="1"/>
  <c r="N261" i="1"/>
  <c r="E262" i="1"/>
  <c r="F262" i="1"/>
  <c r="I262" i="1"/>
  <c r="J262" i="1"/>
  <c r="M262" i="1"/>
  <c r="N262" i="1"/>
  <c r="E263" i="1"/>
  <c r="F263" i="1"/>
  <c r="I263" i="1"/>
  <c r="J263" i="1"/>
  <c r="M263" i="1"/>
  <c r="N263" i="1"/>
  <c r="E264" i="1"/>
  <c r="F264" i="1"/>
  <c r="I264" i="1"/>
  <c r="J264" i="1"/>
  <c r="M264" i="1"/>
  <c r="N264" i="1"/>
  <c r="E265" i="1"/>
  <c r="F265" i="1"/>
  <c r="I265" i="1"/>
  <c r="J265" i="1"/>
  <c r="M265" i="1"/>
  <c r="N265" i="1"/>
  <c r="E266" i="1"/>
  <c r="F266" i="1"/>
  <c r="I266" i="1"/>
  <c r="J266" i="1"/>
  <c r="M266" i="1"/>
  <c r="N266" i="1"/>
  <c r="E267" i="1"/>
  <c r="F267" i="1"/>
  <c r="I267" i="1"/>
  <c r="J267" i="1"/>
  <c r="M267" i="1"/>
  <c r="N267" i="1"/>
  <c r="E268" i="1"/>
  <c r="F268" i="1"/>
  <c r="I268" i="1"/>
  <c r="J268" i="1"/>
  <c r="M268" i="1"/>
  <c r="N268" i="1"/>
  <c r="E269" i="1"/>
  <c r="F269" i="1"/>
  <c r="I269" i="1"/>
  <c r="J269" i="1"/>
  <c r="M269" i="1"/>
  <c r="N269" i="1"/>
  <c r="E270" i="1"/>
  <c r="F270" i="1"/>
  <c r="I270" i="1"/>
  <c r="J270" i="1"/>
  <c r="M270" i="1"/>
  <c r="N270" i="1"/>
  <c r="E271" i="1"/>
  <c r="F271" i="1"/>
  <c r="I271" i="1"/>
  <c r="J271" i="1"/>
  <c r="M271" i="1"/>
  <c r="N271" i="1"/>
  <c r="E272" i="1"/>
  <c r="F272" i="1"/>
  <c r="I272" i="1"/>
  <c r="J272" i="1"/>
  <c r="M272" i="1"/>
  <c r="N272" i="1"/>
  <c r="E273" i="1"/>
  <c r="F273" i="1"/>
  <c r="I273" i="1"/>
  <c r="J273" i="1"/>
  <c r="M273" i="1"/>
  <c r="N273" i="1"/>
  <c r="E274" i="1"/>
  <c r="F274" i="1"/>
  <c r="I274" i="1"/>
  <c r="J274" i="1"/>
  <c r="M274" i="1"/>
  <c r="N274" i="1"/>
  <c r="E275" i="1"/>
  <c r="F275" i="1"/>
  <c r="I275" i="1"/>
  <c r="J275" i="1"/>
  <c r="M275" i="1"/>
  <c r="N275" i="1"/>
  <c r="E276" i="1"/>
  <c r="F276" i="1"/>
  <c r="I276" i="1"/>
  <c r="J276" i="1"/>
  <c r="M276" i="1"/>
  <c r="N276" i="1"/>
  <c r="E277" i="1"/>
  <c r="F277" i="1"/>
  <c r="I277" i="1"/>
  <c r="J277" i="1"/>
  <c r="M277" i="1"/>
  <c r="N277" i="1"/>
  <c r="E278" i="1"/>
  <c r="F278" i="1"/>
  <c r="I278" i="1"/>
  <c r="J278" i="1"/>
  <c r="M278" i="1"/>
  <c r="N278" i="1"/>
  <c r="E279" i="1"/>
  <c r="F279" i="1"/>
  <c r="I279" i="1"/>
  <c r="J279" i="1"/>
  <c r="M279" i="1"/>
  <c r="N279" i="1"/>
  <c r="E280" i="1"/>
  <c r="F280" i="1"/>
  <c r="I280" i="1"/>
  <c r="J280" i="1"/>
  <c r="M280" i="1"/>
  <c r="N280" i="1"/>
  <c r="E281" i="1"/>
  <c r="F281" i="1"/>
  <c r="I281" i="1"/>
  <c r="J281" i="1"/>
  <c r="M281" i="1"/>
  <c r="N281" i="1"/>
  <c r="E282" i="1"/>
  <c r="F282" i="1"/>
  <c r="I282" i="1"/>
  <c r="J282" i="1"/>
  <c r="M282" i="1"/>
  <c r="N282" i="1"/>
  <c r="E283" i="1"/>
  <c r="F283" i="1"/>
  <c r="I283" i="1"/>
  <c r="J283" i="1"/>
  <c r="M283" i="1"/>
  <c r="N283" i="1"/>
  <c r="E284" i="1"/>
  <c r="F284" i="1"/>
  <c r="I284" i="1"/>
  <c r="J284" i="1"/>
  <c r="M284" i="1"/>
  <c r="N284" i="1"/>
  <c r="E285" i="1"/>
  <c r="F285" i="1"/>
  <c r="I285" i="1"/>
  <c r="J285" i="1"/>
  <c r="M285" i="1"/>
  <c r="N285" i="1"/>
  <c r="E286" i="1"/>
  <c r="F286" i="1"/>
  <c r="I286" i="1"/>
  <c r="J286" i="1"/>
  <c r="M286" i="1"/>
  <c r="N286" i="1"/>
  <c r="E287" i="1"/>
  <c r="F287" i="1"/>
  <c r="I287" i="1"/>
  <c r="J287" i="1"/>
  <c r="M287" i="1"/>
  <c r="N287" i="1"/>
  <c r="E288" i="1"/>
  <c r="F288" i="1"/>
  <c r="I288" i="1"/>
  <c r="J288" i="1"/>
  <c r="M288" i="1"/>
  <c r="N288" i="1"/>
  <c r="E289" i="1"/>
  <c r="F289" i="1"/>
  <c r="I289" i="1"/>
  <c r="J289" i="1"/>
  <c r="M289" i="1"/>
  <c r="N289" i="1"/>
  <c r="E290" i="1"/>
  <c r="F290" i="1"/>
  <c r="I290" i="1"/>
  <c r="J290" i="1"/>
  <c r="M290" i="1"/>
  <c r="N290" i="1"/>
  <c r="E291" i="1"/>
  <c r="F291" i="1"/>
  <c r="I291" i="1"/>
  <c r="J291" i="1"/>
  <c r="M291" i="1"/>
  <c r="N291" i="1"/>
  <c r="E292" i="1"/>
  <c r="F292" i="1"/>
  <c r="I292" i="1"/>
  <c r="J292" i="1"/>
  <c r="M292" i="1"/>
  <c r="N292" i="1"/>
  <c r="E293" i="1"/>
  <c r="F293" i="1"/>
  <c r="I293" i="1"/>
  <c r="J293" i="1"/>
  <c r="M293" i="1"/>
  <c r="N293" i="1"/>
  <c r="E294" i="1"/>
  <c r="F294" i="1"/>
  <c r="I294" i="1"/>
  <c r="J294" i="1"/>
  <c r="M294" i="1"/>
  <c r="N294" i="1"/>
  <c r="E295" i="1"/>
  <c r="F295" i="1"/>
  <c r="I295" i="1"/>
  <c r="J295" i="1"/>
  <c r="M295" i="1"/>
  <c r="N295" i="1"/>
  <c r="E296" i="1"/>
  <c r="F296" i="1"/>
  <c r="I296" i="1"/>
  <c r="J296" i="1"/>
  <c r="M296" i="1"/>
  <c r="N296" i="1"/>
  <c r="E297" i="1"/>
  <c r="F297" i="1"/>
  <c r="I297" i="1"/>
  <c r="J297" i="1"/>
  <c r="M297" i="1"/>
  <c r="N297" i="1"/>
  <c r="E298" i="1"/>
  <c r="F298" i="1"/>
  <c r="I298" i="1"/>
  <c r="J298" i="1"/>
  <c r="M298" i="1"/>
  <c r="N298" i="1"/>
  <c r="E299" i="1"/>
  <c r="F299" i="1"/>
  <c r="I299" i="1"/>
  <c r="J299" i="1"/>
  <c r="M299" i="1"/>
  <c r="N299" i="1"/>
  <c r="E300" i="1"/>
  <c r="F300" i="1"/>
  <c r="I300" i="1"/>
  <c r="J300" i="1"/>
  <c r="M300" i="1"/>
  <c r="N300" i="1"/>
  <c r="E301" i="1"/>
  <c r="F301" i="1"/>
  <c r="I301" i="1"/>
  <c r="J301" i="1"/>
  <c r="M301" i="1"/>
  <c r="N301" i="1"/>
  <c r="E302" i="1"/>
  <c r="F302" i="1"/>
  <c r="I302" i="1"/>
  <c r="J302" i="1"/>
  <c r="M302" i="1"/>
  <c r="N302" i="1"/>
  <c r="E303" i="1"/>
  <c r="F303" i="1"/>
  <c r="I303" i="1"/>
  <c r="J303" i="1"/>
  <c r="M303" i="1"/>
  <c r="N303" i="1"/>
  <c r="E304" i="1"/>
  <c r="F304" i="1"/>
  <c r="I304" i="1"/>
  <c r="J304" i="1"/>
  <c r="M304" i="1"/>
  <c r="N304" i="1"/>
  <c r="E305" i="1"/>
  <c r="F305" i="1"/>
  <c r="I305" i="1"/>
  <c r="J305" i="1"/>
  <c r="M305" i="1"/>
  <c r="N305" i="1"/>
  <c r="E306" i="1"/>
  <c r="F306" i="1"/>
  <c r="I306" i="1"/>
  <c r="J306" i="1"/>
  <c r="M306" i="1"/>
  <c r="N306" i="1"/>
  <c r="E307" i="1"/>
  <c r="F307" i="1"/>
  <c r="I307" i="1"/>
  <c r="J307" i="1"/>
  <c r="M307" i="1"/>
  <c r="N307" i="1"/>
  <c r="E308" i="1"/>
  <c r="F308" i="1"/>
  <c r="I308" i="1"/>
  <c r="J308" i="1"/>
  <c r="M308" i="1"/>
  <c r="N308" i="1"/>
  <c r="E309" i="1"/>
  <c r="F309" i="1"/>
  <c r="I309" i="1"/>
  <c r="J309" i="1"/>
  <c r="M309" i="1"/>
  <c r="N309" i="1"/>
  <c r="E310" i="1"/>
  <c r="F310" i="1"/>
  <c r="I310" i="1"/>
  <c r="J310" i="1"/>
  <c r="M310" i="1"/>
  <c r="N310" i="1"/>
  <c r="E311" i="1"/>
  <c r="F311" i="1"/>
  <c r="I311" i="1"/>
  <c r="J311" i="1"/>
  <c r="M311" i="1"/>
  <c r="N311" i="1"/>
  <c r="E312" i="1"/>
  <c r="F312" i="1"/>
  <c r="I312" i="1"/>
  <c r="J312" i="1"/>
  <c r="M312" i="1"/>
  <c r="N312" i="1"/>
  <c r="E313" i="1"/>
  <c r="F313" i="1"/>
  <c r="I313" i="1"/>
  <c r="J313" i="1"/>
  <c r="M313" i="1"/>
  <c r="N313" i="1"/>
  <c r="E314" i="1"/>
  <c r="F314" i="1"/>
  <c r="I314" i="1"/>
  <c r="J314" i="1"/>
  <c r="M314" i="1"/>
  <c r="N314" i="1"/>
  <c r="E315" i="1"/>
  <c r="F315" i="1"/>
  <c r="I315" i="1"/>
  <c r="J315" i="1"/>
  <c r="M315" i="1"/>
  <c r="N315" i="1"/>
  <c r="E316" i="1"/>
  <c r="F316" i="1"/>
  <c r="I316" i="1"/>
  <c r="J316" i="1"/>
  <c r="M316" i="1"/>
  <c r="N316" i="1"/>
  <c r="E317" i="1"/>
  <c r="F317" i="1"/>
  <c r="I317" i="1"/>
  <c r="J317" i="1"/>
  <c r="M317" i="1"/>
  <c r="N317" i="1"/>
  <c r="E318" i="1"/>
  <c r="F318" i="1"/>
  <c r="I318" i="1"/>
  <c r="J318" i="1"/>
  <c r="M318" i="1"/>
  <c r="N318" i="1"/>
  <c r="E319" i="1"/>
  <c r="F319" i="1"/>
  <c r="I319" i="1"/>
  <c r="J319" i="1"/>
  <c r="M319" i="1"/>
  <c r="N319" i="1"/>
  <c r="E320" i="1"/>
  <c r="F320" i="1"/>
  <c r="I320" i="1"/>
  <c r="J320" i="1"/>
  <c r="M320" i="1"/>
  <c r="N320" i="1"/>
  <c r="E321" i="1"/>
  <c r="F321" i="1"/>
  <c r="I321" i="1"/>
  <c r="J321" i="1"/>
  <c r="M321" i="1"/>
  <c r="N321" i="1"/>
  <c r="E322" i="1"/>
  <c r="F322" i="1"/>
  <c r="I322" i="1"/>
  <c r="J322" i="1"/>
  <c r="M322" i="1"/>
  <c r="N322" i="1"/>
  <c r="E323" i="1"/>
  <c r="F323" i="1"/>
  <c r="I323" i="1"/>
  <c r="J323" i="1"/>
  <c r="M323" i="1"/>
  <c r="N323" i="1"/>
  <c r="E324" i="1"/>
  <c r="F324" i="1"/>
  <c r="I324" i="1"/>
  <c r="J324" i="1"/>
  <c r="M324" i="1"/>
  <c r="N324" i="1"/>
  <c r="E325" i="1"/>
  <c r="F325" i="1"/>
  <c r="I325" i="1"/>
  <c r="J325" i="1"/>
  <c r="M325" i="1"/>
  <c r="N325" i="1"/>
  <c r="E326" i="1"/>
  <c r="F326" i="1"/>
  <c r="I326" i="1"/>
  <c r="J326" i="1"/>
  <c r="M326" i="1"/>
  <c r="N326" i="1"/>
  <c r="E327" i="1"/>
  <c r="F327" i="1"/>
  <c r="I327" i="1"/>
  <c r="J327" i="1"/>
  <c r="M327" i="1"/>
  <c r="N327" i="1"/>
  <c r="E328" i="1"/>
  <c r="F328" i="1"/>
  <c r="I328" i="1"/>
  <c r="J328" i="1"/>
  <c r="M328" i="1"/>
  <c r="N328" i="1"/>
  <c r="E329" i="1"/>
  <c r="F329" i="1"/>
  <c r="I329" i="1"/>
  <c r="J329" i="1"/>
  <c r="M329" i="1"/>
  <c r="N329" i="1"/>
  <c r="E330" i="1"/>
  <c r="F330" i="1"/>
  <c r="I330" i="1"/>
  <c r="J330" i="1"/>
  <c r="M330" i="1"/>
  <c r="N330" i="1"/>
  <c r="E331" i="1"/>
  <c r="F331" i="1"/>
  <c r="I331" i="1"/>
  <c r="J331" i="1"/>
  <c r="M331" i="1"/>
  <c r="N331" i="1"/>
  <c r="E332" i="1"/>
  <c r="F332" i="1"/>
  <c r="I332" i="1"/>
  <c r="J332" i="1"/>
  <c r="M332" i="1"/>
  <c r="N332" i="1"/>
  <c r="E333" i="1"/>
  <c r="F333" i="1"/>
  <c r="I333" i="1"/>
  <c r="J333" i="1"/>
  <c r="M333" i="1"/>
  <c r="N333" i="1"/>
  <c r="E334" i="1"/>
  <c r="F334" i="1"/>
  <c r="I334" i="1"/>
  <c r="J334" i="1"/>
  <c r="M334" i="1"/>
  <c r="N334" i="1"/>
  <c r="E335" i="1"/>
  <c r="F335" i="1"/>
  <c r="I335" i="1"/>
  <c r="J335" i="1"/>
  <c r="M335" i="1"/>
  <c r="N335" i="1"/>
  <c r="E336" i="1"/>
  <c r="F336" i="1"/>
  <c r="I336" i="1"/>
  <c r="J336" i="1"/>
  <c r="M336" i="1"/>
  <c r="N336" i="1"/>
  <c r="E337" i="1"/>
  <c r="F337" i="1"/>
  <c r="I337" i="1"/>
  <c r="J337" i="1"/>
  <c r="M337" i="1"/>
  <c r="N337" i="1"/>
  <c r="E338" i="1"/>
  <c r="F338" i="1"/>
  <c r="I338" i="1"/>
  <c r="J338" i="1"/>
  <c r="M338" i="1"/>
  <c r="N338" i="1"/>
  <c r="E339" i="1"/>
  <c r="F339" i="1"/>
  <c r="I339" i="1"/>
  <c r="J339" i="1"/>
  <c r="M339" i="1"/>
  <c r="N339" i="1"/>
  <c r="E340" i="1"/>
  <c r="F340" i="1"/>
  <c r="I340" i="1"/>
  <c r="J340" i="1"/>
  <c r="M340" i="1"/>
  <c r="N340" i="1"/>
  <c r="E341" i="1"/>
  <c r="F341" i="1"/>
  <c r="I341" i="1"/>
  <c r="J341" i="1"/>
  <c r="M341" i="1"/>
  <c r="N341" i="1"/>
  <c r="E342" i="1"/>
  <c r="F342" i="1"/>
  <c r="I342" i="1"/>
  <c r="J342" i="1"/>
  <c r="M342" i="1"/>
  <c r="N342" i="1"/>
  <c r="E343" i="1"/>
  <c r="F343" i="1"/>
  <c r="I343" i="1"/>
  <c r="J343" i="1"/>
  <c r="M343" i="1"/>
  <c r="N343" i="1"/>
  <c r="E344" i="1"/>
  <c r="F344" i="1"/>
  <c r="I344" i="1"/>
  <c r="J344" i="1"/>
  <c r="M344" i="1"/>
  <c r="N344" i="1"/>
  <c r="E345" i="1"/>
  <c r="F345" i="1"/>
  <c r="I345" i="1"/>
  <c r="J345" i="1"/>
  <c r="M345" i="1"/>
  <c r="N345" i="1"/>
  <c r="E346" i="1"/>
  <c r="F346" i="1"/>
  <c r="I346" i="1"/>
  <c r="J346" i="1"/>
  <c r="M346" i="1"/>
  <c r="N346" i="1"/>
  <c r="E347" i="1"/>
  <c r="F347" i="1"/>
  <c r="I347" i="1"/>
  <c r="J347" i="1"/>
  <c r="M347" i="1"/>
  <c r="N347" i="1"/>
  <c r="E348" i="1"/>
  <c r="F348" i="1"/>
  <c r="I348" i="1"/>
  <c r="J348" i="1"/>
  <c r="M348" i="1"/>
  <c r="N348" i="1"/>
  <c r="E349" i="1"/>
  <c r="F349" i="1"/>
  <c r="I349" i="1"/>
  <c r="J349" i="1"/>
  <c r="M349" i="1"/>
  <c r="N349" i="1"/>
  <c r="E350" i="1"/>
  <c r="F350" i="1"/>
  <c r="I350" i="1"/>
  <c r="J350" i="1"/>
  <c r="M350" i="1"/>
  <c r="N350" i="1"/>
  <c r="E351" i="1"/>
  <c r="F351" i="1"/>
  <c r="I351" i="1"/>
  <c r="J351" i="1"/>
  <c r="M351" i="1"/>
  <c r="N351" i="1"/>
  <c r="E352" i="1"/>
  <c r="F352" i="1"/>
  <c r="I352" i="1"/>
  <c r="J352" i="1"/>
  <c r="M352" i="1"/>
  <c r="N352" i="1"/>
  <c r="E353" i="1"/>
  <c r="F353" i="1"/>
  <c r="I353" i="1"/>
  <c r="J353" i="1"/>
  <c r="M353" i="1"/>
  <c r="N353" i="1"/>
  <c r="E354" i="1"/>
  <c r="F354" i="1"/>
  <c r="I354" i="1"/>
  <c r="J354" i="1"/>
  <c r="M354" i="1"/>
  <c r="N354" i="1"/>
  <c r="E355" i="1"/>
  <c r="E591" i="1" s="1"/>
  <c r="F355" i="1"/>
  <c r="I355" i="1"/>
  <c r="J355" i="1"/>
  <c r="M355" i="1"/>
  <c r="N355" i="1"/>
  <c r="E356" i="1"/>
  <c r="F356" i="1"/>
  <c r="I356" i="1"/>
  <c r="J356" i="1"/>
  <c r="M356" i="1"/>
  <c r="N356" i="1"/>
  <c r="E357" i="1"/>
  <c r="F357" i="1"/>
  <c r="I357" i="1"/>
  <c r="J357" i="1"/>
  <c r="M357" i="1"/>
  <c r="N357" i="1"/>
  <c r="E358" i="1"/>
  <c r="F358" i="1"/>
  <c r="I358" i="1"/>
  <c r="J358" i="1"/>
  <c r="M358" i="1"/>
  <c r="N358" i="1"/>
  <c r="E359" i="1"/>
  <c r="F359" i="1"/>
  <c r="I359" i="1"/>
  <c r="J359" i="1"/>
  <c r="M359" i="1"/>
  <c r="N359" i="1"/>
  <c r="E360" i="1"/>
  <c r="F360" i="1"/>
  <c r="I360" i="1"/>
  <c r="J360" i="1"/>
  <c r="M360" i="1"/>
  <c r="N360" i="1"/>
  <c r="E361" i="1"/>
  <c r="F361" i="1"/>
  <c r="I361" i="1"/>
  <c r="J361" i="1"/>
  <c r="M361" i="1"/>
  <c r="N361" i="1"/>
  <c r="E362" i="1"/>
  <c r="F362" i="1"/>
  <c r="I362" i="1"/>
  <c r="J362" i="1"/>
  <c r="M362" i="1"/>
  <c r="N362" i="1"/>
  <c r="E363" i="1"/>
  <c r="F363" i="1"/>
  <c r="I363" i="1"/>
  <c r="J363" i="1"/>
  <c r="M363" i="1"/>
  <c r="N363" i="1"/>
  <c r="E364" i="1"/>
  <c r="F364" i="1"/>
  <c r="I364" i="1"/>
  <c r="J364" i="1"/>
  <c r="M364" i="1"/>
  <c r="N364" i="1"/>
  <c r="E365" i="1"/>
  <c r="F365" i="1"/>
  <c r="I365" i="1"/>
  <c r="J365" i="1"/>
  <c r="M365" i="1"/>
  <c r="N365" i="1"/>
  <c r="E366" i="1"/>
  <c r="F366" i="1"/>
  <c r="I366" i="1"/>
  <c r="J366" i="1"/>
  <c r="M366" i="1"/>
  <c r="N366" i="1"/>
  <c r="E367" i="1"/>
  <c r="F367" i="1"/>
  <c r="I367" i="1"/>
  <c r="J367" i="1"/>
  <c r="M367" i="1"/>
  <c r="N367" i="1"/>
  <c r="E368" i="1"/>
  <c r="F368" i="1"/>
  <c r="I368" i="1"/>
  <c r="J368" i="1"/>
  <c r="M368" i="1"/>
  <c r="N368" i="1"/>
  <c r="E369" i="1"/>
  <c r="F369" i="1"/>
  <c r="I369" i="1"/>
  <c r="J369" i="1"/>
  <c r="M369" i="1"/>
  <c r="N369" i="1"/>
  <c r="E370" i="1"/>
  <c r="F370" i="1"/>
  <c r="I370" i="1"/>
  <c r="J370" i="1"/>
  <c r="M370" i="1"/>
  <c r="N370" i="1"/>
  <c r="E371" i="1"/>
  <c r="F371" i="1"/>
  <c r="I371" i="1"/>
  <c r="J371" i="1"/>
  <c r="M371" i="1"/>
  <c r="N371" i="1"/>
  <c r="E372" i="1"/>
  <c r="F372" i="1"/>
  <c r="I372" i="1"/>
  <c r="J372" i="1"/>
  <c r="M372" i="1"/>
  <c r="N372" i="1"/>
  <c r="E373" i="1"/>
  <c r="F373" i="1"/>
  <c r="I373" i="1"/>
  <c r="J373" i="1"/>
  <c r="M373" i="1"/>
  <c r="N373" i="1"/>
  <c r="E374" i="1"/>
  <c r="F374" i="1"/>
  <c r="I374" i="1"/>
  <c r="J374" i="1"/>
  <c r="M374" i="1"/>
  <c r="N374" i="1"/>
  <c r="E375" i="1"/>
  <c r="F375" i="1"/>
  <c r="I375" i="1"/>
  <c r="J375" i="1"/>
  <c r="M375" i="1"/>
  <c r="N375" i="1"/>
  <c r="E376" i="1"/>
  <c r="F376" i="1"/>
  <c r="I376" i="1"/>
  <c r="J376" i="1"/>
  <c r="M376" i="1"/>
  <c r="N376" i="1"/>
  <c r="E377" i="1"/>
  <c r="F377" i="1"/>
  <c r="I377" i="1"/>
  <c r="J377" i="1"/>
  <c r="M377" i="1"/>
  <c r="N377" i="1"/>
  <c r="E378" i="1"/>
  <c r="F378" i="1"/>
  <c r="I378" i="1"/>
  <c r="J378" i="1"/>
  <c r="M378" i="1"/>
  <c r="N378" i="1"/>
  <c r="E379" i="1"/>
  <c r="F379" i="1"/>
  <c r="I379" i="1"/>
  <c r="J379" i="1"/>
  <c r="M379" i="1"/>
  <c r="N379" i="1"/>
  <c r="E380" i="1"/>
  <c r="F380" i="1"/>
  <c r="I380" i="1"/>
  <c r="J380" i="1"/>
  <c r="M380" i="1"/>
  <c r="N380" i="1"/>
  <c r="E381" i="1"/>
  <c r="F381" i="1"/>
  <c r="I381" i="1"/>
  <c r="J381" i="1"/>
  <c r="M381" i="1"/>
  <c r="N381" i="1"/>
  <c r="E382" i="1"/>
  <c r="F382" i="1"/>
  <c r="I382" i="1"/>
  <c r="J382" i="1"/>
  <c r="M382" i="1"/>
  <c r="N382" i="1"/>
  <c r="E383" i="1"/>
  <c r="F383" i="1"/>
  <c r="I383" i="1"/>
  <c r="J383" i="1"/>
  <c r="M383" i="1"/>
  <c r="N383" i="1"/>
  <c r="E384" i="1"/>
  <c r="F384" i="1"/>
  <c r="I384" i="1"/>
  <c r="J384" i="1"/>
  <c r="M384" i="1"/>
  <c r="N384" i="1"/>
  <c r="E385" i="1"/>
  <c r="F385" i="1"/>
  <c r="I385" i="1"/>
  <c r="J385" i="1"/>
  <c r="M385" i="1"/>
  <c r="N385" i="1"/>
  <c r="E386" i="1"/>
  <c r="F386" i="1"/>
  <c r="I386" i="1"/>
  <c r="J386" i="1"/>
  <c r="M386" i="1"/>
  <c r="N386" i="1"/>
  <c r="E387" i="1"/>
  <c r="F387" i="1"/>
  <c r="I387" i="1"/>
  <c r="J387" i="1"/>
  <c r="M387" i="1"/>
  <c r="N387" i="1"/>
  <c r="E388" i="1"/>
  <c r="F388" i="1"/>
  <c r="I388" i="1"/>
  <c r="J388" i="1"/>
  <c r="M388" i="1"/>
  <c r="N388" i="1"/>
  <c r="E389" i="1"/>
  <c r="F389" i="1"/>
  <c r="I389" i="1"/>
  <c r="J389" i="1"/>
  <c r="M389" i="1"/>
  <c r="N389" i="1"/>
  <c r="E390" i="1"/>
  <c r="F390" i="1"/>
  <c r="I390" i="1"/>
  <c r="J390" i="1"/>
  <c r="M390" i="1"/>
  <c r="N390" i="1"/>
  <c r="E391" i="1"/>
  <c r="F391" i="1"/>
  <c r="I391" i="1"/>
  <c r="J391" i="1"/>
  <c r="M391" i="1"/>
  <c r="N391" i="1"/>
  <c r="E392" i="1"/>
  <c r="F392" i="1"/>
  <c r="I392" i="1"/>
  <c r="J392" i="1"/>
  <c r="M392" i="1"/>
  <c r="N392" i="1"/>
  <c r="E393" i="1"/>
  <c r="F393" i="1"/>
  <c r="I393" i="1"/>
  <c r="J393" i="1"/>
  <c r="M393" i="1"/>
  <c r="N393" i="1"/>
  <c r="E394" i="1"/>
  <c r="F394" i="1"/>
  <c r="I394" i="1"/>
  <c r="J394" i="1"/>
  <c r="M394" i="1"/>
  <c r="N394" i="1"/>
  <c r="E395" i="1"/>
  <c r="F395" i="1"/>
  <c r="I395" i="1"/>
  <c r="J395" i="1"/>
  <c r="M395" i="1"/>
  <c r="N395" i="1"/>
  <c r="E396" i="1"/>
  <c r="F396" i="1"/>
  <c r="I396" i="1"/>
  <c r="J396" i="1"/>
  <c r="M396" i="1"/>
  <c r="N396" i="1"/>
  <c r="E397" i="1"/>
  <c r="F397" i="1"/>
  <c r="I397" i="1"/>
  <c r="J397" i="1"/>
  <c r="M397" i="1"/>
  <c r="N397" i="1"/>
  <c r="E398" i="1"/>
  <c r="F398" i="1"/>
  <c r="I398" i="1"/>
  <c r="J398" i="1"/>
  <c r="M398" i="1"/>
  <c r="N398" i="1"/>
  <c r="E399" i="1"/>
  <c r="F399" i="1"/>
  <c r="I399" i="1"/>
  <c r="J399" i="1"/>
  <c r="M399" i="1"/>
  <c r="N399" i="1"/>
  <c r="E400" i="1"/>
  <c r="F400" i="1"/>
  <c r="I400" i="1"/>
  <c r="J400" i="1"/>
  <c r="M400" i="1"/>
  <c r="N400" i="1"/>
  <c r="E401" i="1"/>
  <c r="F401" i="1"/>
  <c r="I401" i="1"/>
  <c r="J401" i="1"/>
  <c r="M401" i="1"/>
  <c r="N401" i="1"/>
  <c r="E402" i="1"/>
  <c r="F402" i="1"/>
  <c r="I402" i="1"/>
  <c r="J402" i="1"/>
  <c r="M402" i="1"/>
  <c r="N402" i="1"/>
  <c r="E403" i="1"/>
  <c r="F403" i="1"/>
  <c r="I403" i="1"/>
  <c r="J403" i="1"/>
  <c r="M403" i="1"/>
  <c r="N403" i="1"/>
  <c r="E404" i="1"/>
  <c r="F404" i="1"/>
  <c r="I404" i="1"/>
  <c r="J404" i="1"/>
  <c r="M404" i="1"/>
  <c r="N404" i="1"/>
  <c r="E405" i="1"/>
  <c r="F405" i="1"/>
  <c r="I405" i="1"/>
  <c r="J405" i="1"/>
  <c r="M405" i="1"/>
  <c r="N405" i="1"/>
  <c r="E406" i="1"/>
  <c r="F406" i="1"/>
  <c r="I406" i="1"/>
  <c r="J406" i="1"/>
  <c r="M406" i="1"/>
  <c r="N406" i="1"/>
  <c r="E407" i="1"/>
  <c r="F407" i="1"/>
  <c r="I407" i="1"/>
  <c r="J407" i="1"/>
  <c r="M407" i="1"/>
  <c r="N407" i="1"/>
  <c r="E408" i="1"/>
  <c r="F408" i="1"/>
  <c r="I408" i="1"/>
  <c r="J408" i="1"/>
  <c r="M408" i="1"/>
  <c r="N408" i="1"/>
  <c r="E409" i="1"/>
  <c r="F409" i="1"/>
  <c r="I409" i="1"/>
  <c r="J409" i="1"/>
  <c r="M409" i="1"/>
  <c r="N409" i="1"/>
  <c r="E410" i="1"/>
  <c r="F410" i="1"/>
  <c r="I410" i="1"/>
  <c r="J410" i="1"/>
  <c r="M410" i="1"/>
  <c r="N410" i="1"/>
  <c r="E411" i="1"/>
  <c r="F411" i="1"/>
  <c r="I411" i="1"/>
  <c r="J411" i="1"/>
  <c r="M411" i="1"/>
  <c r="N411" i="1"/>
  <c r="E412" i="1"/>
  <c r="F412" i="1"/>
  <c r="I412" i="1"/>
  <c r="J412" i="1"/>
  <c r="M412" i="1"/>
  <c r="N412" i="1"/>
  <c r="E413" i="1"/>
  <c r="F413" i="1"/>
  <c r="I413" i="1"/>
  <c r="J413" i="1"/>
  <c r="M413" i="1"/>
  <c r="N413" i="1"/>
  <c r="E414" i="1"/>
  <c r="F414" i="1"/>
  <c r="I414" i="1"/>
  <c r="J414" i="1"/>
  <c r="M414" i="1"/>
  <c r="N414" i="1"/>
  <c r="E415" i="1"/>
  <c r="F415" i="1"/>
  <c r="I415" i="1"/>
  <c r="J415" i="1"/>
  <c r="M415" i="1"/>
  <c r="N415" i="1"/>
  <c r="E416" i="1"/>
  <c r="F416" i="1"/>
  <c r="I416" i="1"/>
  <c r="J416" i="1"/>
  <c r="M416" i="1"/>
  <c r="N416" i="1"/>
  <c r="E417" i="1"/>
  <c r="F417" i="1"/>
  <c r="I417" i="1"/>
  <c r="J417" i="1"/>
  <c r="M417" i="1"/>
  <c r="N417" i="1"/>
  <c r="E418" i="1"/>
  <c r="F418" i="1"/>
  <c r="I418" i="1"/>
  <c r="J418" i="1"/>
  <c r="M418" i="1"/>
  <c r="N418" i="1"/>
  <c r="E419" i="1"/>
  <c r="F419" i="1"/>
  <c r="I419" i="1"/>
  <c r="J419" i="1"/>
  <c r="M419" i="1"/>
  <c r="N419" i="1"/>
  <c r="E420" i="1"/>
  <c r="F420" i="1"/>
  <c r="I420" i="1"/>
  <c r="J420" i="1"/>
  <c r="M420" i="1"/>
  <c r="N420" i="1"/>
  <c r="E421" i="1"/>
  <c r="F421" i="1"/>
  <c r="I421" i="1"/>
  <c r="J421" i="1"/>
  <c r="M421" i="1"/>
  <c r="N421" i="1"/>
  <c r="E422" i="1"/>
  <c r="F422" i="1"/>
  <c r="I422" i="1"/>
  <c r="J422" i="1"/>
  <c r="M422" i="1"/>
  <c r="N422" i="1"/>
  <c r="E423" i="1"/>
  <c r="F423" i="1"/>
  <c r="I423" i="1"/>
  <c r="J423" i="1"/>
  <c r="M423" i="1"/>
  <c r="N423" i="1"/>
  <c r="E424" i="1"/>
  <c r="F424" i="1"/>
  <c r="I424" i="1"/>
  <c r="J424" i="1"/>
  <c r="M424" i="1"/>
  <c r="N424" i="1"/>
  <c r="E425" i="1"/>
  <c r="F425" i="1"/>
  <c r="I425" i="1"/>
  <c r="J425" i="1"/>
  <c r="M425" i="1"/>
  <c r="N425" i="1"/>
  <c r="E426" i="1"/>
  <c r="F426" i="1"/>
  <c r="I426" i="1"/>
  <c r="J426" i="1"/>
  <c r="M426" i="1"/>
  <c r="N426" i="1"/>
  <c r="E427" i="1"/>
  <c r="F427" i="1"/>
  <c r="I427" i="1"/>
  <c r="J427" i="1"/>
  <c r="M427" i="1"/>
  <c r="N427" i="1"/>
  <c r="E428" i="1"/>
  <c r="F428" i="1"/>
  <c r="I428" i="1"/>
  <c r="J428" i="1"/>
  <c r="M428" i="1"/>
  <c r="N428" i="1"/>
  <c r="E429" i="1"/>
  <c r="F429" i="1"/>
  <c r="I429" i="1"/>
  <c r="J429" i="1"/>
  <c r="M429" i="1"/>
  <c r="N429" i="1"/>
  <c r="E430" i="1"/>
  <c r="F430" i="1"/>
  <c r="I430" i="1"/>
  <c r="J430" i="1"/>
  <c r="M430" i="1"/>
  <c r="N430" i="1"/>
  <c r="E431" i="1"/>
  <c r="F431" i="1"/>
  <c r="I431" i="1"/>
  <c r="J431" i="1"/>
  <c r="M431" i="1"/>
  <c r="N431" i="1"/>
  <c r="E432" i="1"/>
  <c r="F432" i="1"/>
  <c r="I432" i="1"/>
  <c r="J432" i="1"/>
  <c r="M432" i="1"/>
  <c r="N432" i="1"/>
  <c r="E433" i="1"/>
  <c r="F433" i="1"/>
  <c r="I433" i="1"/>
  <c r="J433" i="1"/>
  <c r="M433" i="1"/>
  <c r="N433" i="1"/>
  <c r="E434" i="1"/>
  <c r="F434" i="1"/>
  <c r="I434" i="1"/>
  <c r="J434" i="1"/>
  <c r="M434" i="1"/>
  <c r="N434" i="1"/>
  <c r="E435" i="1"/>
  <c r="F435" i="1"/>
  <c r="I435" i="1"/>
  <c r="J435" i="1"/>
  <c r="M435" i="1"/>
  <c r="N435" i="1"/>
  <c r="E436" i="1"/>
  <c r="F436" i="1"/>
  <c r="I436" i="1"/>
  <c r="J436" i="1"/>
  <c r="M436" i="1"/>
  <c r="N436" i="1"/>
  <c r="E437" i="1"/>
  <c r="F437" i="1"/>
  <c r="I437" i="1"/>
  <c r="J437" i="1"/>
  <c r="M437" i="1"/>
  <c r="N437" i="1"/>
  <c r="E438" i="1"/>
  <c r="F438" i="1"/>
  <c r="I438" i="1"/>
  <c r="J438" i="1"/>
  <c r="M438" i="1"/>
  <c r="N438" i="1"/>
  <c r="E439" i="1"/>
  <c r="F439" i="1"/>
  <c r="I439" i="1"/>
  <c r="J439" i="1"/>
  <c r="M439" i="1"/>
  <c r="N439" i="1"/>
  <c r="E440" i="1"/>
  <c r="F440" i="1"/>
  <c r="I440" i="1"/>
  <c r="J440" i="1"/>
  <c r="M440" i="1"/>
  <c r="N440" i="1"/>
  <c r="E441" i="1"/>
  <c r="F441" i="1"/>
  <c r="I441" i="1"/>
  <c r="J441" i="1"/>
  <c r="M441" i="1"/>
  <c r="N441" i="1"/>
  <c r="E442" i="1"/>
  <c r="F442" i="1"/>
  <c r="I442" i="1"/>
  <c r="J442" i="1"/>
  <c r="M442" i="1"/>
  <c r="N442" i="1"/>
  <c r="E443" i="1"/>
  <c r="F443" i="1"/>
  <c r="I443" i="1"/>
  <c r="J443" i="1"/>
  <c r="M443" i="1"/>
  <c r="N443" i="1"/>
  <c r="E444" i="1"/>
  <c r="F444" i="1"/>
  <c r="I444" i="1"/>
  <c r="J444" i="1"/>
  <c r="M444" i="1"/>
  <c r="N444" i="1"/>
  <c r="E445" i="1"/>
  <c r="F445" i="1"/>
  <c r="I445" i="1"/>
  <c r="J445" i="1"/>
  <c r="M445" i="1"/>
  <c r="N445" i="1"/>
  <c r="E446" i="1"/>
  <c r="F446" i="1"/>
  <c r="I446" i="1"/>
  <c r="J446" i="1"/>
  <c r="M446" i="1"/>
  <c r="N446" i="1"/>
  <c r="E447" i="1"/>
  <c r="F447" i="1"/>
  <c r="I447" i="1"/>
  <c r="J447" i="1"/>
  <c r="M447" i="1"/>
  <c r="N447" i="1"/>
  <c r="E448" i="1"/>
  <c r="F448" i="1"/>
  <c r="I448" i="1"/>
  <c r="J448" i="1"/>
  <c r="M448" i="1"/>
  <c r="N448" i="1"/>
  <c r="E449" i="1"/>
  <c r="F449" i="1"/>
  <c r="I449" i="1"/>
  <c r="J449" i="1"/>
  <c r="M449" i="1"/>
  <c r="N449" i="1"/>
  <c r="E450" i="1"/>
  <c r="F450" i="1"/>
  <c r="I450" i="1"/>
  <c r="J450" i="1"/>
  <c r="M450" i="1"/>
  <c r="N450" i="1"/>
  <c r="E451" i="1"/>
  <c r="F451" i="1"/>
  <c r="I451" i="1"/>
  <c r="J451" i="1"/>
  <c r="M451" i="1"/>
  <c r="N451" i="1"/>
  <c r="E452" i="1"/>
  <c r="F452" i="1"/>
  <c r="I452" i="1"/>
  <c r="J452" i="1"/>
  <c r="M452" i="1"/>
  <c r="N452" i="1"/>
  <c r="E453" i="1"/>
  <c r="F453" i="1"/>
  <c r="I453" i="1"/>
  <c r="J453" i="1"/>
  <c r="M453" i="1"/>
  <c r="N453" i="1"/>
  <c r="E454" i="1"/>
  <c r="F454" i="1"/>
  <c r="I454" i="1"/>
  <c r="J454" i="1"/>
  <c r="M454" i="1"/>
  <c r="N454" i="1"/>
  <c r="E455" i="1"/>
  <c r="F455" i="1"/>
  <c r="I455" i="1"/>
  <c r="J455" i="1"/>
  <c r="M455" i="1"/>
  <c r="N455" i="1"/>
  <c r="E456" i="1"/>
  <c r="F456" i="1"/>
  <c r="I456" i="1"/>
  <c r="J456" i="1"/>
  <c r="M456" i="1"/>
  <c r="N456" i="1"/>
  <c r="E457" i="1"/>
  <c r="F457" i="1"/>
  <c r="I457" i="1"/>
  <c r="J457" i="1"/>
  <c r="M457" i="1"/>
  <c r="N457" i="1"/>
  <c r="E458" i="1"/>
  <c r="F458" i="1"/>
  <c r="I458" i="1"/>
  <c r="J458" i="1"/>
  <c r="M458" i="1"/>
  <c r="N458" i="1"/>
  <c r="E459" i="1"/>
  <c r="F459" i="1"/>
  <c r="I459" i="1"/>
  <c r="J459" i="1"/>
  <c r="M459" i="1"/>
  <c r="N459" i="1"/>
  <c r="E460" i="1"/>
  <c r="F460" i="1"/>
  <c r="I460" i="1"/>
  <c r="J460" i="1"/>
  <c r="M460" i="1"/>
  <c r="N460" i="1"/>
  <c r="E461" i="1"/>
  <c r="F461" i="1"/>
  <c r="I461" i="1"/>
  <c r="J461" i="1"/>
  <c r="M461" i="1"/>
  <c r="N461" i="1"/>
  <c r="E462" i="1"/>
  <c r="F462" i="1"/>
  <c r="I462" i="1"/>
  <c r="J462" i="1"/>
  <c r="M462" i="1"/>
  <c r="N462" i="1"/>
  <c r="E463" i="1"/>
  <c r="F463" i="1"/>
  <c r="I463" i="1"/>
  <c r="J463" i="1"/>
  <c r="M463" i="1"/>
  <c r="N463" i="1"/>
  <c r="E464" i="1"/>
  <c r="F464" i="1"/>
  <c r="I464" i="1"/>
  <c r="J464" i="1"/>
  <c r="M464" i="1"/>
  <c r="N464" i="1"/>
  <c r="E465" i="1"/>
  <c r="F465" i="1"/>
  <c r="I465" i="1"/>
  <c r="J465" i="1"/>
  <c r="M465" i="1"/>
  <c r="N465" i="1"/>
  <c r="E466" i="1"/>
  <c r="F466" i="1"/>
  <c r="I466" i="1"/>
  <c r="J466" i="1"/>
  <c r="M466" i="1"/>
  <c r="N466" i="1"/>
  <c r="E467" i="1"/>
  <c r="F467" i="1"/>
  <c r="I467" i="1"/>
  <c r="J467" i="1"/>
  <c r="M467" i="1"/>
  <c r="N467" i="1"/>
  <c r="E468" i="1"/>
  <c r="F468" i="1"/>
  <c r="I468" i="1"/>
  <c r="J468" i="1"/>
  <c r="M468" i="1"/>
  <c r="N468" i="1"/>
  <c r="E469" i="1"/>
  <c r="F469" i="1"/>
  <c r="I469" i="1"/>
  <c r="J469" i="1"/>
  <c r="M469" i="1"/>
  <c r="N469" i="1"/>
  <c r="E470" i="1"/>
  <c r="F470" i="1"/>
  <c r="I470" i="1"/>
  <c r="J470" i="1"/>
  <c r="M470" i="1"/>
  <c r="N470" i="1"/>
  <c r="E471" i="1"/>
  <c r="F471" i="1"/>
  <c r="I471" i="1"/>
  <c r="J471" i="1"/>
  <c r="M471" i="1"/>
  <c r="N471" i="1"/>
  <c r="E472" i="1"/>
  <c r="F472" i="1"/>
  <c r="I472" i="1"/>
  <c r="J472" i="1"/>
  <c r="M472" i="1"/>
  <c r="N472" i="1"/>
  <c r="E473" i="1"/>
  <c r="F473" i="1"/>
  <c r="I473" i="1"/>
  <c r="J473" i="1"/>
  <c r="M473" i="1"/>
  <c r="N473" i="1"/>
  <c r="E474" i="1"/>
  <c r="F474" i="1"/>
  <c r="I474" i="1"/>
  <c r="J474" i="1"/>
  <c r="M474" i="1"/>
  <c r="N474" i="1"/>
  <c r="E475" i="1"/>
  <c r="F475" i="1"/>
  <c r="I475" i="1"/>
  <c r="J475" i="1"/>
  <c r="M475" i="1"/>
  <c r="N475" i="1"/>
  <c r="E476" i="1"/>
  <c r="F476" i="1"/>
  <c r="I476" i="1"/>
  <c r="J476" i="1"/>
  <c r="M476" i="1"/>
  <c r="N476" i="1"/>
  <c r="E477" i="1"/>
  <c r="F477" i="1"/>
  <c r="I477" i="1"/>
  <c r="J477" i="1"/>
  <c r="M477" i="1"/>
  <c r="N477" i="1"/>
  <c r="E478" i="1"/>
  <c r="F478" i="1"/>
  <c r="I478" i="1"/>
  <c r="J478" i="1"/>
  <c r="M478" i="1"/>
  <c r="N478" i="1"/>
  <c r="E479" i="1"/>
  <c r="F479" i="1"/>
  <c r="I479" i="1"/>
  <c r="J479" i="1"/>
  <c r="M479" i="1"/>
  <c r="N479" i="1"/>
  <c r="E480" i="1"/>
  <c r="F480" i="1"/>
  <c r="I480" i="1"/>
  <c r="J480" i="1"/>
  <c r="M480" i="1"/>
  <c r="N480" i="1"/>
  <c r="E481" i="1"/>
  <c r="F481" i="1"/>
  <c r="I481" i="1"/>
  <c r="J481" i="1"/>
  <c r="M481" i="1"/>
  <c r="N481" i="1"/>
  <c r="E482" i="1"/>
  <c r="F482" i="1"/>
  <c r="I482" i="1"/>
  <c r="J482" i="1"/>
  <c r="M482" i="1"/>
  <c r="N482" i="1"/>
  <c r="E483" i="1"/>
  <c r="F483" i="1"/>
  <c r="I483" i="1"/>
  <c r="J483" i="1"/>
  <c r="M483" i="1"/>
  <c r="N483" i="1"/>
  <c r="E484" i="1"/>
  <c r="F484" i="1"/>
  <c r="I484" i="1"/>
  <c r="J484" i="1"/>
  <c r="M484" i="1"/>
  <c r="N484" i="1"/>
  <c r="E485" i="1"/>
  <c r="F485" i="1"/>
  <c r="I485" i="1"/>
  <c r="J485" i="1"/>
  <c r="M485" i="1"/>
  <c r="N485" i="1"/>
  <c r="E486" i="1"/>
  <c r="F486" i="1"/>
  <c r="I486" i="1"/>
  <c r="J486" i="1"/>
  <c r="M486" i="1"/>
  <c r="N486" i="1"/>
  <c r="E487" i="1"/>
  <c r="F487" i="1"/>
  <c r="I487" i="1"/>
  <c r="J487" i="1"/>
  <c r="M487" i="1"/>
  <c r="N487" i="1"/>
  <c r="E488" i="1"/>
  <c r="F488" i="1"/>
  <c r="I488" i="1"/>
  <c r="J488" i="1"/>
  <c r="M488" i="1"/>
  <c r="N488" i="1"/>
  <c r="E489" i="1"/>
  <c r="F489" i="1"/>
  <c r="I489" i="1"/>
  <c r="J489" i="1"/>
  <c r="M489" i="1"/>
  <c r="N489" i="1"/>
  <c r="E490" i="1"/>
  <c r="F490" i="1"/>
  <c r="I490" i="1"/>
  <c r="J490" i="1"/>
  <c r="M490" i="1"/>
  <c r="N490" i="1"/>
  <c r="E491" i="1"/>
  <c r="F491" i="1"/>
  <c r="I491" i="1"/>
  <c r="J491" i="1"/>
  <c r="M491" i="1"/>
  <c r="N491" i="1"/>
  <c r="E492" i="1"/>
  <c r="F492" i="1"/>
  <c r="I492" i="1"/>
  <c r="J492" i="1"/>
  <c r="M492" i="1"/>
  <c r="N492" i="1"/>
  <c r="E493" i="1"/>
  <c r="F493" i="1"/>
  <c r="I493" i="1"/>
  <c r="J493" i="1"/>
  <c r="M493" i="1"/>
  <c r="N493" i="1"/>
  <c r="E494" i="1"/>
  <c r="F494" i="1"/>
  <c r="I494" i="1"/>
  <c r="J494" i="1"/>
  <c r="M494" i="1"/>
  <c r="N494" i="1"/>
  <c r="E495" i="1"/>
  <c r="F495" i="1"/>
  <c r="I495" i="1"/>
  <c r="J495" i="1"/>
  <c r="M495" i="1"/>
  <c r="N495" i="1"/>
  <c r="E496" i="1"/>
  <c r="F496" i="1"/>
  <c r="I496" i="1"/>
  <c r="J496" i="1"/>
  <c r="M496" i="1"/>
  <c r="N496" i="1"/>
  <c r="E497" i="1"/>
  <c r="F497" i="1"/>
  <c r="I497" i="1"/>
  <c r="J497" i="1"/>
  <c r="M497" i="1"/>
  <c r="N497" i="1"/>
  <c r="E498" i="1"/>
  <c r="F498" i="1"/>
  <c r="I498" i="1"/>
  <c r="J498" i="1"/>
  <c r="M498" i="1"/>
  <c r="N498" i="1"/>
  <c r="E499" i="1"/>
  <c r="F499" i="1"/>
  <c r="I499" i="1"/>
  <c r="J499" i="1"/>
  <c r="M499" i="1"/>
  <c r="N499" i="1"/>
  <c r="E500" i="1"/>
  <c r="F500" i="1"/>
  <c r="I500" i="1"/>
  <c r="J500" i="1"/>
  <c r="M500" i="1"/>
  <c r="N500" i="1"/>
  <c r="E501" i="1"/>
  <c r="F501" i="1"/>
  <c r="I501" i="1"/>
  <c r="J501" i="1"/>
  <c r="M501" i="1"/>
  <c r="N501" i="1"/>
  <c r="E502" i="1"/>
  <c r="F502" i="1"/>
  <c r="I502" i="1"/>
  <c r="J502" i="1"/>
  <c r="M502" i="1"/>
  <c r="N502" i="1"/>
  <c r="E503" i="1"/>
  <c r="F503" i="1"/>
  <c r="I503" i="1"/>
  <c r="J503" i="1"/>
  <c r="M503" i="1"/>
  <c r="N503" i="1"/>
  <c r="E504" i="1"/>
  <c r="F504" i="1"/>
  <c r="I504" i="1"/>
  <c r="J504" i="1"/>
  <c r="M504" i="1"/>
  <c r="N504" i="1"/>
  <c r="E505" i="1"/>
  <c r="F505" i="1"/>
  <c r="I505" i="1"/>
  <c r="J505" i="1"/>
  <c r="M505" i="1"/>
  <c r="N505" i="1"/>
  <c r="E506" i="1"/>
  <c r="F506" i="1"/>
  <c r="I506" i="1"/>
  <c r="J506" i="1"/>
  <c r="M506" i="1"/>
  <c r="N506" i="1"/>
  <c r="E507" i="1"/>
  <c r="F507" i="1"/>
  <c r="I507" i="1"/>
  <c r="J507" i="1"/>
  <c r="M507" i="1"/>
  <c r="N507" i="1"/>
  <c r="E508" i="1"/>
  <c r="F508" i="1"/>
  <c r="I508" i="1"/>
  <c r="J508" i="1"/>
  <c r="M508" i="1"/>
  <c r="N508" i="1"/>
  <c r="E509" i="1"/>
  <c r="F509" i="1"/>
  <c r="I509" i="1"/>
  <c r="J509" i="1"/>
  <c r="M509" i="1"/>
  <c r="N509" i="1"/>
  <c r="E510" i="1"/>
  <c r="F510" i="1"/>
  <c r="I510" i="1"/>
  <c r="J510" i="1"/>
  <c r="M510" i="1"/>
  <c r="N510" i="1"/>
  <c r="E511" i="1"/>
  <c r="F511" i="1"/>
  <c r="I511" i="1"/>
  <c r="J511" i="1"/>
  <c r="M511" i="1"/>
  <c r="N511" i="1"/>
  <c r="E512" i="1"/>
  <c r="F512" i="1"/>
  <c r="I512" i="1"/>
  <c r="J512" i="1"/>
  <c r="M512" i="1"/>
  <c r="N512" i="1"/>
  <c r="E513" i="1"/>
  <c r="F513" i="1"/>
  <c r="I513" i="1"/>
  <c r="J513" i="1"/>
  <c r="M513" i="1"/>
  <c r="N513" i="1"/>
  <c r="E514" i="1"/>
  <c r="F514" i="1"/>
  <c r="I514" i="1"/>
  <c r="J514" i="1"/>
  <c r="M514" i="1"/>
  <c r="N514" i="1"/>
  <c r="E515" i="1"/>
  <c r="F515" i="1"/>
  <c r="I515" i="1"/>
  <c r="J515" i="1"/>
  <c r="M515" i="1"/>
  <c r="N515" i="1"/>
  <c r="E516" i="1"/>
  <c r="F516" i="1"/>
  <c r="I516" i="1"/>
  <c r="J516" i="1"/>
  <c r="M516" i="1"/>
  <c r="N516" i="1"/>
  <c r="E517" i="1"/>
  <c r="F517" i="1"/>
  <c r="I517" i="1"/>
  <c r="J517" i="1"/>
  <c r="M517" i="1"/>
  <c r="N517" i="1"/>
  <c r="E518" i="1"/>
  <c r="F518" i="1"/>
  <c r="I518" i="1"/>
  <c r="J518" i="1"/>
  <c r="M518" i="1"/>
  <c r="N518" i="1"/>
  <c r="E519" i="1"/>
  <c r="F519" i="1"/>
  <c r="I519" i="1"/>
  <c r="J519" i="1"/>
  <c r="M519" i="1"/>
  <c r="N519" i="1"/>
  <c r="E520" i="1"/>
  <c r="F520" i="1"/>
  <c r="I520" i="1"/>
  <c r="J520" i="1"/>
  <c r="M520" i="1"/>
  <c r="N520" i="1"/>
  <c r="E521" i="1"/>
  <c r="F521" i="1"/>
  <c r="I521" i="1"/>
  <c r="J521" i="1"/>
  <c r="M521" i="1"/>
  <c r="N521" i="1"/>
  <c r="E522" i="1"/>
  <c r="F522" i="1"/>
  <c r="I522" i="1"/>
  <c r="J522" i="1"/>
  <c r="M522" i="1"/>
  <c r="N522" i="1"/>
  <c r="E523" i="1"/>
  <c r="F523" i="1"/>
  <c r="I523" i="1"/>
  <c r="J523" i="1"/>
  <c r="M523" i="1"/>
  <c r="N523" i="1"/>
  <c r="E524" i="1"/>
  <c r="F524" i="1"/>
  <c r="I524" i="1"/>
  <c r="J524" i="1"/>
  <c r="M524" i="1"/>
  <c r="N524" i="1"/>
  <c r="E525" i="1"/>
  <c r="F525" i="1"/>
  <c r="I525" i="1"/>
  <c r="J525" i="1"/>
  <c r="M525" i="1"/>
  <c r="N525" i="1"/>
  <c r="E526" i="1"/>
  <c r="F526" i="1"/>
  <c r="I526" i="1"/>
  <c r="J526" i="1"/>
  <c r="M526" i="1"/>
  <c r="N526" i="1"/>
  <c r="E527" i="1"/>
  <c r="F527" i="1"/>
  <c r="I527" i="1"/>
  <c r="J527" i="1"/>
  <c r="M527" i="1"/>
  <c r="N527" i="1"/>
  <c r="E528" i="1"/>
  <c r="F528" i="1"/>
  <c r="I528" i="1"/>
  <c r="J528" i="1"/>
  <c r="M528" i="1"/>
  <c r="N528" i="1"/>
  <c r="E529" i="1"/>
  <c r="F529" i="1"/>
  <c r="I529" i="1"/>
  <c r="J529" i="1"/>
  <c r="M529" i="1"/>
  <c r="N529" i="1"/>
  <c r="E530" i="1"/>
  <c r="F530" i="1"/>
  <c r="I530" i="1"/>
  <c r="J530" i="1"/>
  <c r="M530" i="1"/>
  <c r="N530" i="1"/>
  <c r="E531" i="1"/>
  <c r="F531" i="1"/>
  <c r="I531" i="1"/>
  <c r="J531" i="1"/>
  <c r="M531" i="1"/>
  <c r="N531" i="1"/>
  <c r="E532" i="1"/>
  <c r="F532" i="1"/>
  <c r="I532" i="1"/>
  <c r="J532" i="1"/>
  <c r="M532" i="1"/>
  <c r="N532" i="1"/>
  <c r="E533" i="1"/>
  <c r="F533" i="1"/>
  <c r="I533" i="1"/>
  <c r="J533" i="1"/>
  <c r="M533" i="1"/>
  <c r="N533" i="1"/>
  <c r="E534" i="1"/>
  <c r="F534" i="1"/>
  <c r="I534" i="1"/>
  <c r="J534" i="1"/>
  <c r="M534" i="1"/>
  <c r="N534" i="1"/>
  <c r="E535" i="1"/>
  <c r="F535" i="1"/>
  <c r="I535" i="1"/>
  <c r="J535" i="1"/>
  <c r="M535" i="1"/>
  <c r="N535" i="1"/>
  <c r="E536" i="1"/>
  <c r="F536" i="1"/>
  <c r="I536" i="1"/>
  <c r="J536" i="1"/>
  <c r="M536" i="1"/>
  <c r="N536" i="1"/>
  <c r="E537" i="1"/>
  <c r="F537" i="1"/>
  <c r="I537" i="1"/>
  <c r="J537" i="1"/>
  <c r="M537" i="1"/>
  <c r="N537" i="1"/>
  <c r="E538" i="1"/>
  <c r="F538" i="1"/>
  <c r="I538" i="1"/>
  <c r="J538" i="1"/>
  <c r="M538" i="1"/>
  <c r="N538" i="1"/>
  <c r="E539" i="1"/>
  <c r="F539" i="1"/>
  <c r="I539" i="1"/>
  <c r="J539" i="1"/>
  <c r="M539" i="1"/>
  <c r="N539" i="1"/>
  <c r="E540" i="1"/>
  <c r="F540" i="1"/>
  <c r="I540" i="1"/>
  <c r="J540" i="1"/>
  <c r="M540" i="1"/>
  <c r="N540" i="1"/>
  <c r="E541" i="1"/>
  <c r="F541" i="1"/>
  <c r="I541" i="1"/>
  <c r="J541" i="1"/>
  <c r="M541" i="1"/>
  <c r="N541" i="1"/>
  <c r="E542" i="1"/>
  <c r="F542" i="1"/>
  <c r="I542" i="1"/>
  <c r="J542" i="1"/>
  <c r="M542" i="1"/>
  <c r="N542" i="1"/>
  <c r="E543" i="1"/>
  <c r="F543" i="1"/>
  <c r="I543" i="1"/>
  <c r="J543" i="1"/>
  <c r="M543" i="1"/>
  <c r="N543" i="1"/>
  <c r="E544" i="1"/>
  <c r="F544" i="1"/>
  <c r="I544" i="1"/>
  <c r="J544" i="1"/>
  <c r="M544" i="1"/>
  <c r="N544" i="1"/>
  <c r="E545" i="1"/>
  <c r="F545" i="1"/>
  <c r="I545" i="1"/>
  <c r="J545" i="1"/>
  <c r="M545" i="1"/>
  <c r="N545" i="1"/>
  <c r="E546" i="1"/>
  <c r="F546" i="1"/>
  <c r="I546" i="1"/>
  <c r="J546" i="1"/>
  <c r="M546" i="1"/>
  <c r="N546" i="1"/>
  <c r="E547" i="1"/>
  <c r="F547" i="1"/>
  <c r="I547" i="1"/>
  <c r="J547" i="1"/>
  <c r="M547" i="1"/>
  <c r="N547" i="1"/>
  <c r="E548" i="1"/>
  <c r="F548" i="1"/>
  <c r="I548" i="1"/>
  <c r="J548" i="1"/>
  <c r="M548" i="1"/>
  <c r="N548" i="1"/>
  <c r="E549" i="1"/>
  <c r="F549" i="1"/>
  <c r="I549" i="1"/>
  <c r="J549" i="1"/>
  <c r="M549" i="1"/>
  <c r="N549" i="1"/>
  <c r="E550" i="1"/>
  <c r="F550" i="1"/>
  <c r="I550" i="1"/>
  <c r="J550" i="1"/>
  <c r="M550" i="1"/>
  <c r="N550" i="1"/>
  <c r="E551" i="1"/>
  <c r="F551" i="1"/>
  <c r="I551" i="1"/>
  <c r="J551" i="1"/>
  <c r="M551" i="1"/>
  <c r="N551" i="1"/>
  <c r="E552" i="1"/>
  <c r="F552" i="1"/>
  <c r="I552" i="1"/>
  <c r="J552" i="1"/>
  <c r="M552" i="1"/>
  <c r="N552" i="1"/>
  <c r="E553" i="1"/>
  <c r="F553" i="1"/>
  <c r="I553" i="1"/>
  <c r="J553" i="1"/>
  <c r="M553" i="1"/>
  <c r="N553" i="1"/>
  <c r="E554" i="1"/>
  <c r="F554" i="1"/>
  <c r="I554" i="1"/>
  <c r="J554" i="1"/>
  <c r="M554" i="1"/>
  <c r="N554" i="1"/>
  <c r="E555" i="1"/>
  <c r="F555" i="1"/>
  <c r="I555" i="1"/>
  <c r="J555" i="1"/>
  <c r="M555" i="1"/>
  <c r="N555" i="1"/>
  <c r="E556" i="1"/>
  <c r="F556" i="1"/>
  <c r="I556" i="1"/>
  <c r="J556" i="1"/>
  <c r="M556" i="1"/>
  <c r="N556" i="1"/>
  <c r="E557" i="1"/>
  <c r="F557" i="1"/>
  <c r="I557" i="1"/>
  <c r="J557" i="1"/>
  <c r="M557" i="1"/>
  <c r="N557" i="1"/>
  <c r="E558" i="1"/>
  <c r="F558" i="1"/>
  <c r="I558" i="1"/>
  <c r="J558" i="1"/>
  <c r="M558" i="1"/>
  <c r="N558" i="1"/>
  <c r="E559" i="1"/>
  <c r="F559" i="1"/>
  <c r="I559" i="1"/>
  <c r="J559" i="1"/>
  <c r="M559" i="1"/>
  <c r="N559" i="1"/>
  <c r="E560" i="1"/>
  <c r="F560" i="1"/>
  <c r="I560" i="1"/>
  <c r="J560" i="1"/>
  <c r="M560" i="1"/>
  <c r="N560" i="1"/>
  <c r="E561" i="1"/>
  <c r="F561" i="1"/>
  <c r="I561" i="1"/>
  <c r="J561" i="1"/>
  <c r="M561" i="1"/>
  <c r="N561" i="1"/>
  <c r="E562" i="1"/>
  <c r="F562" i="1"/>
  <c r="I562" i="1"/>
  <c r="J562" i="1"/>
  <c r="M562" i="1"/>
  <c r="N562" i="1"/>
  <c r="E563" i="1"/>
  <c r="F563" i="1"/>
  <c r="I563" i="1"/>
  <c r="J563" i="1"/>
  <c r="M563" i="1"/>
  <c r="N563" i="1"/>
  <c r="E564" i="1"/>
  <c r="F564" i="1"/>
  <c r="I564" i="1"/>
  <c r="J564" i="1"/>
  <c r="M564" i="1"/>
  <c r="N564" i="1"/>
  <c r="E565" i="1"/>
  <c r="F565" i="1"/>
  <c r="I565" i="1"/>
  <c r="J565" i="1"/>
  <c r="M565" i="1"/>
  <c r="N565" i="1"/>
  <c r="E566" i="1"/>
  <c r="F566" i="1"/>
  <c r="I566" i="1"/>
  <c r="J566" i="1"/>
  <c r="M566" i="1"/>
  <c r="N566" i="1"/>
  <c r="E567" i="1"/>
  <c r="F567" i="1"/>
  <c r="I567" i="1"/>
  <c r="J567" i="1"/>
  <c r="M567" i="1"/>
  <c r="N567" i="1"/>
  <c r="E568" i="1"/>
  <c r="F568" i="1"/>
  <c r="I568" i="1"/>
  <c r="J568" i="1"/>
  <c r="M568" i="1"/>
  <c r="N568" i="1"/>
  <c r="E569" i="1"/>
  <c r="F569" i="1"/>
  <c r="I569" i="1"/>
  <c r="J569" i="1"/>
  <c r="M569" i="1"/>
  <c r="N569" i="1"/>
  <c r="E570" i="1"/>
  <c r="F570" i="1"/>
  <c r="I570" i="1"/>
  <c r="J570" i="1"/>
  <c r="M570" i="1"/>
  <c r="N570" i="1"/>
  <c r="E571" i="1"/>
  <c r="F571" i="1"/>
  <c r="I571" i="1"/>
  <c r="J571" i="1"/>
  <c r="M571" i="1"/>
  <c r="N571" i="1"/>
  <c r="E572" i="1"/>
  <c r="F572" i="1"/>
  <c r="I572" i="1"/>
  <c r="J572" i="1"/>
  <c r="M572" i="1"/>
  <c r="N572" i="1"/>
  <c r="E573" i="1"/>
  <c r="F573" i="1"/>
  <c r="I573" i="1"/>
  <c r="J573" i="1"/>
  <c r="M573" i="1"/>
  <c r="N573" i="1"/>
  <c r="E574" i="1"/>
  <c r="F574" i="1"/>
  <c r="I574" i="1"/>
  <c r="J574" i="1"/>
  <c r="M574" i="1"/>
  <c r="N574" i="1"/>
  <c r="E575" i="1"/>
  <c r="F575" i="1"/>
  <c r="I575" i="1"/>
  <c r="J575" i="1"/>
  <c r="M575" i="1"/>
  <c r="N575" i="1"/>
  <c r="E576" i="1"/>
  <c r="F576" i="1"/>
  <c r="I576" i="1"/>
  <c r="J576" i="1"/>
  <c r="M576" i="1"/>
  <c r="N576" i="1"/>
  <c r="E577" i="1"/>
  <c r="F577" i="1"/>
  <c r="I577" i="1"/>
  <c r="J577" i="1"/>
  <c r="M577" i="1"/>
  <c r="N577" i="1"/>
  <c r="E578" i="1"/>
  <c r="F578" i="1"/>
  <c r="I578" i="1"/>
  <c r="J578" i="1"/>
  <c r="M578" i="1"/>
  <c r="N578" i="1"/>
  <c r="E579" i="1"/>
  <c r="F579" i="1"/>
  <c r="I579" i="1"/>
  <c r="J579" i="1"/>
  <c r="M579" i="1"/>
  <c r="N579" i="1"/>
  <c r="E580" i="1"/>
  <c r="F580" i="1"/>
  <c r="I580" i="1"/>
  <c r="J580" i="1"/>
  <c r="M580" i="1"/>
  <c r="N580" i="1"/>
  <c r="E581" i="1"/>
  <c r="F581" i="1"/>
  <c r="I581" i="1"/>
  <c r="J581" i="1"/>
  <c r="M581" i="1"/>
  <c r="N581" i="1"/>
  <c r="E582" i="1"/>
  <c r="F582" i="1"/>
  <c r="I582" i="1"/>
  <c r="J582" i="1"/>
  <c r="M582" i="1"/>
  <c r="N582" i="1"/>
  <c r="E583" i="1"/>
  <c r="F583" i="1"/>
  <c r="I583" i="1"/>
  <c r="J583" i="1"/>
  <c r="M583" i="1"/>
  <c r="N583" i="1"/>
  <c r="E584" i="1"/>
  <c r="E586" i="1" s="1"/>
  <c r="I584" i="1"/>
  <c r="M584" i="1"/>
  <c r="E585" i="1"/>
  <c r="E587" i="1"/>
  <c r="I591" i="1"/>
  <c r="M591" i="1"/>
  <c r="E592" i="1"/>
  <c r="F592" i="1" s="1"/>
  <c r="E593" i="1"/>
  <c r="I593" i="1"/>
  <c r="M593" i="1"/>
  <c r="E595" i="1"/>
  <c r="I586" i="1" l="1"/>
  <c r="M586" i="1"/>
  <c r="M587" i="1"/>
  <c r="I587" i="1"/>
  <c r="M590" i="1"/>
  <c r="I590" i="1"/>
</calcChain>
</file>

<file path=xl/sharedStrings.xml><?xml version="1.0" encoding="utf-8"?>
<sst xmlns="http://schemas.openxmlformats.org/spreadsheetml/2006/main" count="52" uniqueCount="34">
  <si>
    <t xml:space="preserve">Average SS difference </t>
  </si>
  <si>
    <t>Within LOA</t>
  </si>
  <si>
    <t>Outside U.LOA</t>
  </si>
  <si>
    <t>Outside L.LOA</t>
  </si>
  <si>
    <t>Data Points</t>
  </si>
  <si>
    <t>Upper LOA</t>
  </si>
  <si>
    <t>Lower LOA</t>
  </si>
  <si>
    <t>Std. Dev</t>
  </si>
  <si>
    <t>Bias</t>
  </si>
  <si>
    <t>Std. dev</t>
  </si>
  <si>
    <t>Bias3</t>
  </si>
  <si>
    <t>Lower LOA3</t>
  </si>
  <si>
    <t>Upper LOA3</t>
  </si>
  <si>
    <t>Bias2</t>
  </si>
  <si>
    <t>Lower LOA2</t>
  </si>
  <si>
    <t>Upper LOA2</t>
  </si>
  <si>
    <t>Bias1</t>
  </si>
  <si>
    <t>Lower LOA1</t>
  </si>
  <si>
    <t>Upper LOA1</t>
  </si>
  <si>
    <t>X-axis</t>
  </si>
  <si>
    <t>T3_cal a</t>
  </si>
  <si>
    <t>Time</t>
  </si>
  <si>
    <t>Average_Internal_Temp A</t>
  </si>
  <si>
    <t>Mean A</t>
  </si>
  <si>
    <t>Error A</t>
  </si>
  <si>
    <t>Average_Internal_Temp  B</t>
  </si>
  <si>
    <t>T3_cal B</t>
  </si>
  <si>
    <t>Error B</t>
  </si>
  <si>
    <t>Mean B</t>
  </si>
  <si>
    <t>T3_cal C</t>
  </si>
  <si>
    <t>Average_Internal_Temp C</t>
  </si>
  <si>
    <t>Error C</t>
  </si>
  <si>
    <t>Mean C</t>
  </si>
  <si>
    <t>Set_Point_Temp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</si>
</sst>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2" fontId="0" fillId="2" borderId="0" xfId="0" applyNumberFormat="1" applyFill="1"/>
    <xf numFmtId="2" fontId="2" fillId="3" borderId="0" xfId="0" applyNumberFormat="1" applyFont="1" applyFill="1"/>
    <xf numFmtId="2" fontId="1" fillId="2" borderId="0" xfId="0" applyNumberFormat="1" applyFont="1" applyFill="1"/>
    <xf numFmtId="2" fontId="1" fillId="0" borderId="0" xfId="0" applyNumberFormat="1" applyFont="1"/>
    <xf numFmtId="0" fontId="0" fillId="2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run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Bland_Altman_Plot_75_90!$F$2:$F$583</c:f>
              <c:numCache>
                <c:formatCode>0.00</c:formatCode>
                <c:ptCount val="582"/>
                <c:pt idx="0">
                  <c:v>74.907309952923399</c:v>
                </c:pt>
                <c:pt idx="1">
                  <c:v>75.080706780533845</c:v>
                </c:pt>
                <c:pt idx="2">
                  <c:v>75.112518334493402</c:v>
                </c:pt>
                <c:pt idx="3">
                  <c:v>75.275187540231855</c:v>
                </c:pt>
                <c:pt idx="4">
                  <c:v>75.39747402763399</c:v>
                </c:pt>
                <c:pt idx="5">
                  <c:v>75.468152498799554</c:v>
                </c:pt>
                <c:pt idx="6">
                  <c:v>75.571535347616503</c:v>
                </c:pt>
                <c:pt idx="7">
                  <c:v>75.524645809874997</c:v>
                </c:pt>
                <c:pt idx="8">
                  <c:v>75.752247092660156</c:v>
                </c:pt>
                <c:pt idx="9">
                  <c:v>75.834167413003854</c:v>
                </c:pt>
                <c:pt idx="10">
                  <c:v>75.944740805445946</c:v>
                </c:pt>
                <c:pt idx="11">
                  <c:v>76.0248350416976</c:v>
                </c:pt>
                <c:pt idx="12">
                  <c:v>76.158090520706295</c:v>
                </c:pt>
                <c:pt idx="13">
                  <c:v>76.208425229667654</c:v>
                </c:pt>
                <c:pt idx="14">
                  <c:v>76.363326780498795</c:v>
                </c:pt>
                <c:pt idx="15">
                  <c:v>76.393790196333441</c:v>
                </c:pt>
                <c:pt idx="16">
                  <c:v>76.537207609842099</c:v>
                </c:pt>
                <c:pt idx="17">
                  <c:v>76.666300999651</c:v>
                </c:pt>
                <c:pt idx="18">
                  <c:v>76.721013331898902</c:v>
                </c:pt>
                <c:pt idx="19">
                  <c:v>76.907821668010996</c:v>
                </c:pt>
                <c:pt idx="20">
                  <c:v>76.922362886239398</c:v>
                </c:pt>
                <c:pt idx="21">
                  <c:v>77.102916642395101</c:v>
                </c:pt>
                <c:pt idx="22">
                  <c:v>77.153836562032751</c:v>
                </c:pt>
                <c:pt idx="23">
                  <c:v>77.285844999250955</c:v>
                </c:pt>
                <c:pt idx="24">
                  <c:v>77.2429653313703</c:v>
                </c:pt>
                <c:pt idx="25">
                  <c:v>77.452154309154309</c:v>
                </c:pt>
                <c:pt idx="26">
                  <c:v>77.698839345449301</c:v>
                </c:pt>
                <c:pt idx="27">
                  <c:v>77.590872837787288</c:v>
                </c:pt>
                <c:pt idx="28">
                  <c:v>77.720619712372752</c:v>
                </c:pt>
                <c:pt idx="29">
                  <c:v>77.846911371728794</c:v>
                </c:pt>
                <c:pt idx="30">
                  <c:v>77.864920139828953</c:v>
                </c:pt>
                <c:pt idx="31">
                  <c:v>78.037634434793205</c:v>
                </c:pt>
                <c:pt idx="32">
                  <c:v>78.104872596167496</c:v>
                </c:pt>
                <c:pt idx="33">
                  <c:v>78.31143046900155</c:v>
                </c:pt>
                <c:pt idx="34">
                  <c:v>78.393874898557954</c:v>
                </c:pt>
                <c:pt idx="35">
                  <c:v>78.5241920384113</c:v>
                </c:pt>
                <c:pt idx="36">
                  <c:v>78.651014560216055</c:v>
                </c:pt>
                <c:pt idx="37">
                  <c:v>78.591581291013</c:v>
                </c:pt>
                <c:pt idx="38">
                  <c:v>78.831766031079752</c:v>
                </c:pt>
                <c:pt idx="39">
                  <c:v>78.897592247436108</c:v>
                </c:pt>
                <c:pt idx="40">
                  <c:v>79.052029958618249</c:v>
                </c:pt>
                <c:pt idx="41">
                  <c:v>79.084864640492157</c:v>
                </c:pt>
                <c:pt idx="42">
                  <c:v>79.248104364329549</c:v>
                </c:pt>
                <c:pt idx="43">
                  <c:v>79.331231575638498</c:v>
                </c:pt>
                <c:pt idx="44">
                  <c:v>79.46345226565775</c:v>
                </c:pt>
                <c:pt idx="45">
                  <c:v>79.575292484939396</c:v>
                </c:pt>
                <c:pt idx="46">
                  <c:v>79.638169624963652</c:v>
                </c:pt>
                <c:pt idx="47">
                  <c:v>79.601698628812656</c:v>
                </c:pt>
                <c:pt idx="48">
                  <c:v>79.698009079045391</c:v>
                </c:pt>
                <c:pt idx="49">
                  <c:v>79.786556023734903</c:v>
                </c:pt>
                <c:pt idx="50">
                  <c:v>79.930724880770953</c:v>
                </c:pt>
                <c:pt idx="51">
                  <c:v>79.954269281778053</c:v>
                </c:pt>
                <c:pt idx="52">
                  <c:v>80.075762090637141</c:v>
                </c:pt>
                <c:pt idx="53">
                  <c:v>80.161969320974649</c:v>
                </c:pt>
                <c:pt idx="54">
                  <c:v>80.284132152756058</c:v>
                </c:pt>
                <c:pt idx="55">
                  <c:v>80.342441627063948</c:v>
                </c:pt>
                <c:pt idx="56">
                  <c:v>80.540632434673256</c:v>
                </c:pt>
                <c:pt idx="57">
                  <c:v>80.628248409375402</c:v>
                </c:pt>
                <c:pt idx="58">
                  <c:v>80.796509601796743</c:v>
                </c:pt>
                <c:pt idx="59">
                  <c:v>80.865444681091901</c:v>
                </c:pt>
                <c:pt idx="60">
                  <c:v>80.90930023461415</c:v>
                </c:pt>
                <c:pt idx="61">
                  <c:v>81.069921190139695</c:v>
                </c:pt>
                <c:pt idx="62">
                  <c:v>81.139437558999703</c:v>
                </c:pt>
                <c:pt idx="63">
                  <c:v>81.152139375598495</c:v>
                </c:pt>
                <c:pt idx="64">
                  <c:v>81.335518097196044</c:v>
                </c:pt>
                <c:pt idx="65">
                  <c:v>81.361285237021463</c:v>
                </c:pt>
                <c:pt idx="66">
                  <c:v>81.500331443179306</c:v>
                </c:pt>
                <c:pt idx="67">
                  <c:v>81.566296172709343</c:v>
                </c:pt>
                <c:pt idx="68">
                  <c:v>81.705292742629211</c:v>
                </c:pt>
                <c:pt idx="69">
                  <c:v>81.953162631142206</c:v>
                </c:pt>
                <c:pt idx="70">
                  <c:v>81.937195067661548</c:v>
                </c:pt>
                <c:pt idx="71">
                  <c:v>81.959980800063207</c:v>
                </c:pt>
                <c:pt idx="72">
                  <c:v>82.051227743141709</c:v>
                </c:pt>
                <c:pt idx="73">
                  <c:v>82.186617890170794</c:v>
                </c:pt>
                <c:pt idx="74">
                  <c:v>82.288128432584443</c:v>
                </c:pt>
                <c:pt idx="75">
                  <c:v>82.346274634972303</c:v>
                </c:pt>
                <c:pt idx="76">
                  <c:v>82.578641382558288</c:v>
                </c:pt>
                <c:pt idx="77">
                  <c:v>82.648799759700452</c:v>
                </c:pt>
                <c:pt idx="78">
                  <c:v>82.76153889921045</c:v>
                </c:pt>
                <c:pt idx="79">
                  <c:v>82.747467850660144</c:v>
                </c:pt>
                <c:pt idx="80">
                  <c:v>82.814033361403503</c:v>
                </c:pt>
                <c:pt idx="81">
                  <c:v>82.96093076240254</c:v>
                </c:pt>
                <c:pt idx="82">
                  <c:v>83.052584819936499</c:v>
                </c:pt>
                <c:pt idx="83">
                  <c:v>83.183128791130656</c:v>
                </c:pt>
                <c:pt idx="84">
                  <c:v>83.252708467955102</c:v>
                </c:pt>
                <c:pt idx="85">
                  <c:v>83.254711284750499</c:v>
                </c:pt>
                <c:pt idx="86">
                  <c:v>83.368542053694199</c:v>
                </c:pt>
                <c:pt idx="87">
                  <c:v>83.433245635911447</c:v>
                </c:pt>
                <c:pt idx="88">
                  <c:v>83.53576350544445</c:v>
                </c:pt>
                <c:pt idx="89">
                  <c:v>83.688094231805749</c:v>
                </c:pt>
                <c:pt idx="90">
                  <c:v>83.742153014574498</c:v>
                </c:pt>
                <c:pt idx="91">
                  <c:v>83.917674085222444</c:v>
                </c:pt>
                <c:pt idx="92">
                  <c:v>84.054277810689911</c:v>
                </c:pt>
                <c:pt idx="93">
                  <c:v>84.206403141211496</c:v>
                </c:pt>
                <c:pt idx="94">
                  <c:v>84.308278415139995</c:v>
                </c:pt>
                <c:pt idx="95">
                  <c:v>84.325980118776897</c:v>
                </c:pt>
                <c:pt idx="96">
                  <c:v>84.516453712903541</c:v>
                </c:pt>
                <c:pt idx="97">
                  <c:v>84.663794878033343</c:v>
                </c:pt>
                <c:pt idx="98">
                  <c:v>84.64962833257124</c:v>
                </c:pt>
                <c:pt idx="99">
                  <c:v>84.831151394301259</c:v>
                </c:pt>
                <c:pt idx="100">
                  <c:v>84.961172957155455</c:v>
                </c:pt>
                <c:pt idx="101">
                  <c:v>84.893751432324251</c:v>
                </c:pt>
                <c:pt idx="102">
                  <c:v>84.941696139862998</c:v>
                </c:pt>
                <c:pt idx="103">
                  <c:v>85.150053452408898</c:v>
                </c:pt>
                <c:pt idx="104">
                  <c:v>85.227589473193007</c:v>
                </c:pt>
                <c:pt idx="105">
                  <c:v>85.280402533178105</c:v>
                </c:pt>
                <c:pt idx="106">
                  <c:v>85.376436652298551</c:v>
                </c:pt>
                <c:pt idx="107">
                  <c:v>85.593761881823198</c:v>
                </c:pt>
                <c:pt idx="108">
                  <c:v>85.603044323087744</c:v>
                </c:pt>
                <c:pt idx="109">
                  <c:v>85.774933648629897</c:v>
                </c:pt>
                <c:pt idx="110">
                  <c:v>85.866676403198099</c:v>
                </c:pt>
                <c:pt idx="111">
                  <c:v>85.9691642319588</c:v>
                </c:pt>
                <c:pt idx="112">
                  <c:v>86.057352370193399</c:v>
                </c:pt>
                <c:pt idx="113">
                  <c:v>86.112543514406255</c:v>
                </c:pt>
                <c:pt idx="114">
                  <c:v>86.13666873494185</c:v>
                </c:pt>
                <c:pt idx="115">
                  <c:v>86.258279533378897</c:v>
                </c:pt>
                <c:pt idx="116">
                  <c:v>86.334543507144303</c:v>
                </c:pt>
                <c:pt idx="117">
                  <c:v>86.568091777468354</c:v>
                </c:pt>
                <c:pt idx="118">
                  <c:v>86.562835681501042</c:v>
                </c:pt>
                <c:pt idx="119">
                  <c:v>86.700740818257657</c:v>
                </c:pt>
                <c:pt idx="120">
                  <c:v>86.861233162439703</c:v>
                </c:pt>
                <c:pt idx="121">
                  <c:v>87.001428147823304</c:v>
                </c:pt>
                <c:pt idx="122">
                  <c:v>87.06441841602819</c:v>
                </c:pt>
                <c:pt idx="123">
                  <c:v>87.147371785497995</c:v>
                </c:pt>
                <c:pt idx="124">
                  <c:v>87.313190195663651</c:v>
                </c:pt>
                <c:pt idx="125">
                  <c:v>87.367893559321402</c:v>
                </c:pt>
                <c:pt idx="126">
                  <c:v>87.367502371221747</c:v>
                </c:pt>
                <c:pt idx="127">
                  <c:v>87.427400192426347</c:v>
                </c:pt>
                <c:pt idx="128">
                  <c:v>87.544907791980393</c:v>
                </c:pt>
                <c:pt idx="129">
                  <c:v>87.683363618804037</c:v>
                </c:pt>
                <c:pt idx="130">
                  <c:v>87.760714011287689</c:v>
                </c:pt>
                <c:pt idx="131">
                  <c:v>87.817205408747043</c:v>
                </c:pt>
                <c:pt idx="132">
                  <c:v>87.937139203431954</c:v>
                </c:pt>
                <c:pt idx="133">
                  <c:v>88.009122934070604</c:v>
                </c:pt>
                <c:pt idx="134">
                  <c:v>88.111536631063004</c:v>
                </c:pt>
                <c:pt idx="135">
                  <c:v>88.222452871849356</c:v>
                </c:pt>
                <c:pt idx="136">
                  <c:v>88.32977500858</c:v>
                </c:pt>
                <c:pt idx="137">
                  <c:v>88.460405927083741</c:v>
                </c:pt>
                <c:pt idx="138">
                  <c:v>88.421073523939157</c:v>
                </c:pt>
                <c:pt idx="139">
                  <c:v>88.584452143914291</c:v>
                </c:pt>
                <c:pt idx="140">
                  <c:v>88.636890900721198</c:v>
                </c:pt>
                <c:pt idx="141">
                  <c:v>88.696368529485454</c:v>
                </c:pt>
                <c:pt idx="142">
                  <c:v>88.824004064635602</c:v>
                </c:pt>
                <c:pt idx="143">
                  <c:v>88.882198762895797</c:v>
                </c:pt>
                <c:pt idx="144">
                  <c:v>88.964972118843747</c:v>
                </c:pt>
                <c:pt idx="145">
                  <c:v>89.141170402761603</c:v>
                </c:pt>
                <c:pt idx="146">
                  <c:v>89.135960240797942</c:v>
                </c:pt>
                <c:pt idx="147">
                  <c:v>89.144566382519599</c:v>
                </c:pt>
                <c:pt idx="148">
                  <c:v>89.305120819508545</c:v>
                </c:pt>
                <c:pt idx="149">
                  <c:v>89.287973955309596</c:v>
                </c:pt>
                <c:pt idx="150">
                  <c:v>89.329242545225696</c:v>
                </c:pt>
                <c:pt idx="151">
                  <c:v>89.372449162825092</c:v>
                </c:pt>
                <c:pt idx="152">
                  <c:v>89.452255692713493</c:v>
                </c:pt>
                <c:pt idx="153">
                  <c:v>89.436129223855659</c:v>
                </c:pt>
                <c:pt idx="154">
                  <c:v>89.482416517912952</c:v>
                </c:pt>
                <c:pt idx="155">
                  <c:v>89.5005507985516</c:v>
                </c:pt>
                <c:pt idx="156">
                  <c:v>89.576723680764701</c:v>
                </c:pt>
                <c:pt idx="157">
                  <c:v>89.5834929926923</c:v>
                </c:pt>
                <c:pt idx="158">
                  <c:v>89.675223035506292</c:v>
                </c:pt>
                <c:pt idx="159">
                  <c:v>89.7424094378826</c:v>
                </c:pt>
                <c:pt idx="160">
                  <c:v>89.768215138421851</c:v>
                </c:pt>
                <c:pt idx="161">
                  <c:v>89.821632470159159</c:v>
                </c:pt>
                <c:pt idx="162">
                  <c:v>89.856389154947863</c:v>
                </c:pt>
                <c:pt idx="163">
                  <c:v>89.871377673682602</c:v>
                </c:pt>
                <c:pt idx="164">
                  <c:v>89.887735449924094</c:v>
                </c:pt>
                <c:pt idx="165">
                  <c:v>89.884194947410663</c:v>
                </c:pt>
                <c:pt idx="166">
                  <c:v>89.910459623368297</c:v>
                </c:pt>
                <c:pt idx="167">
                  <c:v>89.892562284106504</c:v>
                </c:pt>
                <c:pt idx="168">
                  <c:v>89.901639628256703</c:v>
                </c:pt>
                <c:pt idx="169">
                  <c:v>89.995789501458205</c:v>
                </c:pt>
                <c:pt idx="170">
                  <c:v>90.022169994689705</c:v>
                </c:pt>
                <c:pt idx="171">
                  <c:v>90.061151796896894</c:v>
                </c:pt>
                <c:pt idx="172">
                  <c:v>90.028320866636648</c:v>
                </c:pt>
                <c:pt idx="173">
                  <c:v>90.054077414673856</c:v>
                </c:pt>
                <c:pt idx="174">
                  <c:v>90.08112464287565</c:v>
                </c:pt>
                <c:pt idx="175">
                  <c:v>90.076312703175688</c:v>
                </c:pt>
                <c:pt idx="176">
                  <c:v>90.069676128657349</c:v>
                </c:pt>
                <c:pt idx="177">
                  <c:v>90.1022211784625</c:v>
                </c:pt>
                <c:pt idx="178">
                  <c:v>90.152724295252909</c:v>
                </c:pt>
                <c:pt idx="179">
                  <c:v>90.1689841688179</c:v>
                </c:pt>
                <c:pt idx="180">
                  <c:v>90.177790060143707</c:v>
                </c:pt>
                <c:pt idx="181">
                  <c:v>90.177992686986002</c:v>
                </c:pt>
                <c:pt idx="182">
                  <c:v>90.167158717212345</c:v>
                </c:pt>
                <c:pt idx="183">
                  <c:v>90.171408014388206</c:v>
                </c:pt>
                <c:pt idx="184">
                  <c:v>90.191927639529951</c:v>
                </c:pt>
                <c:pt idx="185">
                  <c:v>90.161234286057805</c:v>
                </c:pt>
                <c:pt idx="186">
                  <c:v>90.157694529103253</c:v>
                </c:pt>
                <c:pt idx="187">
                  <c:v>90.154758816304508</c:v>
                </c:pt>
                <c:pt idx="188">
                  <c:v>90.180609461900346</c:v>
                </c:pt>
                <c:pt idx="189">
                  <c:v>90.13870153723704</c:v>
                </c:pt>
                <c:pt idx="190">
                  <c:v>90.134450274910051</c:v>
                </c:pt>
                <c:pt idx="191">
                  <c:v>90.171044277513005</c:v>
                </c:pt>
                <c:pt idx="192">
                  <c:v>90.172233026551496</c:v>
                </c:pt>
                <c:pt idx="193">
                  <c:v>90.182467089700694</c:v>
                </c:pt>
                <c:pt idx="194">
                  <c:v>90.20464511544526</c:v>
                </c:pt>
                <c:pt idx="195">
                  <c:v>90.183711422693747</c:v>
                </c:pt>
                <c:pt idx="196">
                  <c:v>90.167549240637555</c:v>
                </c:pt>
                <c:pt idx="197">
                  <c:v>90.207805613214347</c:v>
                </c:pt>
                <c:pt idx="198">
                  <c:v>90.192851146374494</c:v>
                </c:pt>
                <c:pt idx="199">
                  <c:v>90.207293909453995</c:v>
                </c:pt>
                <c:pt idx="200">
                  <c:v>90.193895275969652</c:v>
                </c:pt>
                <c:pt idx="201">
                  <c:v>90.190327536800993</c:v>
                </c:pt>
                <c:pt idx="202">
                  <c:v>90.177685210439506</c:v>
                </c:pt>
                <c:pt idx="203">
                  <c:v>90.168593019559651</c:v>
                </c:pt>
                <c:pt idx="204">
                  <c:v>90.170261314287302</c:v>
                </c:pt>
                <c:pt idx="205">
                  <c:v>90.167689196769302</c:v>
                </c:pt>
                <c:pt idx="206">
                  <c:v>90.142367000238451</c:v>
                </c:pt>
                <c:pt idx="207">
                  <c:v>90.173359007060895</c:v>
                </c:pt>
                <c:pt idx="208">
                  <c:v>90.193658545493889</c:v>
                </c:pt>
                <c:pt idx="209">
                  <c:v>90.176149899257354</c:v>
                </c:pt>
                <c:pt idx="210">
                  <c:v>90.186143659171108</c:v>
                </c:pt>
                <c:pt idx="211">
                  <c:v>90.184942475854399</c:v>
                </c:pt>
                <c:pt idx="212">
                  <c:v>90.203259061109847</c:v>
                </c:pt>
                <c:pt idx="213">
                  <c:v>90.178482874254257</c:v>
                </c:pt>
                <c:pt idx="214">
                  <c:v>90.18616566252976</c:v>
                </c:pt>
                <c:pt idx="215">
                  <c:v>90.162050003193542</c:v>
                </c:pt>
                <c:pt idx="216">
                  <c:v>90.173327885128799</c:v>
                </c:pt>
                <c:pt idx="217">
                  <c:v>90.175371458283152</c:v>
                </c:pt>
                <c:pt idx="218">
                  <c:v>90.175683786986298</c:v>
                </c:pt>
                <c:pt idx="219">
                  <c:v>90.152369792562652</c:v>
                </c:pt>
                <c:pt idx="220">
                  <c:v>90.163317350573649</c:v>
                </c:pt>
                <c:pt idx="221">
                  <c:v>90.155713437549451</c:v>
                </c:pt>
                <c:pt idx="222">
                  <c:v>90.147919110433946</c:v>
                </c:pt>
                <c:pt idx="223">
                  <c:v>90.138316237945247</c:v>
                </c:pt>
                <c:pt idx="224">
                  <c:v>90.1421548452808</c:v>
                </c:pt>
                <c:pt idx="225">
                  <c:v>90.146600365241937</c:v>
                </c:pt>
                <c:pt idx="226">
                  <c:v>90.136646452936446</c:v>
                </c:pt>
                <c:pt idx="227">
                  <c:v>90.147787029178545</c:v>
                </c:pt>
                <c:pt idx="228">
                  <c:v>90.157147345845857</c:v>
                </c:pt>
                <c:pt idx="229">
                  <c:v>90.155011747143647</c:v>
                </c:pt>
                <c:pt idx="230">
                  <c:v>90.14880640536731</c:v>
                </c:pt>
                <c:pt idx="231">
                  <c:v>90.158892902331345</c:v>
                </c:pt>
                <c:pt idx="232">
                  <c:v>90.164192765640905</c:v>
                </c:pt>
                <c:pt idx="233">
                  <c:v>90.150037112669906</c:v>
                </c:pt>
                <c:pt idx="234">
                  <c:v>90.145626908227698</c:v>
                </c:pt>
                <c:pt idx="235">
                  <c:v>90.140571714848804</c:v>
                </c:pt>
                <c:pt idx="236">
                  <c:v>90.142779120316703</c:v>
                </c:pt>
                <c:pt idx="237">
                  <c:v>90.13847184599355</c:v>
                </c:pt>
                <c:pt idx="238">
                  <c:v>90.131082909191861</c:v>
                </c:pt>
                <c:pt idx="239">
                  <c:v>90.120447413067041</c:v>
                </c:pt>
                <c:pt idx="240">
                  <c:v>90.1058702901516</c:v>
                </c:pt>
                <c:pt idx="241">
                  <c:v>90.102584447793106</c:v>
                </c:pt>
                <c:pt idx="242">
                  <c:v>90.100490484648347</c:v>
                </c:pt>
                <c:pt idx="243">
                  <c:v>90.094242431477738</c:v>
                </c:pt>
                <c:pt idx="244">
                  <c:v>90.097723812865894</c:v>
                </c:pt>
                <c:pt idx="245">
                  <c:v>90.089034890859097</c:v>
                </c:pt>
                <c:pt idx="246">
                  <c:v>90.087486341527153</c:v>
                </c:pt>
                <c:pt idx="247">
                  <c:v>90.110098435764002</c:v>
                </c:pt>
                <c:pt idx="248">
                  <c:v>90.091212473125097</c:v>
                </c:pt>
                <c:pt idx="249">
                  <c:v>90.092132889100156</c:v>
                </c:pt>
                <c:pt idx="250">
                  <c:v>90.088784156780349</c:v>
                </c:pt>
                <c:pt idx="251">
                  <c:v>90.078479176602755</c:v>
                </c:pt>
                <c:pt idx="252">
                  <c:v>90.076559632160652</c:v>
                </c:pt>
                <c:pt idx="253">
                  <c:v>90.074941139185455</c:v>
                </c:pt>
                <c:pt idx="254">
                  <c:v>90.08621188894756</c:v>
                </c:pt>
                <c:pt idx="255">
                  <c:v>90.083636799232352</c:v>
                </c:pt>
                <c:pt idx="256">
                  <c:v>90.067822750903304</c:v>
                </c:pt>
                <c:pt idx="257">
                  <c:v>90.0577872100626</c:v>
                </c:pt>
                <c:pt idx="258">
                  <c:v>90.051601777128894</c:v>
                </c:pt>
                <c:pt idx="259">
                  <c:v>90.050195558404951</c:v>
                </c:pt>
                <c:pt idx="260">
                  <c:v>90.066805115322452</c:v>
                </c:pt>
                <c:pt idx="261">
                  <c:v>90.067661042748938</c:v>
                </c:pt>
                <c:pt idx="262">
                  <c:v>90.061960178128857</c:v>
                </c:pt>
                <c:pt idx="263">
                  <c:v>90.060997627732803</c:v>
                </c:pt>
                <c:pt idx="264">
                  <c:v>90.04693604741955</c:v>
                </c:pt>
                <c:pt idx="265">
                  <c:v>90.034749353760304</c:v>
                </c:pt>
                <c:pt idx="266">
                  <c:v>90.034486329923098</c:v>
                </c:pt>
                <c:pt idx="267">
                  <c:v>90.050327263187057</c:v>
                </c:pt>
                <c:pt idx="268">
                  <c:v>90.056013734384251</c:v>
                </c:pt>
                <c:pt idx="269">
                  <c:v>90.054715398835697</c:v>
                </c:pt>
                <c:pt idx="270">
                  <c:v>90.047083491101858</c:v>
                </c:pt>
                <c:pt idx="271">
                  <c:v>90.04387570668851</c:v>
                </c:pt>
                <c:pt idx="272">
                  <c:v>90.041231465305913</c:v>
                </c:pt>
                <c:pt idx="273">
                  <c:v>90.034333243963147</c:v>
                </c:pt>
                <c:pt idx="274">
                  <c:v>90.029853866996405</c:v>
                </c:pt>
                <c:pt idx="275">
                  <c:v>90.029819434537103</c:v>
                </c:pt>
                <c:pt idx="276">
                  <c:v>90.023478669638905</c:v>
                </c:pt>
                <c:pt idx="277">
                  <c:v>90.021377899244357</c:v>
                </c:pt>
                <c:pt idx="278">
                  <c:v>90.027121609373154</c:v>
                </c:pt>
                <c:pt idx="279">
                  <c:v>90.008407146365201</c:v>
                </c:pt>
                <c:pt idx="280">
                  <c:v>90.015933830272502</c:v>
                </c:pt>
                <c:pt idx="281">
                  <c:v>89.999457078699493</c:v>
                </c:pt>
                <c:pt idx="282">
                  <c:v>90.005251870600745</c:v>
                </c:pt>
                <c:pt idx="283">
                  <c:v>90.002659584767002</c:v>
                </c:pt>
                <c:pt idx="284">
                  <c:v>89.999977830537745</c:v>
                </c:pt>
                <c:pt idx="285">
                  <c:v>90.002649201404552</c:v>
                </c:pt>
                <c:pt idx="286">
                  <c:v>89.990524494046156</c:v>
                </c:pt>
                <c:pt idx="287">
                  <c:v>89.997433062775499</c:v>
                </c:pt>
                <c:pt idx="288">
                  <c:v>90.001442436358559</c:v>
                </c:pt>
                <c:pt idx="289">
                  <c:v>89.995255335844902</c:v>
                </c:pt>
                <c:pt idx="290">
                  <c:v>89.98733979323255</c:v>
                </c:pt>
                <c:pt idx="291">
                  <c:v>89.97729626574224</c:v>
                </c:pt>
                <c:pt idx="292">
                  <c:v>89.985513429693953</c:v>
                </c:pt>
                <c:pt idx="293">
                  <c:v>89.987709942681107</c:v>
                </c:pt>
                <c:pt idx="294">
                  <c:v>89.983770621382092</c:v>
                </c:pt>
                <c:pt idx="295">
                  <c:v>89.981772789801539</c:v>
                </c:pt>
                <c:pt idx="296">
                  <c:v>89.978046538041809</c:v>
                </c:pt>
                <c:pt idx="297">
                  <c:v>89.973507008019453</c:v>
                </c:pt>
                <c:pt idx="298">
                  <c:v>89.979841241593107</c:v>
                </c:pt>
                <c:pt idx="299">
                  <c:v>89.979555405555146</c:v>
                </c:pt>
                <c:pt idx="300">
                  <c:v>89.977573728255095</c:v>
                </c:pt>
                <c:pt idx="301">
                  <c:v>89.970707594907907</c:v>
                </c:pt>
                <c:pt idx="302">
                  <c:v>89.971114376697699</c:v>
                </c:pt>
                <c:pt idx="303">
                  <c:v>89.970843257322002</c:v>
                </c:pt>
                <c:pt idx="304">
                  <c:v>89.974081218116254</c:v>
                </c:pt>
                <c:pt idx="305">
                  <c:v>89.978094145598448</c:v>
                </c:pt>
                <c:pt idx="306">
                  <c:v>89.96043915829776</c:v>
                </c:pt>
                <c:pt idx="307">
                  <c:v>89.979259758595958</c:v>
                </c:pt>
                <c:pt idx="308">
                  <c:v>89.955084254065412</c:v>
                </c:pt>
                <c:pt idx="309">
                  <c:v>89.954829999436498</c:v>
                </c:pt>
                <c:pt idx="310">
                  <c:v>89.962281030075403</c:v>
                </c:pt>
                <c:pt idx="311">
                  <c:v>89.973974068607205</c:v>
                </c:pt>
                <c:pt idx="312">
                  <c:v>89.969509931086151</c:v>
                </c:pt>
                <c:pt idx="313">
                  <c:v>89.967958635799548</c:v>
                </c:pt>
                <c:pt idx="314">
                  <c:v>89.972475971254511</c:v>
                </c:pt>
                <c:pt idx="315">
                  <c:v>89.96624128673335</c:v>
                </c:pt>
                <c:pt idx="316">
                  <c:v>89.951549760071998</c:v>
                </c:pt>
                <c:pt idx="317">
                  <c:v>89.946995737037696</c:v>
                </c:pt>
                <c:pt idx="318">
                  <c:v>89.950241092210661</c:v>
                </c:pt>
                <c:pt idx="319">
                  <c:v>89.95835405315799</c:v>
                </c:pt>
                <c:pt idx="320">
                  <c:v>89.953813168899444</c:v>
                </c:pt>
                <c:pt idx="321">
                  <c:v>89.955361367783155</c:v>
                </c:pt>
                <c:pt idx="322">
                  <c:v>89.953258113996753</c:v>
                </c:pt>
                <c:pt idx="323">
                  <c:v>89.953522065645998</c:v>
                </c:pt>
                <c:pt idx="324">
                  <c:v>89.955647531118103</c:v>
                </c:pt>
                <c:pt idx="325">
                  <c:v>89.966854104347959</c:v>
                </c:pt>
                <c:pt idx="326">
                  <c:v>89.957458249295598</c:v>
                </c:pt>
                <c:pt idx="327">
                  <c:v>89.960238135509499</c:v>
                </c:pt>
                <c:pt idx="328">
                  <c:v>89.96951549561291</c:v>
                </c:pt>
                <c:pt idx="329">
                  <c:v>89.9458271297772</c:v>
                </c:pt>
                <c:pt idx="330">
                  <c:v>89.9431653043263</c:v>
                </c:pt>
                <c:pt idx="331">
                  <c:v>89.947613279720898</c:v>
                </c:pt>
                <c:pt idx="332">
                  <c:v>89.943049213943453</c:v>
                </c:pt>
                <c:pt idx="333">
                  <c:v>89.940959273937153</c:v>
                </c:pt>
                <c:pt idx="334">
                  <c:v>89.926758785743402</c:v>
                </c:pt>
                <c:pt idx="335">
                  <c:v>89.935465367228204</c:v>
                </c:pt>
                <c:pt idx="336">
                  <c:v>89.932799565483009</c:v>
                </c:pt>
                <c:pt idx="337">
                  <c:v>89.943249013783344</c:v>
                </c:pt>
                <c:pt idx="338">
                  <c:v>89.93704333240899</c:v>
                </c:pt>
                <c:pt idx="339">
                  <c:v>89.945097879735954</c:v>
                </c:pt>
                <c:pt idx="340">
                  <c:v>89.940644924733704</c:v>
                </c:pt>
                <c:pt idx="341">
                  <c:v>89.952349785267998</c:v>
                </c:pt>
                <c:pt idx="342">
                  <c:v>89.944140228754605</c:v>
                </c:pt>
                <c:pt idx="343">
                  <c:v>89.93955927079611</c:v>
                </c:pt>
                <c:pt idx="344">
                  <c:v>89.956178022117143</c:v>
                </c:pt>
                <c:pt idx="345">
                  <c:v>89.931916476024895</c:v>
                </c:pt>
                <c:pt idx="346">
                  <c:v>89.925476735698652</c:v>
                </c:pt>
                <c:pt idx="347">
                  <c:v>89.930008853444207</c:v>
                </c:pt>
                <c:pt idx="348">
                  <c:v>89.934378494782251</c:v>
                </c:pt>
                <c:pt idx="349">
                  <c:v>89.942063918815705</c:v>
                </c:pt>
                <c:pt idx="350">
                  <c:v>89.933900288403748</c:v>
                </c:pt>
                <c:pt idx="351">
                  <c:v>89.931856227338997</c:v>
                </c:pt>
                <c:pt idx="352">
                  <c:v>89.925515016178153</c:v>
                </c:pt>
                <c:pt idx="353">
                  <c:v>89.920945135994501</c:v>
                </c:pt>
                <c:pt idx="354">
                  <c:v>89.927854667851506</c:v>
                </c:pt>
                <c:pt idx="355">
                  <c:v>89.930601331877256</c:v>
                </c:pt>
                <c:pt idx="356">
                  <c:v>89.92544121416195</c:v>
                </c:pt>
                <c:pt idx="357">
                  <c:v>89.944366086550247</c:v>
                </c:pt>
                <c:pt idx="358">
                  <c:v>89.955476757555203</c:v>
                </c:pt>
                <c:pt idx="359">
                  <c:v>89.958732617970753</c:v>
                </c:pt>
                <c:pt idx="360">
                  <c:v>89.950073655040399</c:v>
                </c:pt>
                <c:pt idx="361">
                  <c:v>89.940720576564303</c:v>
                </c:pt>
                <c:pt idx="362">
                  <c:v>89.942744830298807</c:v>
                </c:pt>
                <c:pt idx="363">
                  <c:v>89.922017400102902</c:v>
                </c:pt>
                <c:pt idx="364">
                  <c:v>89.922277021714152</c:v>
                </c:pt>
                <c:pt idx="365">
                  <c:v>89.917790628277942</c:v>
                </c:pt>
                <c:pt idx="366">
                  <c:v>89.92164242720105</c:v>
                </c:pt>
                <c:pt idx="367">
                  <c:v>89.937988650293192</c:v>
                </c:pt>
                <c:pt idx="368">
                  <c:v>89.958633946726351</c:v>
                </c:pt>
                <c:pt idx="369">
                  <c:v>89.940969888684549</c:v>
                </c:pt>
                <c:pt idx="370">
                  <c:v>89.944300979104042</c:v>
                </c:pt>
                <c:pt idx="371">
                  <c:v>89.952879342475796</c:v>
                </c:pt>
                <c:pt idx="372">
                  <c:v>89.967407106838451</c:v>
                </c:pt>
                <c:pt idx="373">
                  <c:v>89.943770471396348</c:v>
                </c:pt>
                <c:pt idx="374">
                  <c:v>89.960728317678999</c:v>
                </c:pt>
                <c:pt idx="375">
                  <c:v>89.945462836915254</c:v>
                </c:pt>
                <c:pt idx="376">
                  <c:v>89.952387818495794</c:v>
                </c:pt>
                <c:pt idx="377">
                  <c:v>89.950060257789403</c:v>
                </c:pt>
                <c:pt idx="378">
                  <c:v>89.936508060482197</c:v>
                </c:pt>
                <c:pt idx="379">
                  <c:v>89.934443941839504</c:v>
                </c:pt>
                <c:pt idx="380">
                  <c:v>89.948475096664311</c:v>
                </c:pt>
                <c:pt idx="381">
                  <c:v>89.952343846456245</c:v>
                </c:pt>
                <c:pt idx="382">
                  <c:v>89.9441064944765</c:v>
                </c:pt>
                <c:pt idx="383">
                  <c:v>89.945558465544991</c:v>
                </c:pt>
                <c:pt idx="384">
                  <c:v>89.960697085632802</c:v>
                </c:pt>
                <c:pt idx="385">
                  <c:v>89.949036393306201</c:v>
                </c:pt>
                <c:pt idx="386">
                  <c:v>89.952896827936698</c:v>
                </c:pt>
                <c:pt idx="387">
                  <c:v>89.965742150059398</c:v>
                </c:pt>
                <c:pt idx="388">
                  <c:v>89.968371673350603</c:v>
                </c:pt>
                <c:pt idx="389">
                  <c:v>89.965717213492894</c:v>
                </c:pt>
                <c:pt idx="390">
                  <c:v>89.97847774700324</c:v>
                </c:pt>
                <c:pt idx="391">
                  <c:v>89.978703528609003</c:v>
                </c:pt>
                <c:pt idx="392">
                  <c:v>89.978353373015239</c:v>
                </c:pt>
                <c:pt idx="393">
                  <c:v>89.954711342535802</c:v>
                </c:pt>
                <c:pt idx="394">
                  <c:v>89.959515336615198</c:v>
                </c:pt>
                <c:pt idx="395">
                  <c:v>89.953262837170797</c:v>
                </c:pt>
                <c:pt idx="396">
                  <c:v>89.967776874928703</c:v>
                </c:pt>
                <c:pt idx="397">
                  <c:v>89.956721702196049</c:v>
                </c:pt>
                <c:pt idx="398">
                  <c:v>89.958152417260706</c:v>
                </c:pt>
                <c:pt idx="399">
                  <c:v>89.954873608465647</c:v>
                </c:pt>
                <c:pt idx="400">
                  <c:v>89.947940802280201</c:v>
                </c:pt>
                <c:pt idx="401">
                  <c:v>89.95359220109755</c:v>
                </c:pt>
                <c:pt idx="402">
                  <c:v>89.970621236971539</c:v>
                </c:pt>
                <c:pt idx="403">
                  <c:v>89.984740443171148</c:v>
                </c:pt>
                <c:pt idx="404">
                  <c:v>89.973065841821096</c:v>
                </c:pt>
                <c:pt idx="405">
                  <c:v>89.976830683180708</c:v>
                </c:pt>
                <c:pt idx="406">
                  <c:v>89.975291467752498</c:v>
                </c:pt>
                <c:pt idx="407">
                  <c:v>89.983434495361294</c:v>
                </c:pt>
                <c:pt idx="408">
                  <c:v>89.990947448980549</c:v>
                </c:pt>
                <c:pt idx="409">
                  <c:v>89.979793953797895</c:v>
                </c:pt>
                <c:pt idx="410">
                  <c:v>89.976363148784301</c:v>
                </c:pt>
                <c:pt idx="411">
                  <c:v>89.972566257688896</c:v>
                </c:pt>
                <c:pt idx="412">
                  <c:v>89.988936396061504</c:v>
                </c:pt>
                <c:pt idx="413">
                  <c:v>89.992102520395051</c:v>
                </c:pt>
                <c:pt idx="414">
                  <c:v>89.992940407616345</c:v>
                </c:pt>
                <c:pt idx="415">
                  <c:v>89.992673494110505</c:v>
                </c:pt>
                <c:pt idx="416">
                  <c:v>89.978512969646502</c:v>
                </c:pt>
                <c:pt idx="417">
                  <c:v>89.989547070220453</c:v>
                </c:pt>
                <c:pt idx="418">
                  <c:v>89.985026803954696</c:v>
                </c:pt>
                <c:pt idx="419">
                  <c:v>89.982271573326244</c:v>
                </c:pt>
                <c:pt idx="420">
                  <c:v>89.993894402874389</c:v>
                </c:pt>
                <c:pt idx="421">
                  <c:v>89.982157435272654</c:v>
                </c:pt>
                <c:pt idx="422">
                  <c:v>89.980513427305539</c:v>
                </c:pt>
                <c:pt idx="423">
                  <c:v>89.973556930117894</c:v>
                </c:pt>
                <c:pt idx="424">
                  <c:v>89.979899102181548</c:v>
                </c:pt>
                <c:pt idx="425">
                  <c:v>89.990254422094196</c:v>
                </c:pt>
                <c:pt idx="426">
                  <c:v>89.985029122083006</c:v>
                </c:pt>
                <c:pt idx="427">
                  <c:v>89.9762017625022</c:v>
                </c:pt>
                <c:pt idx="428">
                  <c:v>89.984843111613145</c:v>
                </c:pt>
                <c:pt idx="429">
                  <c:v>89.994071625958895</c:v>
                </c:pt>
                <c:pt idx="430">
                  <c:v>89.991237029455647</c:v>
                </c:pt>
                <c:pt idx="431">
                  <c:v>89.989115929322594</c:v>
                </c:pt>
                <c:pt idx="432">
                  <c:v>89.974864957893942</c:v>
                </c:pt>
                <c:pt idx="433">
                  <c:v>89.9714325898927</c:v>
                </c:pt>
                <c:pt idx="434">
                  <c:v>89.978873126689351</c:v>
                </c:pt>
                <c:pt idx="435">
                  <c:v>89.984423618974859</c:v>
                </c:pt>
                <c:pt idx="436">
                  <c:v>89.993668421236606</c:v>
                </c:pt>
                <c:pt idx="437">
                  <c:v>89.995201902248255</c:v>
                </c:pt>
                <c:pt idx="438">
                  <c:v>90.001218435791543</c:v>
                </c:pt>
                <c:pt idx="439">
                  <c:v>90.00934751639835</c:v>
                </c:pt>
                <c:pt idx="440">
                  <c:v>90.008380431877001</c:v>
                </c:pt>
                <c:pt idx="441">
                  <c:v>89.999627664396499</c:v>
                </c:pt>
                <c:pt idx="442">
                  <c:v>90.010585240522545</c:v>
                </c:pt>
                <c:pt idx="443">
                  <c:v>90.0235198451484</c:v>
                </c:pt>
                <c:pt idx="444">
                  <c:v>90.006266794724695</c:v>
                </c:pt>
                <c:pt idx="445">
                  <c:v>90.007130713760048</c:v>
                </c:pt>
                <c:pt idx="446">
                  <c:v>89.998453718913055</c:v>
                </c:pt>
                <c:pt idx="447">
                  <c:v>89.989130483060549</c:v>
                </c:pt>
                <c:pt idx="448">
                  <c:v>89.979158420682452</c:v>
                </c:pt>
                <c:pt idx="449">
                  <c:v>90.002796475577753</c:v>
                </c:pt>
                <c:pt idx="450">
                  <c:v>89.998243175428939</c:v>
                </c:pt>
                <c:pt idx="451">
                  <c:v>90.00381214181931</c:v>
                </c:pt>
                <c:pt idx="452">
                  <c:v>90.003362263912749</c:v>
                </c:pt>
                <c:pt idx="453">
                  <c:v>90.013218514971044</c:v>
                </c:pt>
                <c:pt idx="454">
                  <c:v>90.010449036006051</c:v>
                </c:pt>
                <c:pt idx="455">
                  <c:v>90.006341376596751</c:v>
                </c:pt>
                <c:pt idx="456">
                  <c:v>90.005549969939892</c:v>
                </c:pt>
                <c:pt idx="457">
                  <c:v>89.991929357653447</c:v>
                </c:pt>
                <c:pt idx="458">
                  <c:v>89.997503628656801</c:v>
                </c:pt>
                <c:pt idx="459">
                  <c:v>89.988732613054793</c:v>
                </c:pt>
                <c:pt idx="460">
                  <c:v>90.007050460777009</c:v>
                </c:pt>
                <c:pt idx="461">
                  <c:v>89.993952497325452</c:v>
                </c:pt>
                <c:pt idx="462">
                  <c:v>89.991195779748551</c:v>
                </c:pt>
                <c:pt idx="463">
                  <c:v>90.000437619710695</c:v>
                </c:pt>
                <c:pt idx="464">
                  <c:v>89.993471561535245</c:v>
                </c:pt>
                <c:pt idx="465">
                  <c:v>90.000251544186995</c:v>
                </c:pt>
                <c:pt idx="466">
                  <c:v>89.990913097071697</c:v>
                </c:pt>
                <c:pt idx="467">
                  <c:v>89.986849190406247</c:v>
                </c:pt>
                <c:pt idx="468">
                  <c:v>89.995515229156197</c:v>
                </c:pt>
                <c:pt idx="469">
                  <c:v>89.994470158555458</c:v>
                </c:pt>
                <c:pt idx="470">
                  <c:v>90.0097158849739</c:v>
                </c:pt>
                <c:pt idx="471">
                  <c:v>90.013483983688545</c:v>
                </c:pt>
                <c:pt idx="472">
                  <c:v>90.00173699355345</c:v>
                </c:pt>
                <c:pt idx="473">
                  <c:v>89.997161419760204</c:v>
                </c:pt>
                <c:pt idx="474">
                  <c:v>89.992553347412098</c:v>
                </c:pt>
                <c:pt idx="475">
                  <c:v>89.990317608638151</c:v>
                </c:pt>
                <c:pt idx="476">
                  <c:v>90.006651712376907</c:v>
                </c:pt>
                <c:pt idx="477">
                  <c:v>90.005786831038108</c:v>
                </c:pt>
                <c:pt idx="478">
                  <c:v>89.998168561821601</c:v>
                </c:pt>
                <c:pt idx="479">
                  <c:v>89.9990119440141</c:v>
                </c:pt>
                <c:pt idx="480">
                  <c:v>89.99421649099385</c:v>
                </c:pt>
                <c:pt idx="481">
                  <c:v>90.001676631457656</c:v>
                </c:pt>
                <c:pt idx="482">
                  <c:v>90.0132994427791</c:v>
                </c:pt>
                <c:pt idx="483">
                  <c:v>89.997199428911813</c:v>
                </c:pt>
                <c:pt idx="484">
                  <c:v>89.9883677106032</c:v>
                </c:pt>
                <c:pt idx="485">
                  <c:v>90.00486944822859</c:v>
                </c:pt>
                <c:pt idx="486">
                  <c:v>89.986535509810949</c:v>
                </c:pt>
                <c:pt idx="487">
                  <c:v>89.992772568316894</c:v>
                </c:pt>
                <c:pt idx="488">
                  <c:v>89.9982587124547</c:v>
                </c:pt>
                <c:pt idx="489">
                  <c:v>89.990788538348696</c:v>
                </c:pt>
                <c:pt idx="490">
                  <c:v>89.992753009543691</c:v>
                </c:pt>
                <c:pt idx="491">
                  <c:v>89.984019871875006</c:v>
                </c:pt>
                <c:pt idx="492">
                  <c:v>89.98718020172069</c:v>
                </c:pt>
                <c:pt idx="493">
                  <c:v>89.986047699194501</c:v>
                </c:pt>
                <c:pt idx="494">
                  <c:v>89.985671129811692</c:v>
                </c:pt>
                <c:pt idx="495">
                  <c:v>89.979262691204497</c:v>
                </c:pt>
                <c:pt idx="496">
                  <c:v>89.978915897748905</c:v>
                </c:pt>
                <c:pt idx="497">
                  <c:v>89.98678455673415</c:v>
                </c:pt>
                <c:pt idx="498">
                  <c:v>90.005108410714456</c:v>
                </c:pt>
                <c:pt idx="499">
                  <c:v>89.999711972034802</c:v>
                </c:pt>
                <c:pt idx="500">
                  <c:v>90.000552211794712</c:v>
                </c:pt>
                <c:pt idx="501">
                  <c:v>90.000743092358192</c:v>
                </c:pt>
                <c:pt idx="502">
                  <c:v>90.005248995607644</c:v>
                </c:pt>
                <c:pt idx="503">
                  <c:v>90.006528987948101</c:v>
                </c:pt>
                <c:pt idx="504">
                  <c:v>89.9929227411548</c:v>
                </c:pt>
                <c:pt idx="505">
                  <c:v>89.997260129634242</c:v>
                </c:pt>
                <c:pt idx="506">
                  <c:v>89.986300756853893</c:v>
                </c:pt>
                <c:pt idx="507">
                  <c:v>90.00918137456685</c:v>
                </c:pt>
                <c:pt idx="508">
                  <c:v>89.992597690201393</c:v>
                </c:pt>
                <c:pt idx="509">
                  <c:v>90.009473019603803</c:v>
                </c:pt>
                <c:pt idx="510">
                  <c:v>89.982732070208357</c:v>
                </c:pt>
                <c:pt idx="511">
                  <c:v>89.991386428962301</c:v>
                </c:pt>
                <c:pt idx="512">
                  <c:v>90.01795240316784</c:v>
                </c:pt>
                <c:pt idx="513">
                  <c:v>90.00122464569904</c:v>
                </c:pt>
                <c:pt idx="514">
                  <c:v>89.997176765860189</c:v>
                </c:pt>
                <c:pt idx="515">
                  <c:v>90.011245465423457</c:v>
                </c:pt>
                <c:pt idx="516">
                  <c:v>89.998874364217244</c:v>
                </c:pt>
                <c:pt idx="517">
                  <c:v>89.989372645363645</c:v>
                </c:pt>
                <c:pt idx="518">
                  <c:v>89.996822171093442</c:v>
                </c:pt>
                <c:pt idx="519">
                  <c:v>90.001690785371949</c:v>
                </c:pt>
                <c:pt idx="520">
                  <c:v>89.991233778154651</c:v>
                </c:pt>
                <c:pt idx="521">
                  <c:v>89.982483285282498</c:v>
                </c:pt>
                <c:pt idx="522">
                  <c:v>89.984379556880796</c:v>
                </c:pt>
                <c:pt idx="523">
                  <c:v>89.988133869999999</c:v>
                </c:pt>
                <c:pt idx="524">
                  <c:v>89.999865280692745</c:v>
                </c:pt>
                <c:pt idx="525">
                  <c:v>89.98621539148165</c:v>
                </c:pt>
                <c:pt idx="526">
                  <c:v>89.992902426499001</c:v>
                </c:pt>
                <c:pt idx="527">
                  <c:v>90.003939255623806</c:v>
                </c:pt>
                <c:pt idx="528">
                  <c:v>90.00222269417236</c:v>
                </c:pt>
                <c:pt idx="529">
                  <c:v>90.009579739151889</c:v>
                </c:pt>
                <c:pt idx="530">
                  <c:v>90.019926803243806</c:v>
                </c:pt>
                <c:pt idx="531">
                  <c:v>89.996713456578306</c:v>
                </c:pt>
                <c:pt idx="532">
                  <c:v>90.010235129017701</c:v>
                </c:pt>
                <c:pt idx="533">
                  <c:v>90.008435472086745</c:v>
                </c:pt>
                <c:pt idx="534">
                  <c:v>90.003119038873308</c:v>
                </c:pt>
                <c:pt idx="535">
                  <c:v>90.009190748654589</c:v>
                </c:pt>
                <c:pt idx="536">
                  <c:v>90.017253422573404</c:v>
                </c:pt>
                <c:pt idx="537">
                  <c:v>90.008335920825004</c:v>
                </c:pt>
                <c:pt idx="538">
                  <c:v>90.004301561226598</c:v>
                </c:pt>
                <c:pt idx="539">
                  <c:v>90.010547148185296</c:v>
                </c:pt>
                <c:pt idx="540">
                  <c:v>89.992021255453494</c:v>
                </c:pt>
                <c:pt idx="541">
                  <c:v>89.991584748006602</c:v>
                </c:pt>
                <c:pt idx="542">
                  <c:v>89.994755944227705</c:v>
                </c:pt>
                <c:pt idx="543">
                  <c:v>89.985410143792961</c:v>
                </c:pt>
                <c:pt idx="544">
                  <c:v>89.983258463017251</c:v>
                </c:pt>
                <c:pt idx="545">
                  <c:v>89.988056950485543</c:v>
                </c:pt>
                <c:pt idx="546">
                  <c:v>89.978615191533748</c:v>
                </c:pt>
                <c:pt idx="547">
                  <c:v>89.98008602792936</c:v>
                </c:pt>
                <c:pt idx="548">
                  <c:v>89.981424749600805</c:v>
                </c:pt>
                <c:pt idx="549">
                  <c:v>89.98101169892935</c:v>
                </c:pt>
                <c:pt idx="550">
                  <c:v>89.986555220783458</c:v>
                </c:pt>
                <c:pt idx="551">
                  <c:v>89.987932928976051</c:v>
                </c:pt>
                <c:pt idx="552">
                  <c:v>89.994610663175905</c:v>
                </c:pt>
                <c:pt idx="553">
                  <c:v>90.003686899425702</c:v>
                </c:pt>
                <c:pt idx="554">
                  <c:v>89.999126075952049</c:v>
                </c:pt>
                <c:pt idx="555">
                  <c:v>90.010000500788351</c:v>
                </c:pt>
                <c:pt idx="556">
                  <c:v>89.997058205880393</c:v>
                </c:pt>
                <c:pt idx="557">
                  <c:v>90.000750121509043</c:v>
                </c:pt>
                <c:pt idx="558">
                  <c:v>89.999194530350451</c:v>
                </c:pt>
                <c:pt idx="559">
                  <c:v>89.992764596308803</c:v>
                </c:pt>
                <c:pt idx="560">
                  <c:v>89.9953197825713</c:v>
                </c:pt>
                <c:pt idx="561">
                  <c:v>89.984088238776252</c:v>
                </c:pt>
                <c:pt idx="562">
                  <c:v>89.986042853387303</c:v>
                </c:pt>
                <c:pt idx="563">
                  <c:v>90.007204200931753</c:v>
                </c:pt>
                <c:pt idx="564">
                  <c:v>89.994167933428542</c:v>
                </c:pt>
                <c:pt idx="565">
                  <c:v>89.975127398199447</c:v>
                </c:pt>
                <c:pt idx="566">
                  <c:v>89.994496419939296</c:v>
                </c:pt>
                <c:pt idx="567">
                  <c:v>90.01384258828304</c:v>
                </c:pt>
                <c:pt idx="568">
                  <c:v>89.998494442862096</c:v>
                </c:pt>
                <c:pt idx="569">
                  <c:v>89.992158803538445</c:v>
                </c:pt>
                <c:pt idx="570">
                  <c:v>89.987525612228495</c:v>
                </c:pt>
                <c:pt idx="571">
                  <c:v>89.973208022500799</c:v>
                </c:pt>
                <c:pt idx="572">
                  <c:v>89.990769209228489</c:v>
                </c:pt>
                <c:pt idx="573">
                  <c:v>89.975349023338708</c:v>
                </c:pt>
                <c:pt idx="574">
                  <c:v>89.973094522879791</c:v>
                </c:pt>
                <c:pt idx="575">
                  <c:v>89.981079495040746</c:v>
                </c:pt>
                <c:pt idx="576">
                  <c:v>89.981389847997605</c:v>
                </c:pt>
                <c:pt idx="577">
                  <c:v>89.993983470470994</c:v>
                </c:pt>
                <c:pt idx="578">
                  <c:v>89.999040647527409</c:v>
                </c:pt>
                <c:pt idx="579">
                  <c:v>89.990913460283906</c:v>
                </c:pt>
                <c:pt idx="580">
                  <c:v>89.989936000520601</c:v>
                </c:pt>
                <c:pt idx="581">
                  <c:v>89.986339586542556</c:v>
                </c:pt>
              </c:numCache>
            </c:numRef>
          </c:xVal>
          <c:yVal>
            <c:numRef>
              <c:f>Bland_Altman_Plot_75_90!$E$2:$E$583</c:f>
              <c:numCache>
                <c:formatCode>0.00</c:formatCode>
                <c:ptCount val="582"/>
                <c:pt idx="0">
                  <c:v>0.21955308253819794</c:v>
                </c:pt>
                <c:pt idx="1">
                  <c:v>8.2734198881297516E-2</c:v>
                </c:pt>
                <c:pt idx="2">
                  <c:v>0.21441012417420779</c:v>
                </c:pt>
                <c:pt idx="3">
                  <c:v>7.0674410325096915E-2</c:v>
                </c:pt>
                <c:pt idx="4">
                  <c:v>4.2947329629399178E-2</c:v>
                </c:pt>
                <c:pt idx="5">
                  <c:v>8.2887021561091956E-2</c:v>
                </c:pt>
                <c:pt idx="6">
                  <c:v>7.1787633177194721E-2</c:v>
                </c:pt>
                <c:pt idx="7">
                  <c:v>0.38991115521139363</c:v>
                </c:pt>
                <c:pt idx="8">
                  <c:v>0.20222327382670358</c:v>
                </c:pt>
                <c:pt idx="9">
                  <c:v>0.26266586701770223</c:v>
                </c:pt>
                <c:pt idx="10">
                  <c:v>0.23000820547390788</c:v>
                </c:pt>
                <c:pt idx="11">
                  <c:v>0.25107045772858783</c:v>
                </c:pt>
                <c:pt idx="12">
                  <c:v>0.13711678399980087</c:v>
                </c:pt>
                <c:pt idx="13">
                  <c:v>0.23921434539529685</c:v>
                </c:pt>
                <c:pt idx="14">
                  <c:v>0.16100939203479925</c:v>
                </c:pt>
                <c:pt idx="15">
                  <c:v>0.2740795833729095</c:v>
                </c:pt>
                <c:pt idx="16">
                  <c:v>0.19010355468319062</c:v>
                </c:pt>
                <c:pt idx="17">
                  <c:v>0.12755247797880997</c:v>
                </c:pt>
                <c:pt idx="18">
                  <c:v>0.27909274165759257</c:v>
                </c:pt>
                <c:pt idx="19">
                  <c:v>0.16543098850340243</c:v>
                </c:pt>
                <c:pt idx="20">
                  <c:v>0.35353111585659747</c:v>
                </c:pt>
                <c:pt idx="21">
                  <c:v>0.20271974164259632</c:v>
                </c:pt>
                <c:pt idx="22">
                  <c:v>0.2678221648112924</c:v>
                </c:pt>
                <c:pt idx="23">
                  <c:v>0.21348930174210068</c:v>
                </c:pt>
                <c:pt idx="24">
                  <c:v>0.48045345275679097</c:v>
                </c:pt>
                <c:pt idx="25">
                  <c:v>0.31520520321900847</c:v>
                </c:pt>
                <c:pt idx="26">
                  <c:v>3.1840508529597855E-2</c:v>
                </c:pt>
                <c:pt idx="27">
                  <c:v>0.4434092267672014</c:v>
                </c:pt>
                <c:pt idx="28">
                  <c:v>0.37238929776850682</c:v>
                </c:pt>
                <c:pt idx="29">
                  <c:v>0.3804495406975974</c:v>
                </c:pt>
                <c:pt idx="30">
                  <c:v>0.5328293088282976</c:v>
                </c:pt>
                <c:pt idx="31">
                  <c:v>0.35432767817540878</c:v>
                </c:pt>
                <c:pt idx="32">
                  <c:v>0.40863123896420461</c:v>
                </c:pt>
                <c:pt idx="33">
                  <c:v>0.21959978598709995</c:v>
                </c:pt>
                <c:pt idx="34">
                  <c:v>0.23590043895930535</c:v>
                </c:pt>
                <c:pt idx="35">
                  <c:v>0.14216251219178844</c:v>
                </c:pt>
                <c:pt idx="36">
                  <c:v>0.1128619151335073</c:v>
                </c:pt>
                <c:pt idx="37">
                  <c:v>0.43487801206399013</c:v>
                </c:pt>
                <c:pt idx="38">
                  <c:v>0.12862798028369582</c:v>
                </c:pt>
                <c:pt idx="39">
                  <c:v>0.16382599100559503</c:v>
                </c:pt>
                <c:pt idx="40">
                  <c:v>9.4031966217698937E-2</c:v>
                </c:pt>
                <c:pt idx="41">
                  <c:v>0.23806191700531087</c:v>
                </c:pt>
                <c:pt idx="42">
                  <c:v>0.12907109650569737</c:v>
                </c:pt>
                <c:pt idx="43">
                  <c:v>0.14409800498239633</c:v>
                </c:pt>
                <c:pt idx="44">
                  <c:v>8.9585487003091657E-2</c:v>
                </c:pt>
                <c:pt idx="45">
                  <c:v>8.3133521754604089E-2</c:v>
                </c:pt>
                <c:pt idx="46">
                  <c:v>8.1151266515689713E-2</c:v>
                </c:pt>
                <c:pt idx="47">
                  <c:v>0.33540519624870058</c:v>
                </c:pt>
                <c:pt idx="48">
                  <c:v>0.30966534555399505</c:v>
                </c:pt>
                <c:pt idx="49">
                  <c:v>0.23479662008800517</c:v>
                </c:pt>
                <c:pt idx="50">
                  <c:v>9.9016190304297425E-2</c:v>
                </c:pt>
                <c:pt idx="51">
                  <c:v>0.23348417641309993</c:v>
                </c:pt>
                <c:pt idx="52">
                  <c:v>0.13583274756929598</c:v>
                </c:pt>
                <c:pt idx="53">
                  <c:v>0.15167786271109662</c:v>
                </c:pt>
                <c:pt idx="54">
                  <c:v>0.13979202170391147</c:v>
                </c:pt>
                <c:pt idx="55">
                  <c:v>0.29134579350849776</c:v>
                </c:pt>
                <c:pt idx="56">
                  <c:v>0.11262114031571002</c:v>
                </c:pt>
                <c:pt idx="57">
                  <c:v>0.14794548286920417</c:v>
                </c:pt>
                <c:pt idx="58">
                  <c:v>1.4725688233298229E-2</c:v>
                </c:pt>
                <c:pt idx="59">
                  <c:v>7.2980933940598902E-2</c:v>
                </c:pt>
                <c:pt idx="60">
                  <c:v>0.14529505729069569</c:v>
                </c:pt>
                <c:pt idx="61">
                  <c:v>3.4609438197193754E-2</c:v>
                </c:pt>
                <c:pt idx="62">
                  <c:v>0.1060411734253961</c:v>
                </c:pt>
                <c:pt idx="63">
                  <c:v>0.30557881034080481</c:v>
                </c:pt>
                <c:pt idx="64">
                  <c:v>0.15652423867609855</c:v>
                </c:pt>
                <c:pt idx="65">
                  <c:v>0.29392287424509789</c:v>
                </c:pt>
                <c:pt idx="66">
                  <c:v>0.23345681761880144</c:v>
                </c:pt>
                <c:pt idx="67">
                  <c:v>0.26167501429929985</c:v>
                </c:pt>
                <c:pt idx="68">
                  <c:v>0.17261478967940036</c:v>
                </c:pt>
                <c:pt idx="69">
                  <c:v>-0.14109380100779845</c:v>
                </c:pt>
                <c:pt idx="70">
                  <c:v>7.6810155455007134E-3</c:v>
                </c:pt>
                <c:pt idx="71">
                  <c:v>0.16541214094920065</c:v>
                </c:pt>
                <c:pt idx="72">
                  <c:v>0.21503671081460141</c:v>
                </c:pt>
                <c:pt idx="73">
                  <c:v>0.14758961329980025</c:v>
                </c:pt>
                <c:pt idx="74">
                  <c:v>0.16257746336809475</c:v>
                </c:pt>
                <c:pt idx="75">
                  <c:v>0.22799487839799326</c:v>
                </c:pt>
                <c:pt idx="76">
                  <c:v>2.4211008232200015E-2</c:v>
                </c:pt>
                <c:pt idx="77">
                  <c:v>0.10156651914209647</c:v>
                </c:pt>
                <c:pt idx="78">
                  <c:v>8.691998910811094E-2</c:v>
                </c:pt>
                <c:pt idx="79">
                  <c:v>0.3184105859204891</c:v>
                </c:pt>
                <c:pt idx="80">
                  <c:v>0.37410535747579843</c:v>
                </c:pt>
                <c:pt idx="81">
                  <c:v>0.2404276048819014</c:v>
                </c:pt>
                <c:pt idx="82">
                  <c:v>0.2603914736843933</c:v>
                </c:pt>
                <c:pt idx="83">
                  <c:v>0.15222809162249007</c:v>
                </c:pt>
                <c:pt idx="84">
                  <c:v>0.15188377717319668</c:v>
                </c:pt>
                <c:pt idx="85">
                  <c:v>0.32961856972460168</c:v>
                </c:pt>
                <c:pt idx="86">
                  <c:v>0.37003793324819867</c:v>
                </c:pt>
                <c:pt idx="87">
                  <c:v>0.43674086994289496</c:v>
                </c:pt>
                <c:pt idx="88">
                  <c:v>0.47106198548169687</c:v>
                </c:pt>
                <c:pt idx="89">
                  <c:v>0.4132100303019115</c:v>
                </c:pt>
                <c:pt idx="90">
                  <c:v>0.53724152712339901</c:v>
                </c:pt>
                <c:pt idx="91">
                  <c:v>0.36790920563309726</c:v>
                </c:pt>
                <c:pt idx="92">
                  <c:v>0.28358876041319547</c:v>
                </c:pt>
                <c:pt idx="93">
                  <c:v>0.14658642517899523</c:v>
                </c:pt>
                <c:pt idx="94">
                  <c:v>8.855264540260066E-2</c:v>
                </c:pt>
                <c:pt idx="95">
                  <c:v>0.23516512129920386</c:v>
                </c:pt>
                <c:pt idx="96">
                  <c:v>3.5912449683294767E-2</c:v>
                </c:pt>
                <c:pt idx="97">
                  <c:v>-9.1490948430887897E-2</c:v>
                </c:pt>
                <c:pt idx="98">
                  <c:v>7.5320511991506578E-2</c:v>
                </c:pt>
                <c:pt idx="99">
                  <c:v>-0.10567912196150075</c:v>
                </c:pt>
                <c:pt idx="100">
                  <c:v>-0.14801937613930249</c:v>
                </c:pt>
                <c:pt idx="101">
                  <c:v>0.21173433729950375</c:v>
                </c:pt>
                <c:pt idx="102">
                  <c:v>0.35483450078899637</c:v>
                </c:pt>
                <c:pt idx="103">
                  <c:v>0.12700688141219985</c:v>
                </c:pt>
                <c:pt idx="104">
                  <c:v>0.16117381842879297</c:v>
                </c:pt>
                <c:pt idx="105">
                  <c:v>0.29485864355879698</c:v>
                </c:pt>
                <c:pt idx="106">
                  <c:v>0.34210135041789158</c:v>
                </c:pt>
                <c:pt idx="107">
                  <c:v>8.9191317510795898E-2</c:v>
                </c:pt>
                <c:pt idx="108">
                  <c:v>0.27428099805830186</c:v>
                </c:pt>
                <c:pt idx="109">
                  <c:v>7.6127296045001458E-2</c:v>
                </c:pt>
                <c:pt idx="110">
                  <c:v>6.7174420804803958E-2</c:v>
                </c:pt>
                <c:pt idx="111">
                  <c:v>5.1101072166602535E-2</c:v>
                </c:pt>
                <c:pt idx="112">
                  <c:v>7.8073295409012644E-2</c:v>
                </c:pt>
                <c:pt idx="113">
                  <c:v>0.13527600249389593</c:v>
                </c:pt>
                <c:pt idx="114">
                  <c:v>0.30474373612150885</c:v>
                </c:pt>
                <c:pt idx="115">
                  <c:v>0.26477881994939878</c:v>
                </c:pt>
                <c:pt idx="116">
                  <c:v>0.33716153619519673</c:v>
                </c:pt>
                <c:pt idx="117">
                  <c:v>8.0605984336500569E-2</c:v>
                </c:pt>
                <c:pt idx="118">
                  <c:v>0.30159795238749609</c:v>
                </c:pt>
                <c:pt idx="119">
                  <c:v>0.22942693878270859</c:v>
                </c:pt>
                <c:pt idx="120">
                  <c:v>0.1114387772604033</c:v>
                </c:pt>
                <c:pt idx="121">
                  <c:v>2.0257178741601933E-2</c:v>
                </c:pt>
                <c:pt idx="122">
                  <c:v>6.1218904775600436E-2</c:v>
                </c:pt>
                <c:pt idx="123">
                  <c:v>9.209560636820413E-2</c:v>
                </c:pt>
                <c:pt idx="124">
                  <c:v>-7.2583648350899921E-2</c:v>
                </c:pt>
                <c:pt idx="125">
                  <c:v>6.8966300486010823E-3</c:v>
                </c:pt>
                <c:pt idx="126">
                  <c:v>0.23288043022110116</c:v>
                </c:pt>
                <c:pt idx="127">
                  <c:v>0.28729605517489176</c:v>
                </c:pt>
                <c:pt idx="128">
                  <c:v>0.22681348996279382</c:v>
                </c:pt>
                <c:pt idx="129">
                  <c:v>0.20365897224409935</c:v>
                </c:pt>
                <c:pt idx="130">
                  <c:v>0.24535904860279345</c:v>
                </c:pt>
                <c:pt idx="131">
                  <c:v>0.35009442838288862</c:v>
                </c:pt>
                <c:pt idx="132">
                  <c:v>0.3711764640192996</c:v>
                </c:pt>
                <c:pt idx="133">
                  <c:v>0.39479399825239625</c:v>
                </c:pt>
                <c:pt idx="134">
                  <c:v>0.31404469244219513</c:v>
                </c:pt>
                <c:pt idx="135">
                  <c:v>0.29554540741290225</c:v>
                </c:pt>
                <c:pt idx="136">
                  <c:v>0.21249307773700821</c:v>
                </c:pt>
                <c:pt idx="137">
                  <c:v>0.111241167955896</c:v>
                </c:pt>
                <c:pt idx="138">
                  <c:v>0.34284583773988686</c:v>
                </c:pt>
                <c:pt idx="139">
                  <c:v>0.19057532218100448</c:v>
                </c:pt>
                <c:pt idx="140">
                  <c:v>0.22448224143019502</c:v>
                </c:pt>
                <c:pt idx="141">
                  <c:v>0.24437262943790472</c:v>
                </c:pt>
                <c:pt idx="142">
                  <c:v>0.17085728844799064</c:v>
                </c:pt>
                <c:pt idx="143">
                  <c:v>0.2574185092645962</c:v>
                </c:pt>
                <c:pt idx="144">
                  <c:v>0.30988073226430402</c:v>
                </c:pt>
                <c:pt idx="145">
                  <c:v>7.4369763525396593E-2</c:v>
                </c:pt>
                <c:pt idx="146">
                  <c:v>0.25958287520909096</c:v>
                </c:pt>
                <c:pt idx="147">
                  <c:v>0.34525379191339312</c:v>
                </c:pt>
                <c:pt idx="148">
                  <c:v>0.10497625263430166</c:v>
                </c:pt>
                <c:pt idx="149">
                  <c:v>0.21326079952299892</c:v>
                </c:pt>
                <c:pt idx="150">
                  <c:v>0.18965612062319792</c:v>
                </c:pt>
                <c:pt idx="151">
                  <c:v>0.16973515147240903</c:v>
                </c:pt>
                <c:pt idx="152">
                  <c:v>9.1305399264186349E-2</c:v>
                </c:pt>
                <c:pt idx="153">
                  <c:v>0.20440497484689502</c:v>
                </c:pt>
                <c:pt idx="154">
                  <c:v>0.19298308796430774</c:v>
                </c:pt>
                <c:pt idx="155">
                  <c:v>0.2880463166121956</c:v>
                </c:pt>
                <c:pt idx="156">
                  <c:v>0.22375498229880009</c:v>
                </c:pt>
                <c:pt idx="157">
                  <c:v>0.32021553182781304</c:v>
                </c:pt>
                <c:pt idx="158">
                  <c:v>0.2320635780634035</c:v>
                </c:pt>
                <c:pt idx="159">
                  <c:v>0.17888938404760779</c:v>
                </c:pt>
                <c:pt idx="160">
                  <c:v>0.13583245402109867</c:v>
                </c:pt>
                <c:pt idx="161">
                  <c:v>9.3179161763004004E-3</c:v>
                </c:pt>
                <c:pt idx="162">
                  <c:v>-8.1493781813009036E-3</c:v>
                </c:pt>
                <c:pt idx="163">
                  <c:v>-3.6840949517795707E-2</c:v>
                </c:pt>
                <c:pt idx="164">
                  <c:v>2.6424969265789855E-2</c:v>
                </c:pt>
                <c:pt idx="165">
                  <c:v>6.4295948812699066E-2</c:v>
                </c:pt>
                <c:pt idx="166">
                  <c:v>9.2245958726394406E-2</c:v>
                </c:pt>
                <c:pt idx="167">
                  <c:v>0.17327680259819545</c:v>
                </c:pt>
                <c:pt idx="168">
                  <c:v>0.22161438034599712</c:v>
                </c:pt>
                <c:pt idx="169">
                  <c:v>8.5314799657808749E-2</c:v>
                </c:pt>
                <c:pt idx="170">
                  <c:v>9.1853590165200671E-2</c:v>
                </c:pt>
                <c:pt idx="171">
                  <c:v>6.595136413879743E-2</c:v>
                </c:pt>
                <c:pt idx="172">
                  <c:v>0.21997371813729671</c:v>
                </c:pt>
                <c:pt idx="173">
                  <c:v>0.19140007127030856</c:v>
                </c:pt>
                <c:pt idx="174">
                  <c:v>0.13208723449329796</c:v>
                </c:pt>
                <c:pt idx="175">
                  <c:v>0.11454799024859597</c:v>
                </c:pt>
                <c:pt idx="176">
                  <c:v>0.12912190858671124</c:v>
                </c:pt>
                <c:pt idx="177">
                  <c:v>7.3259619431411238E-2</c:v>
                </c:pt>
                <c:pt idx="178">
                  <c:v>-1.1418133626207805E-2</c:v>
                </c:pt>
                <c:pt idx="179">
                  <c:v>-2.791546359799213E-2</c:v>
                </c:pt>
                <c:pt idx="180">
                  <c:v>-5.1694423054598815E-2</c:v>
                </c:pt>
                <c:pt idx="181">
                  <c:v>-7.1764247940990344E-2</c:v>
                </c:pt>
                <c:pt idx="182">
                  <c:v>-5.5636055300297471E-2</c:v>
                </c:pt>
                <c:pt idx="183">
                  <c:v>-4.8066322989001264E-2</c:v>
                </c:pt>
                <c:pt idx="184">
                  <c:v>-7.9954278658902922E-2</c:v>
                </c:pt>
                <c:pt idx="185">
                  <c:v>-1.725149924500613E-2</c:v>
                </c:pt>
                <c:pt idx="186">
                  <c:v>-1.2961477507076324E-3</c:v>
                </c:pt>
                <c:pt idx="187">
                  <c:v>6.1668073449965277E-3</c:v>
                </c:pt>
                <c:pt idx="188">
                  <c:v>-5.8251416662898237E-2</c:v>
                </c:pt>
                <c:pt idx="189">
                  <c:v>5.6017737482093821E-2</c:v>
                </c:pt>
                <c:pt idx="190">
                  <c:v>5.8965212061110606E-2</c:v>
                </c:pt>
                <c:pt idx="191">
                  <c:v>2.33923944147989E-2</c:v>
                </c:pt>
                <c:pt idx="192">
                  <c:v>2.269824484540095E-2</c:v>
                </c:pt>
                <c:pt idx="193">
                  <c:v>-2.4978914602399982E-2</c:v>
                </c:pt>
                <c:pt idx="194">
                  <c:v>-3.2010538728698634E-2</c:v>
                </c:pt>
                <c:pt idx="195">
                  <c:v>-2.4468159611302553E-2</c:v>
                </c:pt>
                <c:pt idx="196">
                  <c:v>-4.8168694463697648E-2</c:v>
                </c:pt>
                <c:pt idx="197">
                  <c:v>-0.11979029886390435</c:v>
                </c:pt>
                <c:pt idx="198">
                  <c:v>-7.3843644857802815E-2</c:v>
                </c:pt>
                <c:pt idx="199">
                  <c:v>-0.13710008690719633</c:v>
                </c:pt>
                <c:pt idx="200">
                  <c:v>-0.10179425839129408</c:v>
                </c:pt>
                <c:pt idx="201">
                  <c:v>-0.15063776951400598</c:v>
                </c:pt>
                <c:pt idx="202">
                  <c:v>-9.5267088010601242E-2</c:v>
                </c:pt>
                <c:pt idx="203">
                  <c:v>-8.2959122859108447E-2</c:v>
                </c:pt>
                <c:pt idx="204">
                  <c:v>-0.12818048381579672</c:v>
                </c:pt>
                <c:pt idx="205">
                  <c:v>-0.14360370690840796</c:v>
                </c:pt>
                <c:pt idx="206">
                  <c:v>-0.12048971352930948</c:v>
                </c:pt>
                <c:pt idx="207">
                  <c:v>-0.18149432440600322</c:v>
                </c:pt>
                <c:pt idx="208">
                  <c:v>-0.19915395206460573</c:v>
                </c:pt>
                <c:pt idx="209">
                  <c:v>-0.14838969946190161</c:v>
                </c:pt>
                <c:pt idx="210">
                  <c:v>-0.15304344470239073</c:v>
                </c:pt>
                <c:pt idx="211">
                  <c:v>-0.14895772956160158</c:v>
                </c:pt>
                <c:pt idx="212">
                  <c:v>-0.17741900822670686</c:v>
                </c:pt>
                <c:pt idx="213">
                  <c:v>-0.16972079968049059</c:v>
                </c:pt>
                <c:pt idx="214">
                  <c:v>-0.16248359672549384</c:v>
                </c:pt>
                <c:pt idx="215">
                  <c:v>-0.12017460416610959</c:v>
                </c:pt>
                <c:pt idx="216">
                  <c:v>-0.15581457689060585</c:v>
                </c:pt>
                <c:pt idx="217">
                  <c:v>-0.1520358947186935</c:v>
                </c:pt>
                <c:pt idx="218">
                  <c:v>-0.14445805394279887</c:v>
                </c:pt>
                <c:pt idx="219">
                  <c:v>-0.14070954253310219</c:v>
                </c:pt>
                <c:pt idx="220">
                  <c:v>-0.16956760010910443</c:v>
                </c:pt>
                <c:pt idx="221">
                  <c:v>-0.15367113148948874</c:v>
                </c:pt>
                <c:pt idx="222">
                  <c:v>-0.15208487620749622</c:v>
                </c:pt>
                <c:pt idx="223">
                  <c:v>-0.11847884990649504</c:v>
                </c:pt>
                <c:pt idx="224">
                  <c:v>-0.11833614560160299</c:v>
                </c:pt>
                <c:pt idx="225">
                  <c:v>-0.11936135704330297</c:v>
                </c:pt>
                <c:pt idx="226">
                  <c:v>-0.11318047435290168</c:v>
                </c:pt>
                <c:pt idx="227">
                  <c:v>-0.1347882874340911</c:v>
                </c:pt>
                <c:pt idx="228">
                  <c:v>-0.16702161833369189</c:v>
                </c:pt>
                <c:pt idx="229">
                  <c:v>-0.17647736284989435</c:v>
                </c:pt>
                <c:pt idx="230">
                  <c:v>-0.17026446243879434</c:v>
                </c:pt>
                <c:pt idx="231">
                  <c:v>-0.16067279411970503</c:v>
                </c:pt>
                <c:pt idx="232">
                  <c:v>-0.17021660212959944</c:v>
                </c:pt>
                <c:pt idx="233">
                  <c:v>-0.17007842893660552</c:v>
                </c:pt>
                <c:pt idx="234">
                  <c:v>-0.16753231903479104</c:v>
                </c:pt>
                <c:pt idx="235">
                  <c:v>-0.12794803022680412</c:v>
                </c:pt>
                <c:pt idx="236">
                  <c:v>-0.13854532113559515</c:v>
                </c:pt>
                <c:pt idx="237">
                  <c:v>-0.14298437500710293</c:v>
                </c:pt>
                <c:pt idx="238">
                  <c:v>-0.14164268312750039</c:v>
                </c:pt>
                <c:pt idx="239">
                  <c:v>-0.14130642504450464</c:v>
                </c:pt>
                <c:pt idx="240">
                  <c:v>-8.9534096539409802E-2</c:v>
                </c:pt>
                <c:pt idx="241">
                  <c:v>-7.5127189678198647E-2</c:v>
                </c:pt>
                <c:pt idx="242">
                  <c:v>-9.8821635940907981E-2</c:v>
                </c:pt>
                <c:pt idx="243">
                  <c:v>-7.0884632835102934E-2</c:v>
                </c:pt>
                <c:pt idx="244">
                  <c:v>-9.0931604465609439E-2</c:v>
                </c:pt>
                <c:pt idx="245">
                  <c:v>-9.4243643926404275E-2</c:v>
                </c:pt>
                <c:pt idx="246">
                  <c:v>-9.0457902691298386E-2</c:v>
                </c:pt>
                <c:pt idx="247">
                  <c:v>-0.11306400849099418</c:v>
                </c:pt>
                <c:pt idx="248">
                  <c:v>-0.11751352441599749</c:v>
                </c:pt>
                <c:pt idx="249">
                  <c:v>-0.11837495359809225</c:v>
                </c:pt>
                <c:pt idx="250">
                  <c:v>-0.11821194180149064</c:v>
                </c:pt>
                <c:pt idx="251">
                  <c:v>-0.10349370122270329</c:v>
                </c:pt>
                <c:pt idx="252">
                  <c:v>-0.12746046904950958</c:v>
                </c:pt>
                <c:pt idx="253">
                  <c:v>-8.7526485634498385E-2</c:v>
                </c:pt>
                <c:pt idx="254">
                  <c:v>-8.7526418325907684E-2</c:v>
                </c:pt>
                <c:pt idx="255">
                  <c:v>-0.10294369702410222</c:v>
                </c:pt>
                <c:pt idx="256">
                  <c:v>-9.1990180672198107E-2</c:v>
                </c:pt>
                <c:pt idx="257">
                  <c:v>-6.4083876846609655E-2</c:v>
                </c:pt>
                <c:pt idx="258">
                  <c:v>-5.0672395538200021E-2</c:v>
                </c:pt>
                <c:pt idx="259">
                  <c:v>-6.1296139814288608E-2</c:v>
                </c:pt>
                <c:pt idx="260">
                  <c:v>-7.189717097509174E-2</c:v>
                </c:pt>
                <c:pt idx="261">
                  <c:v>-5.852010193309809E-2</c:v>
                </c:pt>
                <c:pt idx="262">
                  <c:v>-7.5000745245304756E-2</c:v>
                </c:pt>
                <c:pt idx="263">
                  <c:v>-8.6848495878598442E-2</c:v>
                </c:pt>
                <c:pt idx="264">
                  <c:v>-6.5259788094891746E-2</c:v>
                </c:pt>
                <c:pt idx="265">
                  <c:v>-5.4276672995598574E-2</c:v>
                </c:pt>
                <c:pt idx="266">
                  <c:v>-7.4012020084808228E-2</c:v>
                </c:pt>
                <c:pt idx="267">
                  <c:v>-9.7828058131895546E-2</c:v>
                </c:pt>
                <c:pt idx="268">
                  <c:v>-0.10139638471869716</c:v>
                </c:pt>
                <c:pt idx="269">
                  <c:v>-0.11906110838499728</c:v>
                </c:pt>
                <c:pt idx="270">
                  <c:v>-0.10315455985089272</c:v>
                </c:pt>
                <c:pt idx="271">
                  <c:v>-8.1405216437204331E-2</c:v>
                </c:pt>
                <c:pt idx="272">
                  <c:v>-7.5045511894401784E-2</c:v>
                </c:pt>
                <c:pt idx="273">
                  <c:v>-6.7844734724900491E-2</c:v>
                </c:pt>
                <c:pt idx="274">
                  <c:v>-8.6737747007205712E-2</c:v>
                </c:pt>
                <c:pt idx="275">
                  <c:v>-0.10691497368399894</c:v>
                </c:pt>
                <c:pt idx="276">
                  <c:v>-8.6352312238602735E-2</c:v>
                </c:pt>
                <c:pt idx="277">
                  <c:v>-8.1569251055910286E-2</c:v>
                </c:pt>
                <c:pt idx="278">
                  <c:v>-0.12077070901510467</c:v>
                </c:pt>
                <c:pt idx="279">
                  <c:v>-8.2071620034412263E-2</c:v>
                </c:pt>
                <c:pt idx="280">
                  <c:v>-6.0443293552594923E-2</c:v>
                </c:pt>
                <c:pt idx="281">
                  <c:v>-5.5341556622394705E-2</c:v>
                </c:pt>
                <c:pt idx="282">
                  <c:v>-6.5921131320507698E-2</c:v>
                </c:pt>
                <c:pt idx="283">
                  <c:v>-0.10294269768759534</c:v>
                </c:pt>
                <c:pt idx="284">
                  <c:v>-8.2566781175501092E-2</c:v>
                </c:pt>
                <c:pt idx="285">
                  <c:v>-5.8389711353896701E-2</c:v>
                </c:pt>
                <c:pt idx="286">
                  <c:v>-6.1976759684696958E-2</c:v>
                </c:pt>
                <c:pt idx="287">
                  <c:v>-7.4829797543600307E-2</c:v>
                </c:pt>
                <c:pt idx="288">
                  <c:v>-0.10375267253989762</c:v>
                </c:pt>
                <c:pt idx="289">
                  <c:v>-9.042967508099764E-2</c:v>
                </c:pt>
                <c:pt idx="290">
                  <c:v>-6.6396091674107538E-2</c:v>
                </c:pt>
                <c:pt idx="291">
                  <c:v>-4.6018276496695876E-2</c:v>
                </c:pt>
                <c:pt idx="292">
                  <c:v>-4.7027010803702751E-2</c:v>
                </c:pt>
                <c:pt idx="293">
                  <c:v>-6.4856218501788021E-2</c:v>
                </c:pt>
                <c:pt idx="294">
                  <c:v>-5.6304236500793081E-2</c:v>
                </c:pt>
                <c:pt idx="295">
                  <c:v>-3.694419241629987E-2</c:v>
                </c:pt>
                <c:pt idx="296">
                  <c:v>-5.0105056530199477E-2</c:v>
                </c:pt>
                <c:pt idx="297">
                  <c:v>-6.1976033820300813E-2</c:v>
                </c:pt>
                <c:pt idx="298">
                  <c:v>-7.3955858396189456E-2</c:v>
                </c:pt>
                <c:pt idx="299">
                  <c:v>-7.9979851836299076E-2</c:v>
                </c:pt>
                <c:pt idx="300">
                  <c:v>-6.0300143443001275E-2</c:v>
                </c:pt>
                <c:pt idx="301">
                  <c:v>-5.3087026423398243E-2</c:v>
                </c:pt>
                <c:pt idx="302">
                  <c:v>-6.0480952350602024E-2</c:v>
                </c:pt>
                <c:pt idx="303">
                  <c:v>-8.7698660805401119E-2</c:v>
                </c:pt>
                <c:pt idx="304">
                  <c:v>-0.10794743381930516</c:v>
                </c:pt>
                <c:pt idx="305">
                  <c:v>-8.6193323368490837E-2</c:v>
                </c:pt>
                <c:pt idx="306">
                  <c:v>-6.4610290687696192E-2</c:v>
                </c:pt>
                <c:pt idx="307">
                  <c:v>-7.2792892401892573E-2</c:v>
                </c:pt>
                <c:pt idx="308">
                  <c:v>-6.6663324543796421E-2</c:v>
                </c:pt>
                <c:pt idx="309">
                  <c:v>-5.1065891391004925E-2</c:v>
                </c:pt>
                <c:pt idx="310">
                  <c:v>-6.5294613265791668E-2</c:v>
                </c:pt>
                <c:pt idx="311">
                  <c:v>-7.3362218910801857E-2</c:v>
                </c:pt>
                <c:pt idx="312">
                  <c:v>-7.8191492125910145E-2</c:v>
                </c:pt>
                <c:pt idx="313">
                  <c:v>-8.1623354395503611E-2</c:v>
                </c:pt>
                <c:pt idx="314">
                  <c:v>-8.2440223955003944E-2</c:v>
                </c:pt>
                <c:pt idx="315">
                  <c:v>-6.9297515509703089E-2</c:v>
                </c:pt>
                <c:pt idx="316">
                  <c:v>-6.8056988599408896E-2</c:v>
                </c:pt>
                <c:pt idx="317">
                  <c:v>-6.5529304878594985E-2</c:v>
                </c:pt>
                <c:pt idx="318">
                  <c:v>-6.4138883575495242E-2</c:v>
                </c:pt>
                <c:pt idx="319">
                  <c:v>-8.6623801284602564E-2</c:v>
                </c:pt>
                <c:pt idx="320">
                  <c:v>-6.9676204286892585E-2</c:v>
                </c:pt>
                <c:pt idx="321">
                  <c:v>-7.2083959482895921E-2</c:v>
                </c:pt>
                <c:pt idx="322">
                  <c:v>-6.0057532934095548E-2</c:v>
                </c:pt>
                <c:pt idx="323">
                  <c:v>-5.2719607752010234E-2</c:v>
                </c:pt>
                <c:pt idx="324">
                  <c:v>-5.6251289788406211E-2</c:v>
                </c:pt>
                <c:pt idx="325">
                  <c:v>-7.7700336648305779E-2</c:v>
                </c:pt>
                <c:pt idx="326">
                  <c:v>-5.131825509140242E-2</c:v>
                </c:pt>
                <c:pt idx="327">
                  <c:v>-4.911932121621021E-2</c:v>
                </c:pt>
                <c:pt idx="328">
                  <c:v>-8.8516956580193096E-2</c:v>
                </c:pt>
                <c:pt idx="329">
                  <c:v>-1.1788748204395461E-2</c:v>
                </c:pt>
                <c:pt idx="330">
                  <c:v>-2.0498102588192069E-2</c:v>
                </c:pt>
                <c:pt idx="331">
                  <c:v>-2.872071397439413E-2</c:v>
                </c:pt>
                <c:pt idx="332">
                  <c:v>-4.0557922922502598E-2</c:v>
                </c:pt>
                <c:pt idx="333">
                  <c:v>-5.7328080244900548E-2</c:v>
                </c:pt>
                <c:pt idx="334">
                  <c:v>-4.2960109142995861E-2</c:v>
                </c:pt>
                <c:pt idx="335">
                  <c:v>-5.9393869344603445E-2</c:v>
                </c:pt>
                <c:pt idx="336">
                  <c:v>-6.0933388398595412E-2</c:v>
                </c:pt>
                <c:pt idx="337">
                  <c:v>-5.2343079780698076E-2</c:v>
                </c:pt>
                <c:pt idx="338">
                  <c:v>-6.060629733839562E-2</c:v>
                </c:pt>
                <c:pt idx="339">
                  <c:v>-6.9170930044705869E-2</c:v>
                </c:pt>
                <c:pt idx="340">
                  <c:v>-1.6390836666403175E-2</c:v>
                </c:pt>
                <c:pt idx="341">
                  <c:v>-3.912721833179944E-2</c:v>
                </c:pt>
                <c:pt idx="342">
                  <c:v>-2.240204193999773E-2</c:v>
                </c:pt>
                <c:pt idx="343">
                  <c:v>-5.5782933759203956E-2</c:v>
                </c:pt>
                <c:pt idx="344">
                  <c:v>-5.2338742105106917E-2</c:v>
                </c:pt>
                <c:pt idx="345">
                  <c:v>-2.44596238903938E-2</c:v>
                </c:pt>
                <c:pt idx="346">
                  <c:v>-1.8772632315702253E-2</c:v>
                </c:pt>
                <c:pt idx="347">
                  <c:v>-4.8786905141597003E-2</c:v>
                </c:pt>
                <c:pt idx="348">
                  <c:v>-4.2819843128910406E-2</c:v>
                </c:pt>
                <c:pt idx="349">
                  <c:v>-5.7180682091399149E-2</c:v>
                </c:pt>
                <c:pt idx="350">
                  <c:v>-2.6147076578894257E-2</c:v>
                </c:pt>
                <c:pt idx="351">
                  <c:v>-1.4177822800405693E-2</c:v>
                </c:pt>
                <c:pt idx="352">
                  <c:v>-2.2430134645304634E-2</c:v>
                </c:pt>
                <c:pt idx="353">
                  <c:v>-3.4577081314211E-2</c:v>
                </c:pt>
                <c:pt idx="354">
                  <c:v>-3.3705103507799095E-2</c:v>
                </c:pt>
                <c:pt idx="355">
                  <c:v>-2.3772837962908966E-2</c:v>
                </c:pt>
                <c:pt idx="356">
                  <c:v>-3.4754612736890067E-2</c:v>
                </c:pt>
                <c:pt idx="357">
                  <c:v>-3.5907360048895498E-2</c:v>
                </c:pt>
                <c:pt idx="358">
                  <c:v>-6.4709064406599737E-2</c:v>
                </c:pt>
                <c:pt idx="359">
                  <c:v>-7.8045998277303852E-2</c:v>
                </c:pt>
                <c:pt idx="360">
                  <c:v>-7.4455014337402758E-2</c:v>
                </c:pt>
                <c:pt idx="361">
                  <c:v>-5.5106124318598404E-2</c:v>
                </c:pt>
                <c:pt idx="362">
                  <c:v>-5.1671382513191588E-2</c:v>
                </c:pt>
                <c:pt idx="363">
                  <c:v>-2.6720601738077221E-3</c:v>
                </c:pt>
                <c:pt idx="364">
                  <c:v>-2.5332671615103663E-3</c:v>
                </c:pt>
                <c:pt idx="365">
                  <c:v>-3.6470564063293409E-2</c:v>
                </c:pt>
                <c:pt idx="366">
                  <c:v>-7.4924676133036883E-3</c:v>
                </c:pt>
                <c:pt idx="367">
                  <c:v>-3.9832940927809091E-2</c:v>
                </c:pt>
                <c:pt idx="368">
                  <c:v>-7.3594375014891966E-2</c:v>
                </c:pt>
                <c:pt idx="369">
                  <c:v>-3.0415733618895047E-2</c:v>
                </c:pt>
                <c:pt idx="370">
                  <c:v>-2.9227389145503935E-2</c:v>
                </c:pt>
                <c:pt idx="371">
                  <c:v>-3.8793744436802058E-2</c:v>
                </c:pt>
                <c:pt idx="372">
                  <c:v>-8.9166586534901171E-2</c:v>
                </c:pt>
                <c:pt idx="373">
                  <c:v>-5.2269245227023475E-3</c:v>
                </c:pt>
                <c:pt idx="374">
                  <c:v>-3.8821250554605058E-2</c:v>
                </c:pt>
                <c:pt idx="375">
                  <c:v>-1.4809438701902877E-2</c:v>
                </c:pt>
                <c:pt idx="376">
                  <c:v>-6.423898394999128E-3</c:v>
                </c:pt>
                <c:pt idx="377">
                  <c:v>-1.6169058306005013E-2</c:v>
                </c:pt>
                <c:pt idx="378">
                  <c:v>-3.1282753135997154E-3</c:v>
                </c:pt>
                <c:pt idx="379">
                  <c:v>-2.7188473945599867E-2</c:v>
                </c:pt>
                <c:pt idx="380">
                  <c:v>-1.1376600221197464E-2</c:v>
                </c:pt>
                <c:pt idx="381">
                  <c:v>-1.1523728352898388E-2</c:v>
                </c:pt>
                <c:pt idx="382">
                  <c:v>-9.1891518567877029E-3</c:v>
                </c:pt>
                <c:pt idx="383">
                  <c:v>-4.2119623447973709E-3</c:v>
                </c:pt>
                <c:pt idx="384">
                  <c:v>-2.0104224364999368E-2</c:v>
                </c:pt>
                <c:pt idx="385">
                  <c:v>3.2660456001991633E-2</c:v>
                </c:pt>
                <c:pt idx="386">
                  <c:v>3.7140923776064483E-3</c:v>
                </c:pt>
                <c:pt idx="387">
                  <c:v>3.0486110500760333E-4</c:v>
                </c:pt>
                <c:pt idx="388">
                  <c:v>-1.1855914358392283E-2</c:v>
                </c:pt>
                <c:pt idx="389">
                  <c:v>-2.7451122473209466E-2</c:v>
                </c:pt>
                <c:pt idx="390">
                  <c:v>-2.3850260313295735E-2</c:v>
                </c:pt>
                <c:pt idx="391">
                  <c:v>-3.8426647819804316E-2</c:v>
                </c:pt>
                <c:pt idx="392">
                  <c:v>-4.4245486307104898E-2</c:v>
                </c:pt>
                <c:pt idx="393">
                  <c:v>-2.5058042256006274E-2</c:v>
                </c:pt>
                <c:pt idx="394">
                  <c:v>-1.3057956845202057E-2</c:v>
                </c:pt>
                <c:pt idx="395">
                  <c:v>7.3128705244016601E-3</c:v>
                </c:pt>
                <c:pt idx="396">
                  <c:v>-1.4247258885205838E-2</c:v>
                </c:pt>
                <c:pt idx="397">
                  <c:v>3.0144499552704929E-2</c:v>
                </c:pt>
                <c:pt idx="398">
                  <c:v>-1.5611711182600629E-2</c:v>
                </c:pt>
                <c:pt idx="399">
                  <c:v>-2.9973524590701572E-2</c:v>
                </c:pt>
                <c:pt idx="400">
                  <c:v>1.336598983039039E-2</c:v>
                </c:pt>
                <c:pt idx="401">
                  <c:v>1.6478776687705476E-2</c:v>
                </c:pt>
                <c:pt idx="402">
                  <c:v>-3.1352146485701837E-2</c:v>
                </c:pt>
                <c:pt idx="403">
                  <c:v>-3.7645815613899458E-2</c:v>
                </c:pt>
                <c:pt idx="404">
                  <c:v>-1.3699789352003222E-2</c:v>
                </c:pt>
                <c:pt idx="405">
                  <c:v>-1.4036982993403058E-2</c:v>
                </c:pt>
                <c:pt idx="406">
                  <c:v>-1.7753158840207561E-2</c:v>
                </c:pt>
                <c:pt idx="407">
                  <c:v>-4.5500088394021532E-3</c:v>
                </c:pt>
                <c:pt idx="408">
                  <c:v>-4.7779655163310508E-2</c:v>
                </c:pt>
                <c:pt idx="409">
                  <c:v>-4.6744068666200178E-2</c:v>
                </c:pt>
                <c:pt idx="410">
                  <c:v>-4.673827801519792E-2</c:v>
                </c:pt>
                <c:pt idx="411">
                  <c:v>-2.4101481434200878E-2</c:v>
                </c:pt>
                <c:pt idx="412">
                  <c:v>-7.8143768383995393E-2</c:v>
                </c:pt>
                <c:pt idx="413">
                  <c:v>-5.5292875197494595E-2</c:v>
                </c:pt>
                <c:pt idx="414">
                  <c:v>-5.666258627509535E-2</c:v>
                </c:pt>
                <c:pt idx="415">
                  <c:v>-7.0192370885408195E-2</c:v>
                </c:pt>
                <c:pt idx="416">
                  <c:v>-5.5613567046407297E-2</c:v>
                </c:pt>
                <c:pt idx="417">
                  <c:v>-6.300602984210002E-2</c:v>
                </c:pt>
                <c:pt idx="418">
                  <c:v>-3.1959541366603617E-2</c:v>
                </c:pt>
                <c:pt idx="419">
                  <c:v>-4.738381427630145E-2</c:v>
                </c:pt>
                <c:pt idx="420">
                  <c:v>-5.5953735020395357E-2</c:v>
                </c:pt>
                <c:pt idx="421">
                  <c:v>-3.9350922361293783E-2</c:v>
                </c:pt>
                <c:pt idx="422">
                  <c:v>2.8211816770351561E-4</c:v>
                </c:pt>
                <c:pt idx="423">
                  <c:v>-1.397802020601091E-2</c:v>
                </c:pt>
                <c:pt idx="424">
                  <c:v>-1.1573440438496618E-2</c:v>
                </c:pt>
                <c:pt idx="425">
                  <c:v>-2.5091591185997686E-2</c:v>
                </c:pt>
                <c:pt idx="426">
                  <c:v>-2.1466204203406392E-2</c:v>
                </c:pt>
                <c:pt idx="427">
                  <c:v>-3.5207248450035422E-3</c:v>
                </c:pt>
                <c:pt idx="428">
                  <c:v>-2.7674545611304779E-2</c:v>
                </c:pt>
                <c:pt idx="429">
                  <c:v>-5.9858516223400215E-2</c:v>
                </c:pt>
                <c:pt idx="430">
                  <c:v>-5.4189323216903063E-2</c:v>
                </c:pt>
                <c:pt idx="431">
                  <c:v>-3.4873502224201047E-2</c:v>
                </c:pt>
                <c:pt idx="432">
                  <c:v>-2.0511686830289477E-2</c:v>
                </c:pt>
                <c:pt idx="433">
                  <c:v>1.1053033655912259E-3</c:v>
                </c:pt>
                <c:pt idx="434">
                  <c:v>-6.2466114484891477E-3</c:v>
                </c:pt>
                <c:pt idx="435">
                  <c:v>-9.8184372402982945E-3</c:v>
                </c:pt>
                <c:pt idx="436">
                  <c:v>-6.3939048292098732E-3</c:v>
                </c:pt>
                <c:pt idx="437">
                  <c:v>-2.3187808773101892E-2</c:v>
                </c:pt>
                <c:pt idx="438">
                  <c:v>-6.7110734091073709E-3</c:v>
                </c:pt>
                <c:pt idx="439">
                  <c:v>-2.9503687465705752E-2</c:v>
                </c:pt>
                <c:pt idx="440">
                  <c:v>-2.0070965980210076E-2</c:v>
                </c:pt>
                <c:pt idx="441">
                  <c:v>-2.3836834887390523E-2</c:v>
                </c:pt>
                <c:pt idx="442">
                  <c:v>-5.9815598761502997E-2</c:v>
                </c:pt>
                <c:pt idx="443">
                  <c:v>-7.814034606579412E-2</c:v>
                </c:pt>
                <c:pt idx="444">
                  <c:v>-2.1766017788607428E-2</c:v>
                </c:pt>
                <c:pt idx="445">
                  <c:v>-3.7511557976699805E-2</c:v>
                </c:pt>
                <c:pt idx="446">
                  <c:v>-2.7089903500097989E-2</c:v>
                </c:pt>
                <c:pt idx="447">
                  <c:v>-8.6836351110264332E-4</c:v>
                </c:pt>
                <c:pt idx="448">
                  <c:v>-1.6626530283105012E-2</c:v>
                </c:pt>
                <c:pt idx="449">
                  <c:v>-4.9165689048692229E-2</c:v>
                </c:pt>
                <c:pt idx="450">
                  <c:v>-1.8114345479901317E-2</c:v>
                </c:pt>
                <c:pt idx="451">
                  <c:v>-3.6138703973207953E-2</c:v>
                </c:pt>
                <c:pt idx="452">
                  <c:v>-4.9623926315490507E-2</c:v>
                </c:pt>
                <c:pt idx="453">
                  <c:v>-3.9847223213698157E-2</c:v>
                </c:pt>
                <c:pt idx="454">
                  <c:v>-4.1209994164489672E-2</c:v>
                </c:pt>
                <c:pt idx="455">
                  <c:v>-5.4618052083895918E-2</c:v>
                </c:pt>
                <c:pt idx="456">
                  <c:v>-2.3546033551596679E-2</c:v>
                </c:pt>
                <c:pt idx="457">
                  <c:v>-1.0383723769095354E-2</c:v>
                </c:pt>
                <c:pt idx="458">
                  <c:v>7.6355729096064806E-3</c:v>
                </c:pt>
                <c:pt idx="459">
                  <c:v>-3.3168951687940762E-3</c:v>
                </c:pt>
                <c:pt idx="460">
                  <c:v>-2.4909576223009822E-2</c:v>
                </c:pt>
                <c:pt idx="461">
                  <c:v>-3.4722004213108448E-2</c:v>
                </c:pt>
                <c:pt idx="462">
                  <c:v>-7.2944321246950494E-3</c:v>
                </c:pt>
                <c:pt idx="463">
                  <c:v>-3.952035713780333E-2</c:v>
                </c:pt>
                <c:pt idx="464">
                  <c:v>-6.1259925978703222E-2</c:v>
                </c:pt>
                <c:pt idx="465">
                  <c:v>-4.5682658933401399E-2</c:v>
                </c:pt>
                <c:pt idx="466">
                  <c:v>-3.3861584079005524E-2</c:v>
                </c:pt>
                <c:pt idx="467">
                  <c:v>-3.984329187490232E-2</c:v>
                </c:pt>
                <c:pt idx="468">
                  <c:v>-5.6792790168600504E-2</c:v>
                </c:pt>
                <c:pt idx="469">
                  <c:v>-5.4396585602106029E-2</c:v>
                </c:pt>
                <c:pt idx="470">
                  <c:v>-3.4158035688790278E-2</c:v>
                </c:pt>
                <c:pt idx="471">
                  <c:v>-4.8565355662702814E-2</c:v>
                </c:pt>
                <c:pt idx="472">
                  <c:v>-4.6327476092301367E-2</c:v>
                </c:pt>
                <c:pt idx="473">
                  <c:v>-4.4108663723193331E-2</c:v>
                </c:pt>
                <c:pt idx="474">
                  <c:v>-2.0124961665402452E-2</c:v>
                </c:pt>
                <c:pt idx="475">
                  <c:v>-1.5653484117507332E-2</c:v>
                </c:pt>
                <c:pt idx="476">
                  <c:v>-4.0823139152209365E-2</c:v>
                </c:pt>
                <c:pt idx="477">
                  <c:v>-5.2805015227008312E-2</c:v>
                </c:pt>
                <c:pt idx="478">
                  <c:v>-1.5639036691197816E-2</c:v>
                </c:pt>
                <c:pt idx="479">
                  <c:v>-3.8597204944210262E-2</c:v>
                </c:pt>
                <c:pt idx="480">
                  <c:v>-7.413528502297595E-3</c:v>
                </c:pt>
                <c:pt idx="481">
                  <c:v>-7.5815552364986161E-3</c:v>
                </c:pt>
                <c:pt idx="482">
                  <c:v>-2.3328625436789707E-2</c:v>
                </c:pt>
                <c:pt idx="483">
                  <c:v>8.871402297799591E-3</c:v>
                </c:pt>
                <c:pt idx="484">
                  <c:v>-2.3506521263811919E-2</c:v>
                </c:pt>
                <c:pt idx="485">
                  <c:v>-2.0195578256405611E-2</c:v>
                </c:pt>
                <c:pt idx="486">
                  <c:v>2.4392932932926215E-3</c:v>
                </c:pt>
                <c:pt idx="487">
                  <c:v>-2.4144344845595356E-2</c:v>
                </c:pt>
                <c:pt idx="488">
                  <c:v>-2.0379682096006491E-2</c:v>
                </c:pt>
                <c:pt idx="489">
                  <c:v>9.2517076363947126E-3</c:v>
                </c:pt>
                <c:pt idx="490">
                  <c:v>-8.7255432074044847E-3</c:v>
                </c:pt>
                <c:pt idx="491">
                  <c:v>-1.9661948142797314E-2</c:v>
                </c:pt>
                <c:pt idx="492">
                  <c:v>-2.5982607834194482E-2</c:v>
                </c:pt>
                <c:pt idx="493">
                  <c:v>-4.5065522491199772E-2</c:v>
                </c:pt>
                <c:pt idx="494">
                  <c:v>-3.6798528114601936E-2</c:v>
                </c:pt>
                <c:pt idx="495">
                  <c:v>-3.0822167108198073E-2</c:v>
                </c:pt>
                <c:pt idx="496">
                  <c:v>-2.2584118249596941E-2</c:v>
                </c:pt>
                <c:pt idx="497">
                  <c:v>-3.1128947142292418E-2</c:v>
                </c:pt>
                <c:pt idx="498">
                  <c:v>-5.2687731207910815E-2</c:v>
                </c:pt>
                <c:pt idx="499">
                  <c:v>-5.6310438340602786E-2</c:v>
                </c:pt>
                <c:pt idx="500">
                  <c:v>-6.4892646741398607E-2</c:v>
                </c:pt>
                <c:pt idx="501">
                  <c:v>-5.7699339584402765E-2</c:v>
                </c:pt>
                <c:pt idx="502">
                  <c:v>-3.729845670589782E-2</c:v>
                </c:pt>
                <c:pt idx="503">
                  <c:v>-3.9858441386797949E-2</c:v>
                </c:pt>
                <c:pt idx="504">
                  <c:v>-1.9486464008195981E-2</c:v>
                </c:pt>
                <c:pt idx="505">
                  <c:v>-2.0616779019704268E-2</c:v>
                </c:pt>
                <c:pt idx="506">
                  <c:v>9.1830981900073994E-3</c:v>
                </c:pt>
                <c:pt idx="507">
                  <c:v>-3.6578137235892427E-2</c:v>
                </c:pt>
                <c:pt idx="508">
                  <c:v>-2.4758688214390645E-2</c:v>
                </c:pt>
                <c:pt idx="509">
                  <c:v>-3.6916576617798569E-2</c:v>
                </c:pt>
                <c:pt idx="510">
                  <c:v>9.6941996286972199E-3</c:v>
                </c:pt>
                <c:pt idx="511">
                  <c:v>-1.4470337255403365E-2</c:v>
                </c:pt>
                <c:pt idx="512">
                  <c:v>-3.8449750149496253E-2</c:v>
                </c:pt>
                <c:pt idx="513">
                  <c:v>-3.3810101027299311E-2</c:v>
                </c:pt>
                <c:pt idx="514">
                  <c:v>-1.8215788906999819E-2</c:v>
                </c:pt>
                <c:pt idx="515">
                  <c:v>-2.4377838425905907E-2</c:v>
                </c:pt>
                <c:pt idx="516">
                  <c:v>6.7042735149414057E-4</c:v>
                </c:pt>
                <c:pt idx="517">
                  <c:v>2.0041141096697856E-2</c:v>
                </c:pt>
                <c:pt idx="518">
                  <c:v>-8.9521283214963887E-3</c:v>
                </c:pt>
                <c:pt idx="519">
                  <c:v>-1.868935687849671E-2</c:v>
                </c:pt>
                <c:pt idx="520">
                  <c:v>-1.1502284364496518E-2</c:v>
                </c:pt>
                <c:pt idx="521">
                  <c:v>-1.5272702488204004E-2</c:v>
                </c:pt>
                <c:pt idx="522">
                  <c:v>9.7353169624057045E-3</c:v>
                </c:pt>
                <c:pt idx="523">
                  <c:v>-3.379696733739479E-2</c:v>
                </c:pt>
                <c:pt idx="524">
                  <c:v>-2.7770583504505453E-2</c:v>
                </c:pt>
                <c:pt idx="525">
                  <c:v>-7.4031402996865836E-3</c:v>
                </c:pt>
                <c:pt idx="526">
                  <c:v>-2.0777210334387064E-2</c:v>
                </c:pt>
                <c:pt idx="527">
                  <c:v>-6.3785602750598969E-2</c:v>
                </c:pt>
                <c:pt idx="528">
                  <c:v>-5.3404841461897945E-2</c:v>
                </c:pt>
                <c:pt idx="529">
                  <c:v>-3.9058214913396228E-2</c:v>
                </c:pt>
                <c:pt idx="530">
                  <c:v>-5.222318431800943E-2</c:v>
                </c:pt>
                <c:pt idx="531">
                  <c:v>-2.7389261388393038E-2</c:v>
                </c:pt>
                <c:pt idx="532">
                  <c:v>-3.2166496462792793E-2</c:v>
                </c:pt>
                <c:pt idx="533">
                  <c:v>-2.1359390355101482E-2</c:v>
                </c:pt>
                <c:pt idx="534">
                  <c:v>-1.7934316173992215E-2</c:v>
                </c:pt>
                <c:pt idx="535">
                  <c:v>-4.4478017060399111E-2</c:v>
                </c:pt>
                <c:pt idx="536">
                  <c:v>-5.2722233248999828E-2</c:v>
                </c:pt>
                <c:pt idx="537">
                  <c:v>-2.7694740674391483E-2</c:v>
                </c:pt>
                <c:pt idx="538">
                  <c:v>-3.3720239436206612E-2</c:v>
                </c:pt>
                <c:pt idx="539">
                  <c:v>-3.1443855991994951E-2</c:v>
                </c:pt>
                <c:pt idx="540">
                  <c:v>-2.3207936344007862E-2</c:v>
                </c:pt>
                <c:pt idx="541">
                  <c:v>-7.6132735931935258E-3</c:v>
                </c:pt>
                <c:pt idx="542">
                  <c:v>7.98907723559239E-3</c:v>
                </c:pt>
                <c:pt idx="543">
                  <c:v>5.4092742370954738E-3</c:v>
                </c:pt>
                <c:pt idx="544">
                  <c:v>1.7241794567695479E-2</c:v>
                </c:pt>
                <c:pt idx="545">
                  <c:v>4.3702738510376093E-4</c:v>
                </c:pt>
                <c:pt idx="546">
                  <c:v>1.2372906903095782E-2</c:v>
                </c:pt>
                <c:pt idx="547">
                  <c:v>2.6519305769028279E-3</c:v>
                </c:pt>
                <c:pt idx="548">
                  <c:v>1.463492241779818E-2</c:v>
                </c:pt>
                <c:pt idx="549">
                  <c:v>1.5874209303490261E-2</c:v>
                </c:pt>
                <c:pt idx="550">
                  <c:v>-2.1451696220964322E-3</c:v>
                </c:pt>
                <c:pt idx="551">
                  <c:v>1.7044157263711668E-2</c:v>
                </c:pt>
                <c:pt idx="552">
                  <c:v>4.0100553974014019E-3</c:v>
                </c:pt>
                <c:pt idx="553">
                  <c:v>7.4809596356004704E-3</c:v>
                </c:pt>
                <c:pt idx="554">
                  <c:v>-4.6687972850918413E-3</c:v>
                </c:pt>
                <c:pt idx="555">
                  <c:v>-1.8919094515098323E-2</c:v>
                </c:pt>
                <c:pt idx="556">
                  <c:v>1.2497909280284603E-4</c:v>
                </c:pt>
                <c:pt idx="557">
                  <c:v>-7.258852164497398E-3</c:v>
                </c:pt>
                <c:pt idx="558">
                  <c:v>-3.5049367807005183E-3</c:v>
                </c:pt>
                <c:pt idx="559">
                  <c:v>-1.2253142266999362E-2</c:v>
                </c:pt>
                <c:pt idx="560">
                  <c:v>-2.6265637667961528E-3</c:v>
                </c:pt>
                <c:pt idx="561">
                  <c:v>3.4573474848500041E-2</c:v>
                </c:pt>
                <c:pt idx="562">
                  <c:v>1.6524118163005141E-2</c:v>
                </c:pt>
                <c:pt idx="563">
                  <c:v>-3.7773178137001651E-3</c:v>
                </c:pt>
                <c:pt idx="564">
                  <c:v>8.1550897294988545E-3</c:v>
                </c:pt>
                <c:pt idx="565">
                  <c:v>1.7420294372101353E-2</c:v>
                </c:pt>
                <c:pt idx="566">
                  <c:v>-6.5042822411953694E-3</c:v>
                </c:pt>
                <c:pt idx="567">
                  <c:v>-3.0536183744899859E-2</c:v>
                </c:pt>
                <c:pt idx="568">
                  <c:v>-6.71101544739372E-3</c:v>
                </c:pt>
                <c:pt idx="569">
                  <c:v>2.7920309639299035E-2</c:v>
                </c:pt>
                <c:pt idx="570">
                  <c:v>3.0315569714801427E-2</c:v>
                </c:pt>
                <c:pt idx="571">
                  <c:v>2.2942394276810774E-2</c:v>
                </c:pt>
                <c:pt idx="572">
                  <c:v>1.6926646833795189E-2</c:v>
                </c:pt>
                <c:pt idx="573">
                  <c:v>4.9334506804115108E-3</c:v>
                </c:pt>
                <c:pt idx="574">
                  <c:v>-4.6823726967915036E-3</c:v>
                </c:pt>
                <c:pt idx="575">
                  <c:v>1.3383357570972976E-3</c:v>
                </c:pt>
                <c:pt idx="576">
                  <c:v>1.0236932083955708E-3</c:v>
                </c:pt>
                <c:pt idx="577">
                  <c:v>-9.7632704148082894E-3</c:v>
                </c:pt>
                <c:pt idx="578">
                  <c:v>-5.1406735023959982E-3</c:v>
                </c:pt>
                <c:pt idx="579">
                  <c:v>1.1450370686205247E-2</c:v>
                </c:pt>
                <c:pt idx="580">
                  <c:v>-6.58321409389373E-4</c:v>
                </c:pt>
                <c:pt idx="581">
                  <c:v>-6.732856993068026E-4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9-B84E-8B6D-0111720D2655}"/>
            </c:ext>
          </c:extLst>
        </c:ser>
        <c:ser>
          <c:idx val="1"/>
          <c:order val="1"/>
          <c:tx>
            <c:v>Test run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Bland_Altman_Plot_75_90!$J$2:$J$583</c:f>
              <c:numCache>
                <c:formatCode>0.00</c:formatCode>
                <c:ptCount val="582"/>
                <c:pt idx="0">
                  <c:v>74.754650150000003</c:v>
                </c:pt>
                <c:pt idx="1">
                  <c:v>74.9256685</c:v>
                </c:pt>
                <c:pt idx="2">
                  <c:v>74.992686050000003</c:v>
                </c:pt>
                <c:pt idx="3">
                  <c:v>75.048395200000002</c:v>
                </c:pt>
                <c:pt idx="4">
                  <c:v>75.181180299999994</c:v>
                </c:pt>
                <c:pt idx="5">
                  <c:v>75.151200850000009</c:v>
                </c:pt>
                <c:pt idx="6">
                  <c:v>75.448613300000005</c:v>
                </c:pt>
                <c:pt idx="7">
                  <c:v>75.495965949999999</c:v>
                </c:pt>
                <c:pt idx="8">
                  <c:v>75.644848749999994</c:v>
                </c:pt>
                <c:pt idx="9">
                  <c:v>75.683338399999997</c:v>
                </c:pt>
                <c:pt idx="10">
                  <c:v>75.807743000000002</c:v>
                </c:pt>
                <c:pt idx="11">
                  <c:v>75.868225550000005</c:v>
                </c:pt>
                <c:pt idx="12">
                  <c:v>75.870845750000001</c:v>
                </c:pt>
                <c:pt idx="13">
                  <c:v>76.064475549999997</c:v>
                </c:pt>
                <c:pt idx="14">
                  <c:v>76.186435700000004</c:v>
                </c:pt>
                <c:pt idx="15">
                  <c:v>76.261357050000001</c:v>
                </c:pt>
                <c:pt idx="16">
                  <c:v>76.399447699999996</c:v>
                </c:pt>
                <c:pt idx="17">
                  <c:v>76.630526400000008</c:v>
                </c:pt>
                <c:pt idx="18">
                  <c:v>76.522933749999993</c:v>
                </c:pt>
                <c:pt idx="19">
                  <c:v>76.721756099999993</c:v>
                </c:pt>
                <c:pt idx="20">
                  <c:v>76.777504950000008</c:v>
                </c:pt>
                <c:pt idx="21">
                  <c:v>76.856409400000004</c:v>
                </c:pt>
                <c:pt idx="22">
                  <c:v>77.038742799999994</c:v>
                </c:pt>
                <c:pt idx="23">
                  <c:v>77.242576350000007</c:v>
                </c:pt>
                <c:pt idx="24">
                  <c:v>77.320259550000003</c:v>
                </c:pt>
                <c:pt idx="25">
                  <c:v>77.369388149999992</c:v>
                </c:pt>
                <c:pt idx="26">
                  <c:v>77.517106600000005</c:v>
                </c:pt>
                <c:pt idx="27">
                  <c:v>77.534579900000011</c:v>
                </c:pt>
                <c:pt idx="28">
                  <c:v>77.712564</c:v>
                </c:pt>
                <c:pt idx="29">
                  <c:v>77.710582000000002</c:v>
                </c:pt>
                <c:pt idx="30">
                  <c:v>77.8588053</c:v>
                </c:pt>
                <c:pt idx="31">
                  <c:v>78.01890315</c:v>
                </c:pt>
                <c:pt idx="32">
                  <c:v>78.202280650000006</c:v>
                </c:pt>
                <c:pt idx="33">
                  <c:v>78.058662499999997</c:v>
                </c:pt>
                <c:pt idx="34">
                  <c:v>78.116165800000005</c:v>
                </c:pt>
                <c:pt idx="35">
                  <c:v>78.286476399999998</c:v>
                </c:pt>
                <c:pt idx="36">
                  <c:v>78.372679650000009</c:v>
                </c:pt>
                <c:pt idx="37">
                  <c:v>78.492114850000007</c:v>
                </c:pt>
                <c:pt idx="38">
                  <c:v>78.630936800000001</c:v>
                </c:pt>
                <c:pt idx="39">
                  <c:v>78.580424050000005</c:v>
                </c:pt>
                <c:pt idx="40">
                  <c:v>78.824714200000003</c:v>
                </c:pt>
                <c:pt idx="41">
                  <c:v>78.797485950000009</c:v>
                </c:pt>
                <c:pt idx="42">
                  <c:v>79.039490099999995</c:v>
                </c:pt>
                <c:pt idx="43">
                  <c:v>79.135158250000003</c:v>
                </c:pt>
                <c:pt idx="44">
                  <c:v>79.242148749999998</c:v>
                </c:pt>
                <c:pt idx="45">
                  <c:v>79.322452650000002</c:v>
                </c:pt>
                <c:pt idx="46">
                  <c:v>79.469493400000005</c:v>
                </c:pt>
                <c:pt idx="47">
                  <c:v>79.535844950000012</c:v>
                </c:pt>
                <c:pt idx="48">
                  <c:v>79.734531250000003</c:v>
                </c:pt>
                <c:pt idx="49">
                  <c:v>79.771024549999993</c:v>
                </c:pt>
                <c:pt idx="50">
                  <c:v>79.870386800000006</c:v>
                </c:pt>
                <c:pt idx="51">
                  <c:v>79.972600849999992</c:v>
                </c:pt>
                <c:pt idx="52">
                  <c:v>79.952434299999993</c:v>
                </c:pt>
                <c:pt idx="53">
                  <c:v>80.040371700000009</c:v>
                </c:pt>
                <c:pt idx="54">
                  <c:v>80.2032016</c:v>
                </c:pt>
                <c:pt idx="55">
                  <c:v>80.351892800000002</c:v>
                </c:pt>
                <c:pt idx="56">
                  <c:v>80.385487499999996</c:v>
                </c:pt>
                <c:pt idx="57">
                  <c:v>80.629349250000004</c:v>
                </c:pt>
                <c:pt idx="58">
                  <c:v>80.521804650000007</c:v>
                </c:pt>
                <c:pt idx="59">
                  <c:v>80.626698000000005</c:v>
                </c:pt>
                <c:pt idx="60">
                  <c:v>80.639568050000008</c:v>
                </c:pt>
                <c:pt idx="61">
                  <c:v>80.936486800000011</c:v>
                </c:pt>
                <c:pt idx="62">
                  <c:v>80.991763800000001</c:v>
                </c:pt>
                <c:pt idx="63">
                  <c:v>81.192458250000001</c:v>
                </c:pt>
                <c:pt idx="64">
                  <c:v>81.133879500000006</c:v>
                </c:pt>
                <c:pt idx="65">
                  <c:v>81.374053199999992</c:v>
                </c:pt>
                <c:pt idx="66">
                  <c:v>81.360528649999992</c:v>
                </c:pt>
                <c:pt idx="67">
                  <c:v>81.452202499999999</c:v>
                </c:pt>
                <c:pt idx="68">
                  <c:v>81.560065299999991</c:v>
                </c:pt>
                <c:pt idx="69">
                  <c:v>81.724732649999993</c:v>
                </c:pt>
                <c:pt idx="70">
                  <c:v>81.775045899999995</c:v>
                </c:pt>
                <c:pt idx="71">
                  <c:v>81.824874100000002</c:v>
                </c:pt>
                <c:pt idx="72">
                  <c:v>81.942913000000004</c:v>
                </c:pt>
                <c:pt idx="73">
                  <c:v>82.071604549999989</c:v>
                </c:pt>
                <c:pt idx="74">
                  <c:v>82.260238650000005</c:v>
                </c:pt>
                <c:pt idx="75">
                  <c:v>82.37534604999999</c:v>
                </c:pt>
                <c:pt idx="76">
                  <c:v>82.395849499999997</c:v>
                </c:pt>
                <c:pt idx="77">
                  <c:v>82.584460549999989</c:v>
                </c:pt>
                <c:pt idx="78">
                  <c:v>82.688094449999994</c:v>
                </c:pt>
                <c:pt idx="79">
                  <c:v>82.730175900000006</c:v>
                </c:pt>
                <c:pt idx="80">
                  <c:v>82.833848149999994</c:v>
                </c:pt>
                <c:pt idx="81">
                  <c:v>82.839989900000006</c:v>
                </c:pt>
                <c:pt idx="82">
                  <c:v>82.969849400000001</c:v>
                </c:pt>
                <c:pt idx="83">
                  <c:v>83.078908699999999</c:v>
                </c:pt>
                <c:pt idx="84">
                  <c:v>83.098736049999999</c:v>
                </c:pt>
                <c:pt idx="85">
                  <c:v>83.244218149999995</c:v>
                </c:pt>
                <c:pt idx="86">
                  <c:v>83.353744800000001</c:v>
                </c:pt>
                <c:pt idx="87">
                  <c:v>83.428704199999999</c:v>
                </c:pt>
                <c:pt idx="88">
                  <c:v>83.530524799999995</c:v>
                </c:pt>
                <c:pt idx="89">
                  <c:v>83.673598949999999</c:v>
                </c:pt>
                <c:pt idx="90">
                  <c:v>83.868211099999996</c:v>
                </c:pt>
                <c:pt idx="91">
                  <c:v>83.967185049999998</c:v>
                </c:pt>
                <c:pt idx="92">
                  <c:v>84.055927300000008</c:v>
                </c:pt>
                <c:pt idx="93">
                  <c:v>84.204528949999997</c:v>
                </c:pt>
                <c:pt idx="94">
                  <c:v>84.167017350000009</c:v>
                </c:pt>
                <c:pt idx="95">
                  <c:v>84.223474799999991</c:v>
                </c:pt>
                <c:pt idx="96">
                  <c:v>84.319964650000003</c:v>
                </c:pt>
                <c:pt idx="97">
                  <c:v>84.400261349999994</c:v>
                </c:pt>
                <c:pt idx="98">
                  <c:v>84.509289550000005</c:v>
                </c:pt>
                <c:pt idx="99">
                  <c:v>84.576457449999992</c:v>
                </c:pt>
                <c:pt idx="100">
                  <c:v>84.746465900000004</c:v>
                </c:pt>
                <c:pt idx="101">
                  <c:v>84.704021899999987</c:v>
                </c:pt>
                <c:pt idx="102">
                  <c:v>84.882329249999998</c:v>
                </c:pt>
                <c:pt idx="103">
                  <c:v>84.89875090000001</c:v>
                </c:pt>
                <c:pt idx="104">
                  <c:v>85.113207649999993</c:v>
                </c:pt>
                <c:pt idx="105">
                  <c:v>85.223927900000007</c:v>
                </c:pt>
                <c:pt idx="106">
                  <c:v>85.305509400000005</c:v>
                </c:pt>
                <c:pt idx="107">
                  <c:v>85.401308099999994</c:v>
                </c:pt>
                <c:pt idx="108">
                  <c:v>85.48291764999999</c:v>
                </c:pt>
                <c:pt idx="109">
                  <c:v>85.636802599999996</c:v>
                </c:pt>
                <c:pt idx="110">
                  <c:v>85.605777499999988</c:v>
                </c:pt>
                <c:pt idx="111">
                  <c:v>85.717241549999997</c:v>
                </c:pt>
                <c:pt idx="112">
                  <c:v>85.826843350000004</c:v>
                </c:pt>
                <c:pt idx="113">
                  <c:v>85.910218749999999</c:v>
                </c:pt>
                <c:pt idx="114">
                  <c:v>85.947900199999992</c:v>
                </c:pt>
                <c:pt idx="115">
                  <c:v>86.053983649999992</c:v>
                </c:pt>
                <c:pt idx="116">
                  <c:v>86.231784699999992</c:v>
                </c:pt>
                <c:pt idx="117">
                  <c:v>86.40227114999999</c:v>
                </c:pt>
                <c:pt idx="118">
                  <c:v>86.572273150000001</c:v>
                </c:pt>
                <c:pt idx="119">
                  <c:v>86.647127249999997</c:v>
                </c:pt>
                <c:pt idx="120">
                  <c:v>86.653787649999998</c:v>
                </c:pt>
                <c:pt idx="121">
                  <c:v>86.88185335</c:v>
                </c:pt>
                <c:pt idx="122">
                  <c:v>86.936980750000004</c:v>
                </c:pt>
                <c:pt idx="123">
                  <c:v>87.01848545</c:v>
                </c:pt>
                <c:pt idx="124">
                  <c:v>87.083885649999999</c:v>
                </c:pt>
                <c:pt idx="125">
                  <c:v>87.276088600000008</c:v>
                </c:pt>
                <c:pt idx="126">
                  <c:v>87.315733200000011</c:v>
                </c:pt>
                <c:pt idx="127">
                  <c:v>87.360015500000003</c:v>
                </c:pt>
                <c:pt idx="128">
                  <c:v>87.443801399999998</c:v>
                </c:pt>
                <c:pt idx="129">
                  <c:v>87.461347849999996</c:v>
                </c:pt>
                <c:pt idx="130">
                  <c:v>87.581605199999998</c:v>
                </c:pt>
                <c:pt idx="131">
                  <c:v>87.606902700000006</c:v>
                </c:pt>
                <c:pt idx="132">
                  <c:v>87.711294750000008</c:v>
                </c:pt>
                <c:pt idx="133">
                  <c:v>87.854851850000003</c:v>
                </c:pt>
                <c:pt idx="134">
                  <c:v>87.921947549999999</c:v>
                </c:pt>
                <c:pt idx="135">
                  <c:v>88.048140050000001</c:v>
                </c:pt>
                <c:pt idx="136">
                  <c:v>88.14333744999999</c:v>
                </c:pt>
                <c:pt idx="137">
                  <c:v>88.190123400000004</c:v>
                </c:pt>
                <c:pt idx="138">
                  <c:v>88.372601750000001</c:v>
                </c:pt>
                <c:pt idx="139">
                  <c:v>88.443860200000003</c:v>
                </c:pt>
                <c:pt idx="140">
                  <c:v>88.462667199999999</c:v>
                </c:pt>
                <c:pt idx="141">
                  <c:v>88.525387800000004</c:v>
                </c:pt>
                <c:pt idx="142">
                  <c:v>88.566677800000008</c:v>
                </c:pt>
                <c:pt idx="143">
                  <c:v>88.746854850000005</c:v>
                </c:pt>
                <c:pt idx="144">
                  <c:v>88.807976600000003</c:v>
                </c:pt>
                <c:pt idx="145">
                  <c:v>89.01156284999999</c:v>
                </c:pt>
                <c:pt idx="146">
                  <c:v>88.958373600000002</c:v>
                </c:pt>
                <c:pt idx="147">
                  <c:v>89.007460600000002</c:v>
                </c:pt>
                <c:pt idx="148">
                  <c:v>89.112853400000006</c:v>
                </c:pt>
                <c:pt idx="149">
                  <c:v>89.205089600000008</c:v>
                </c:pt>
                <c:pt idx="150">
                  <c:v>89.206209700000002</c:v>
                </c:pt>
                <c:pt idx="151">
                  <c:v>89.279897500000004</c:v>
                </c:pt>
                <c:pt idx="152">
                  <c:v>89.311705950000004</c:v>
                </c:pt>
                <c:pt idx="153">
                  <c:v>89.434033099999994</c:v>
                </c:pt>
                <c:pt idx="154">
                  <c:v>89.455618799999996</c:v>
                </c:pt>
                <c:pt idx="155">
                  <c:v>89.567470899999989</c:v>
                </c:pt>
                <c:pt idx="156">
                  <c:v>89.550153399999999</c:v>
                </c:pt>
                <c:pt idx="157">
                  <c:v>89.608996450000006</c:v>
                </c:pt>
                <c:pt idx="158">
                  <c:v>89.616684099999986</c:v>
                </c:pt>
                <c:pt idx="159">
                  <c:v>89.678862549999991</c:v>
                </c:pt>
                <c:pt idx="160">
                  <c:v>89.635134100000002</c:v>
                </c:pt>
                <c:pt idx="161">
                  <c:v>89.68488825</c:v>
                </c:pt>
                <c:pt idx="162">
                  <c:v>89.802939850000001</c:v>
                </c:pt>
                <c:pt idx="163">
                  <c:v>89.806437250000002</c:v>
                </c:pt>
                <c:pt idx="164">
                  <c:v>89.844740349999995</c:v>
                </c:pt>
                <c:pt idx="165">
                  <c:v>89.796829299999999</c:v>
                </c:pt>
                <c:pt idx="166">
                  <c:v>89.861506050000003</c:v>
                </c:pt>
                <c:pt idx="167">
                  <c:v>89.910611799999998</c:v>
                </c:pt>
                <c:pt idx="168">
                  <c:v>89.941185750000002</c:v>
                </c:pt>
                <c:pt idx="169">
                  <c:v>89.948415049999994</c:v>
                </c:pt>
                <c:pt idx="170">
                  <c:v>89.946568850000006</c:v>
                </c:pt>
                <c:pt idx="171">
                  <c:v>89.995733250000001</c:v>
                </c:pt>
                <c:pt idx="172">
                  <c:v>90.019691499999993</c:v>
                </c:pt>
                <c:pt idx="173">
                  <c:v>90.084470949999996</c:v>
                </c:pt>
                <c:pt idx="174">
                  <c:v>90.091561949999999</c:v>
                </c:pt>
                <c:pt idx="175">
                  <c:v>90.135949100000005</c:v>
                </c:pt>
                <c:pt idx="176">
                  <c:v>90.01955925</c:v>
                </c:pt>
                <c:pt idx="177">
                  <c:v>90.069778200000002</c:v>
                </c:pt>
                <c:pt idx="178">
                  <c:v>90.14102235</c:v>
                </c:pt>
                <c:pt idx="179">
                  <c:v>90.109238449999992</c:v>
                </c:pt>
                <c:pt idx="180">
                  <c:v>90.146243049999995</c:v>
                </c:pt>
                <c:pt idx="181">
                  <c:v>90.164151000000004</c:v>
                </c:pt>
                <c:pt idx="182">
                  <c:v>90.176634699999994</c:v>
                </c:pt>
                <c:pt idx="183">
                  <c:v>90.154307700000004</c:v>
                </c:pt>
                <c:pt idx="184">
                  <c:v>90.142832999999996</c:v>
                </c:pt>
                <c:pt idx="185">
                  <c:v>90.189985549999989</c:v>
                </c:pt>
                <c:pt idx="186">
                  <c:v>90.149108749999996</c:v>
                </c:pt>
                <c:pt idx="187">
                  <c:v>90.135822899999994</c:v>
                </c:pt>
                <c:pt idx="188">
                  <c:v>90.148241900000002</c:v>
                </c:pt>
                <c:pt idx="189">
                  <c:v>90.190066400000006</c:v>
                </c:pt>
                <c:pt idx="190">
                  <c:v>90.185013749999996</c:v>
                </c:pt>
                <c:pt idx="191">
                  <c:v>90.183646399999986</c:v>
                </c:pt>
                <c:pt idx="192">
                  <c:v>90.215768499999996</c:v>
                </c:pt>
                <c:pt idx="193">
                  <c:v>90.197619849999995</c:v>
                </c:pt>
                <c:pt idx="194">
                  <c:v>90.211237350000005</c:v>
                </c:pt>
                <c:pt idx="195">
                  <c:v>90.228453400000006</c:v>
                </c:pt>
                <c:pt idx="196">
                  <c:v>90.205497149999999</c:v>
                </c:pt>
                <c:pt idx="197">
                  <c:v>90.222648550000002</c:v>
                </c:pt>
                <c:pt idx="198">
                  <c:v>90.251751399999989</c:v>
                </c:pt>
                <c:pt idx="199">
                  <c:v>90.231105700000001</c:v>
                </c:pt>
                <c:pt idx="200">
                  <c:v>90.246521800000011</c:v>
                </c:pt>
                <c:pt idx="201">
                  <c:v>90.216796650000006</c:v>
                </c:pt>
                <c:pt idx="202">
                  <c:v>90.210523850000001</c:v>
                </c:pt>
                <c:pt idx="203">
                  <c:v>90.188695600000003</c:v>
                </c:pt>
                <c:pt idx="204">
                  <c:v>90.198641100000003</c:v>
                </c:pt>
                <c:pt idx="205">
                  <c:v>90.200094799999988</c:v>
                </c:pt>
                <c:pt idx="206">
                  <c:v>90.18844095</c:v>
                </c:pt>
                <c:pt idx="207">
                  <c:v>90.17370489999999</c:v>
                </c:pt>
                <c:pt idx="208">
                  <c:v>90.180559200000005</c:v>
                </c:pt>
                <c:pt idx="209">
                  <c:v>90.200013850000005</c:v>
                </c:pt>
                <c:pt idx="210">
                  <c:v>90.194202200000007</c:v>
                </c:pt>
                <c:pt idx="211">
                  <c:v>90.180571799999996</c:v>
                </c:pt>
                <c:pt idx="212">
                  <c:v>90.175334050000004</c:v>
                </c:pt>
                <c:pt idx="213">
                  <c:v>90.1701336</c:v>
                </c:pt>
                <c:pt idx="214">
                  <c:v>90.176253950000003</c:v>
                </c:pt>
                <c:pt idx="215">
                  <c:v>90.161506300000013</c:v>
                </c:pt>
                <c:pt idx="216">
                  <c:v>90.181984400000005</c:v>
                </c:pt>
                <c:pt idx="217">
                  <c:v>90.187060900000006</c:v>
                </c:pt>
                <c:pt idx="218">
                  <c:v>90.169750350000001</c:v>
                </c:pt>
                <c:pt idx="219">
                  <c:v>90.1394442</c:v>
                </c:pt>
                <c:pt idx="220">
                  <c:v>90.153987749999999</c:v>
                </c:pt>
                <c:pt idx="221">
                  <c:v>90.157760850000003</c:v>
                </c:pt>
                <c:pt idx="222">
                  <c:v>90.147217499999996</c:v>
                </c:pt>
                <c:pt idx="223">
                  <c:v>90.13901165</c:v>
                </c:pt>
                <c:pt idx="224">
                  <c:v>90.125921250000005</c:v>
                </c:pt>
                <c:pt idx="225">
                  <c:v>90.117799050000002</c:v>
                </c:pt>
                <c:pt idx="226">
                  <c:v>90.140899600000012</c:v>
                </c:pt>
                <c:pt idx="227">
                  <c:v>90.134565000000009</c:v>
                </c:pt>
                <c:pt idx="228">
                  <c:v>90.132963700000005</c:v>
                </c:pt>
                <c:pt idx="229">
                  <c:v>90.127748350000005</c:v>
                </c:pt>
                <c:pt idx="230">
                  <c:v>90.115402649999993</c:v>
                </c:pt>
                <c:pt idx="231">
                  <c:v>90.111358749999994</c:v>
                </c:pt>
                <c:pt idx="232">
                  <c:v>90.100673099999995</c:v>
                </c:pt>
                <c:pt idx="233">
                  <c:v>90.099070149999989</c:v>
                </c:pt>
                <c:pt idx="234">
                  <c:v>90.111762999999996</c:v>
                </c:pt>
                <c:pt idx="235">
                  <c:v>90.12926490000001</c:v>
                </c:pt>
                <c:pt idx="236">
                  <c:v>90.135435450000003</c:v>
                </c:pt>
                <c:pt idx="237">
                  <c:v>90.139643000000007</c:v>
                </c:pt>
                <c:pt idx="238">
                  <c:v>90.121745900000008</c:v>
                </c:pt>
                <c:pt idx="239">
                  <c:v>90.094256599999994</c:v>
                </c:pt>
                <c:pt idx="240">
                  <c:v>90.084694999999996</c:v>
                </c:pt>
                <c:pt idx="241">
                  <c:v>90.088890899999996</c:v>
                </c:pt>
                <c:pt idx="242">
                  <c:v>90.087701899999999</c:v>
                </c:pt>
                <c:pt idx="243">
                  <c:v>90.096895099999998</c:v>
                </c:pt>
                <c:pt idx="244">
                  <c:v>90.091445399999998</c:v>
                </c:pt>
                <c:pt idx="245">
                  <c:v>90.080212200000005</c:v>
                </c:pt>
                <c:pt idx="246">
                  <c:v>90.092212549999999</c:v>
                </c:pt>
                <c:pt idx="247">
                  <c:v>90.076026650000003</c:v>
                </c:pt>
                <c:pt idx="248">
                  <c:v>90.088232900000008</c:v>
                </c:pt>
                <c:pt idx="249">
                  <c:v>90.07802079999999</c:v>
                </c:pt>
                <c:pt idx="250">
                  <c:v>90.062544150000008</c:v>
                </c:pt>
                <c:pt idx="251">
                  <c:v>90.055974999999989</c:v>
                </c:pt>
                <c:pt idx="252">
                  <c:v>90.078840350000007</c:v>
                </c:pt>
                <c:pt idx="253">
                  <c:v>90.065823200000011</c:v>
                </c:pt>
                <c:pt idx="254">
                  <c:v>90.06576960000001</c:v>
                </c:pt>
                <c:pt idx="255">
                  <c:v>90.066388250000003</c:v>
                </c:pt>
                <c:pt idx="256">
                  <c:v>90.046586149999996</c:v>
                </c:pt>
                <c:pt idx="257">
                  <c:v>90.067680499999994</c:v>
                </c:pt>
                <c:pt idx="258">
                  <c:v>90.064081149999993</c:v>
                </c:pt>
                <c:pt idx="259">
                  <c:v>90.05565455</c:v>
                </c:pt>
                <c:pt idx="260">
                  <c:v>90.041800449999997</c:v>
                </c:pt>
                <c:pt idx="261">
                  <c:v>90.026201700000001</c:v>
                </c:pt>
                <c:pt idx="262">
                  <c:v>90.037514349999995</c:v>
                </c:pt>
                <c:pt idx="263">
                  <c:v>90.028380499999997</c:v>
                </c:pt>
                <c:pt idx="264">
                  <c:v>90.018795100000006</c:v>
                </c:pt>
                <c:pt idx="265">
                  <c:v>90.019329749999997</c:v>
                </c:pt>
                <c:pt idx="266">
                  <c:v>90.020458649999995</c:v>
                </c:pt>
                <c:pt idx="267">
                  <c:v>90.019862649999993</c:v>
                </c:pt>
                <c:pt idx="268">
                  <c:v>90.017845300000005</c:v>
                </c:pt>
                <c:pt idx="269">
                  <c:v>90.01604900000001</c:v>
                </c:pt>
                <c:pt idx="270">
                  <c:v>90.00264215</c:v>
                </c:pt>
                <c:pt idx="271">
                  <c:v>90.00691655</c:v>
                </c:pt>
                <c:pt idx="272">
                  <c:v>90.014491499999991</c:v>
                </c:pt>
                <c:pt idx="273">
                  <c:v>90.022220799999999</c:v>
                </c:pt>
                <c:pt idx="274">
                  <c:v>90.036387899999994</c:v>
                </c:pt>
                <c:pt idx="275">
                  <c:v>90.028898550000008</c:v>
                </c:pt>
                <c:pt idx="276">
                  <c:v>90.010766649999994</c:v>
                </c:pt>
                <c:pt idx="277">
                  <c:v>90.011108750000005</c:v>
                </c:pt>
                <c:pt idx="278">
                  <c:v>90.024771799999996</c:v>
                </c:pt>
                <c:pt idx="279">
                  <c:v>90.023840500000006</c:v>
                </c:pt>
                <c:pt idx="280">
                  <c:v>90.023109849999997</c:v>
                </c:pt>
                <c:pt idx="281">
                  <c:v>90.018638949999996</c:v>
                </c:pt>
                <c:pt idx="282">
                  <c:v>90.020175800000004</c:v>
                </c:pt>
                <c:pt idx="283">
                  <c:v>90.024067150000008</c:v>
                </c:pt>
                <c:pt idx="284">
                  <c:v>90.013705850000008</c:v>
                </c:pt>
                <c:pt idx="285">
                  <c:v>90.005095949999998</c:v>
                </c:pt>
                <c:pt idx="286">
                  <c:v>90.006063100000006</c:v>
                </c:pt>
                <c:pt idx="287">
                  <c:v>89.995478149999997</c:v>
                </c:pt>
                <c:pt idx="288">
                  <c:v>89.997158799999994</c:v>
                </c:pt>
                <c:pt idx="289">
                  <c:v>89.988957249999999</c:v>
                </c:pt>
                <c:pt idx="290">
                  <c:v>89.994643249999996</c:v>
                </c:pt>
                <c:pt idx="291">
                  <c:v>89.991399000000001</c:v>
                </c:pt>
                <c:pt idx="292">
                  <c:v>89.981583549999996</c:v>
                </c:pt>
                <c:pt idx="293">
                  <c:v>89.97817624999999</c:v>
                </c:pt>
                <c:pt idx="294">
                  <c:v>89.970248299999994</c:v>
                </c:pt>
                <c:pt idx="295">
                  <c:v>89.983140800000001</c:v>
                </c:pt>
                <c:pt idx="296">
                  <c:v>90.017005400000002</c:v>
                </c:pt>
                <c:pt idx="297">
                  <c:v>89.977217150000001</c:v>
                </c:pt>
                <c:pt idx="298">
                  <c:v>89.99720074999999</c:v>
                </c:pt>
                <c:pt idx="299">
                  <c:v>90.00956020000001</c:v>
                </c:pt>
                <c:pt idx="300">
                  <c:v>90.0249156</c:v>
                </c:pt>
                <c:pt idx="301">
                  <c:v>90.02348760000001</c:v>
                </c:pt>
                <c:pt idx="302">
                  <c:v>90.024476899999996</c:v>
                </c:pt>
                <c:pt idx="303">
                  <c:v>90.030058050000008</c:v>
                </c:pt>
                <c:pt idx="304">
                  <c:v>90.024871399999995</c:v>
                </c:pt>
                <c:pt idx="305">
                  <c:v>90.023450050000008</c:v>
                </c:pt>
                <c:pt idx="306">
                  <c:v>90.015940200000003</c:v>
                </c:pt>
                <c:pt idx="307">
                  <c:v>90.001767099999995</c:v>
                </c:pt>
                <c:pt idx="308">
                  <c:v>90.012249099999991</c:v>
                </c:pt>
                <c:pt idx="309">
                  <c:v>90.035407849999999</c:v>
                </c:pt>
                <c:pt idx="310">
                  <c:v>90.028415999999993</c:v>
                </c:pt>
                <c:pt idx="311">
                  <c:v>90.004731450000008</c:v>
                </c:pt>
                <c:pt idx="312">
                  <c:v>90.003226000000012</c:v>
                </c:pt>
                <c:pt idx="313">
                  <c:v>90.008293449999996</c:v>
                </c:pt>
                <c:pt idx="314">
                  <c:v>89.996424300000001</c:v>
                </c:pt>
                <c:pt idx="315">
                  <c:v>89.984295849999995</c:v>
                </c:pt>
                <c:pt idx="316">
                  <c:v>89.994009849999998</c:v>
                </c:pt>
                <c:pt idx="317">
                  <c:v>89.973133300000001</c:v>
                </c:pt>
                <c:pt idx="318">
                  <c:v>89.969164649999996</c:v>
                </c:pt>
                <c:pt idx="319">
                  <c:v>89.965147950000002</c:v>
                </c:pt>
                <c:pt idx="320">
                  <c:v>89.982738150000003</c:v>
                </c:pt>
                <c:pt idx="321">
                  <c:v>89.963757350000009</c:v>
                </c:pt>
                <c:pt idx="322">
                  <c:v>89.9820469</c:v>
                </c:pt>
                <c:pt idx="323">
                  <c:v>89.986281750000003</c:v>
                </c:pt>
                <c:pt idx="324">
                  <c:v>89.995343099999999</c:v>
                </c:pt>
                <c:pt idx="325">
                  <c:v>89.999818199999993</c:v>
                </c:pt>
                <c:pt idx="326">
                  <c:v>89.986771699999991</c:v>
                </c:pt>
                <c:pt idx="327">
                  <c:v>89.976082950000006</c:v>
                </c:pt>
                <c:pt idx="328">
                  <c:v>89.976975049999993</c:v>
                </c:pt>
                <c:pt idx="329">
                  <c:v>89.968607850000012</c:v>
                </c:pt>
                <c:pt idx="330">
                  <c:v>89.977821199999994</c:v>
                </c:pt>
                <c:pt idx="331">
                  <c:v>89.964161200000007</c:v>
                </c:pt>
                <c:pt idx="332">
                  <c:v>89.965574849999996</c:v>
                </c:pt>
                <c:pt idx="333">
                  <c:v>89.978285849999992</c:v>
                </c:pt>
                <c:pt idx="334">
                  <c:v>89.971213950000006</c:v>
                </c:pt>
                <c:pt idx="335">
                  <c:v>89.959436549999992</c:v>
                </c:pt>
                <c:pt idx="336">
                  <c:v>89.954682649999995</c:v>
                </c:pt>
                <c:pt idx="337">
                  <c:v>89.9552592</c:v>
                </c:pt>
                <c:pt idx="338">
                  <c:v>89.978224350000005</c:v>
                </c:pt>
                <c:pt idx="339">
                  <c:v>89.970741900000007</c:v>
                </c:pt>
                <c:pt idx="340">
                  <c:v>89.9654776</c:v>
                </c:pt>
                <c:pt idx="341">
                  <c:v>89.954813849999994</c:v>
                </c:pt>
                <c:pt idx="342">
                  <c:v>89.9711444</c:v>
                </c:pt>
                <c:pt idx="343">
                  <c:v>89.959274499999992</c:v>
                </c:pt>
                <c:pt idx="344">
                  <c:v>89.979714849999993</c:v>
                </c:pt>
                <c:pt idx="345">
                  <c:v>89.952778749999993</c:v>
                </c:pt>
                <c:pt idx="346">
                  <c:v>89.945673849999991</c:v>
                </c:pt>
                <c:pt idx="347">
                  <c:v>89.960730100000006</c:v>
                </c:pt>
                <c:pt idx="348">
                  <c:v>89.972179650000001</c:v>
                </c:pt>
                <c:pt idx="349">
                  <c:v>89.981208750000008</c:v>
                </c:pt>
                <c:pt idx="350">
                  <c:v>89.967979850000006</c:v>
                </c:pt>
                <c:pt idx="351">
                  <c:v>89.984235250000012</c:v>
                </c:pt>
                <c:pt idx="352">
                  <c:v>89.977161100000004</c:v>
                </c:pt>
                <c:pt idx="353">
                  <c:v>89.986178150000001</c:v>
                </c:pt>
                <c:pt idx="354">
                  <c:v>89.970658549999996</c:v>
                </c:pt>
                <c:pt idx="355">
                  <c:v>89.96111049999999</c:v>
                </c:pt>
                <c:pt idx="356">
                  <c:v>89.971337349999999</c:v>
                </c:pt>
                <c:pt idx="357">
                  <c:v>89.954057800000001</c:v>
                </c:pt>
                <c:pt idx="358">
                  <c:v>89.967882849999995</c:v>
                </c:pt>
                <c:pt idx="359">
                  <c:v>89.974097450000002</c:v>
                </c:pt>
                <c:pt idx="360">
                  <c:v>89.967721350000005</c:v>
                </c:pt>
                <c:pt idx="361">
                  <c:v>89.960022249999994</c:v>
                </c:pt>
                <c:pt idx="362">
                  <c:v>89.9829553</c:v>
                </c:pt>
                <c:pt idx="363">
                  <c:v>89.966258100000005</c:v>
                </c:pt>
                <c:pt idx="364">
                  <c:v>89.984998399999995</c:v>
                </c:pt>
                <c:pt idx="365">
                  <c:v>89.99402225</c:v>
                </c:pt>
                <c:pt idx="366">
                  <c:v>89.974883849999998</c:v>
                </c:pt>
                <c:pt idx="367">
                  <c:v>89.988198949999997</c:v>
                </c:pt>
                <c:pt idx="368">
                  <c:v>89.977370649999997</c:v>
                </c:pt>
                <c:pt idx="369">
                  <c:v>89.97929959999999</c:v>
                </c:pt>
                <c:pt idx="370">
                  <c:v>89.969740849999994</c:v>
                </c:pt>
                <c:pt idx="371">
                  <c:v>89.974609399999991</c:v>
                </c:pt>
                <c:pt idx="372">
                  <c:v>89.952472049999997</c:v>
                </c:pt>
                <c:pt idx="373">
                  <c:v>89.942424750000001</c:v>
                </c:pt>
                <c:pt idx="374">
                  <c:v>89.967110200000008</c:v>
                </c:pt>
                <c:pt idx="375">
                  <c:v>89.950295350000005</c:v>
                </c:pt>
                <c:pt idx="376">
                  <c:v>89.940730500000001</c:v>
                </c:pt>
                <c:pt idx="377">
                  <c:v>89.939654399999995</c:v>
                </c:pt>
                <c:pt idx="378">
                  <c:v>89.969609899999995</c:v>
                </c:pt>
                <c:pt idx="379">
                  <c:v>89.969061800000006</c:v>
                </c:pt>
                <c:pt idx="380">
                  <c:v>89.970297299999999</c:v>
                </c:pt>
                <c:pt idx="381">
                  <c:v>89.966148250000003</c:v>
                </c:pt>
                <c:pt idx="382">
                  <c:v>89.966198899999995</c:v>
                </c:pt>
                <c:pt idx="383">
                  <c:v>89.948239749999999</c:v>
                </c:pt>
                <c:pt idx="384">
                  <c:v>89.948896099999999</c:v>
                </c:pt>
                <c:pt idx="385">
                  <c:v>89.957848650000003</c:v>
                </c:pt>
                <c:pt idx="386">
                  <c:v>89.954895199999996</c:v>
                </c:pt>
                <c:pt idx="387">
                  <c:v>89.961545199999989</c:v>
                </c:pt>
                <c:pt idx="388">
                  <c:v>89.941774649999999</c:v>
                </c:pt>
                <c:pt idx="389">
                  <c:v>89.91852664999999</c:v>
                </c:pt>
                <c:pt idx="390">
                  <c:v>89.923293700000002</c:v>
                </c:pt>
                <c:pt idx="391">
                  <c:v>89.937825150000009</c:v>
                </c:pt>
                <c:pt idx="392">
                  <c:v>89.943097649999999</c:v>
                </c:pt>
                <c:pt idx="393">
                  <c:v>89.958715850000004</c:v>
                </c:pt>
                <c:pt idx="394">
                  <c:v>89.961756350000002</c:v>
                </c:pt>
                <c:pt idx="395">
                  <c:v>89.961737249999999</c:v>
                </c:pt>
                <c:pt idx="396">
                  <c:v>89.967776850000007</c:v>
                </c:pt>
                <c:pt idx="397">
                  <c:v>89.957118750000006</c:v>
                </c:pt>
                <c:pt idx="398">
                  <c:v>89.953396400000003</c:v>
                </c:pt>
                <c:pt idx="399">
                  <c:v>89.973322249999995</c:v>
                </c:pt>
                <c:pt idx="400">
                  <c:v>89.968987099999993</c:v>
                </c:pt>
                <c:pt idx="401">
                  <c:v>89.977508999999998</c:v>
                </c:pt>
                <c:pt idx="402">
                  <c:v>89.963782750000007</c:v>
                </c:pt>
                <c:pt idx="403">
                  <c:v>89.961264049999997</c:v>
                </c:pt>
                <c:pt idx="404">
                  <c:v>89.95343514999999</c:v>
                </c:pt>
                <c:pt idx="405">
                  <c:v>89.975580549999989</c:v>
                </c:pt>
                <c:pt idx="406">
                  <c:v>89.969986500000005</c:v>
                </c:pt>
                <c:pt idx="407">
                  <c:v>89.964639700000006</c:v>
                </c:pt>
                <c:pt idx="408">
                  <c:v>89.949615199999997</c:v>
                </c:pt>
                <c:pt idx="409">
                  <c:v>89.947151700000006</c:v>
                </c:pt>
                <c:pt idx="410">
                  <c:v>89.943547649999999</c:v>
                </c:pt>
                <c:pt idx="411">
                  <c:v>89.9579643</c:v>
                </c:pt>
                <c:pt idx="412">
                  <c:v>89.953727499999999</c:v>
                </c:pt>
                <c:pt idx="413">
                  <c:v>89.965605150000002</c:v>
                </c:pt>
                <c:pt idx="414">
                  <c:v>89.962665749999999</c:v>
                </c:pt>
                <c:pt idx="415">
                  <c:v>89.94344495</c:v>
                </c:pt>
                <c:pt idx="416">
                  <c:v>89.931931599999999</c:v>
                </c:pt>
                <c:pt idx="417">
                  <c:v>89.946206950000004</c:v>
                </c:pt>
                <c:pt idx="418">
                  <c:v>89.947218149999998</c:v>
                </c:pt>
                <c:pt idx="419">
                  <c:v>89.959162149999997</c:v>
                </c:pt>
                <c:pt idx="420">
                  <c:v>89.953729799999991</c:v>
                </c:pt>
                <c:pt idx="421">
                  <c:v>89.968089800000001</c:v>
                </c:pt>
                <c:pt idx="422">
                  <c:v>89.954779400000007</c:v>
                </c:pt>
                <c:pt idx="423">
                  <c:v>89.969205950000003</c:v>
                </c:pt>
                <c:pt idx="424">
                  <c:v>89.960710949999992</c:v>
                </c:pt>
                <c:pt idx="425">
                  <c:v>89.972595949999999</c:v>
                </c:pt>
                <c:pt idx="426">
                  <c:v>89.969642450000009</c:v>
                </c:pt>
                <c:pt idx="427">
                  <c:v>89.95632015000001</c:v>
                </c:pt>
                <c:pt idx="428">
                  <c:v>89.937196749999998</c:v>
                </c:pt>
                <c:pt idx="429">
                  <c:v>89.958809200000005</c:v>
                </c:pt>
                <c:pt idx="430">
                  <c:v>89.954497599999996</c:v>
                </c:pt>
                <c:pt idx="431">
                  <c:v>89.950852300000008</c:v>
                </c:pt>
                <c:pt idx="432">
                  <c:v>89.93944295</c:v>
                </c:pt>
                <c:pt idx="433">
                  <c:v>89.945382749999993</c:v>
                </c:pt>
                <c:pt idx="434">
                  <c:v>89.940629999999999</c:v>
                </c:pt>
                <c:pt idx="435">
                  <c:v>89.94362319999999</c:v>
                </c:pt>
                <c:pt idx="436">
                  <c:v>89.942288749999989</c:v>
                </c:pt>
                <c:pt idx="437">
                  <c:v>89.960246799999993</c:v>
                </c:pt>
                <c:pt idx="438">
                  <c:v>89.93981015</c:v>
                </c:pt>
                <c:pt idx="439">
                  <c:v>89.933100800000005</c:v>
                </c:pt>
                <c:pt idx="440">
                  <c:v>89.943167549999998</c:v>
                </c:pt>
                <c:pt idx="441">
                  <c:v>89.919225650000001</c:v>
                </c:pt>
                <c:pt idx="442">
                  <c:v>89.958690099999998</c:v>
                </c:pt>
                <c:pt idx="443">
                  <c:v>89.942542650000007</c:v>
                </c:pt>
                <c:pt idx="444">
                  <c:v>89.940694649999998</c:v>
                </c:pt>
                <c:pt idx="445">
                  <c:v>89.967667699999993</c:v>
                </c:pt>
                <c:pt idx="446">
                  <c:v>89.947699549999996</c:v>
                </c:pt>
                <c:pt idx="447">
                  <c:v>89.961437149999995</c:v>
                </c:pt>
                <c:pt idx="448">
                  <c:v>89.967923049999996</c:v>
                </c:pt>
                <c:pt idx="449">
                  <c:v>89.9810035</c:v>
                </c:pt>
                <c:pt idx="450">
                  <c:v>89.968876800000004</c:v>
                </c:pt>
                <c:pt idx="451">
                  <c:v>89.943565149999998</c:v>
                </c:pt>
                <c:pt idx="452">
                  <c:v>89.963256749999999</c:v>
                </c:pt>
                <c:pt idx="453">
                  <c:v>89.978833100000003</c:v>
                </c:pt>
                <c:pt idx="454">
                  <c:v>89.950533849999999</c:v>
                </c:pt>
                <c:pt idx="455">
                  <c:v>89.968892299999993</c:v>
                </c:pt>
                <c:pt idx="456">
                  <c:v>89.965299999999999</c:v>
                </c:pt>
                <c:pt idx="457">
                  <c:v>89.95966765</c:v>
                </c:pt>
                <c:pt idx="458">
                  <c:v>89.939242350000001</c:v>
                </c:pt>
                <c:pt idx="459">
                  <c:v>89.948145249999996</c:v>
                </c:pt>
                <c:pt idx="460">
                  <c:v>89.95391995</c:v>
                </c:pt>
                <c:pt idx="461">
                  <c:v>89.964700350000001</c:v>
                </c:pt>
                <c:pt idx="462">
                  <c:v>89.949508750000007</c:v>
                </c:pt>
                <c:pt idx="463">
                  <c:v>89.948775650000002</c:v>
                </c:pt>
                <c:pt idx="464">
                  <c:v>89.959461449999992</c:v>
                </c:pt>
                <c:pt idx="465">
                  <c:v>89.958068050000008</c:v>
                </c:pt>
                <c:pt idx="466">
                  <c:v>89.988544099999999</c:v>
                </c:pt>
                <c:pt idx="467">
                  <c:v>89.960834549999987</c:v>
                </c:pt>
                <c:pt idx="468">
                  <c:v>89.943250800000001</c:v>
                </c:pt>
                <c:pt idx="469">
                  <c:v>89.955642249999997</c:v>
                </c:pt>
                <c:pt idx="470">
                  <c:v>89.983718750000008</c:v>
                </c:pt>
                <c:pt idx="471">
                  <c:v>89.956007349999993</c:v>
                </c:pt>
                <c:pt idx="472">
                  <c:v>89.969607600000003</c:v>
                </c:pt>
                <c:pt idx="473">
                  <c:v>89.958689649999997</c:v>
                </c:pt>
                <c:pt idx="474">
                  <c:v>89.975894249999996</c:v>
                </c:pt>
                <c:pt idx="475">
                  <c:v>89.965726649999993</c:v>
                </c:pt>
                <c:pt idx="476">
                  <c:v>89.978187550000001</c:v>
                </c:pt>
                <c:pt idx="477">
                  <c:v>89.962329000000011</c:v>
                </c:pt>
                <c:pt idx="478">
                  <c:v>89.957414749999998</c:v>
                </c:pt>
                <c:pt idx="479">
                  <c:v>89.972993799999998</c:v>
                </c:pt>
                <c:pt idx="480">
                  <c:v>89.936728700000003</c:v>
                </c:pt>
                <c:pt idx="481">
                  <c:v>89.947409599999986</c:v>
                </c:pt>
                <c:pt idx="482">
                  <c:v>89.940625250000011</c:v>
                </c:pt>
                <c:pt idx="483">
                  <c:v>89.941017950000003</c:v>
                </c:pt>
                <c:pt idx="484">
                  <c:v>89.95641280000001</c:v>
                </c:pt>
                <c:pt idx="485">
                  <c:v>89.959798000000006</c:v>
                </c:pt>
                <c:pt idx="486">
                  <c:v>89.96988540000001</c:v>
                </c:pt>
                <c:pt idx="487">
                  <c:v>89.942715250000006</c:v>
                </c:pt>
                <c:pt idx="488">
                  <c:v>89.93839835</c:v>
                </c:pt>
                <c:pt idx="489">
                  <c:v>89.968849949999992</c:v>
                </c:pt>
                <c:pt idx="490">
                  <c:v>89.965034099999997</c:v>
                </c:pt>
                <c:pt idx="491">
                  <c:v>89.955321150000003</c:v>
                </c:pt>
                <c:pt idx="492">
                  <c:v>89.942540600000001</c:v>
                </c:pt>
                <c:pt idx="493">
                  <c:v>89.950159850000006</c:v>
                </c:pt>
                <c:pt idx="494">
                  <c:v>89.972218949999998</c:v>
                </c:pt>
                <c:pt idx="495">
                  <c:v>89.954611900000003</c:v>
                </c:pt>
                <c:pt idx="496">
                  <c:v>89.979681150000005</c:v>
                </c:pt>
                <c:pt idx="497">
                  <c:v>89.982424399999999</c:v>
                </c:pt>
                <c:pt idx="498">
                  <c:v>89.986596300000002</c:v>
                </c:pt>
                <c:pt idx="499">
                  <c:v>89.961741899999993</c:v>
                </c:pt>
                <c:pt idx="500">
                  <c:v>89.953231549999998</c:v>
                </c:pt>
                <c:pt idx="501">
                  <c:v>89.957381800000007</c:v>
                </c:pt>
                <c:pt idx="502">
                  <c:v>89.948111900000001</c:v>
                </c:pt>
                <c:pt idx="503">
                  <c:v>89.926420699999994</c:v>
                </c:pt>
                <c:pt idx="504">
                  <c:v>89.930551149999999</c:v>
                </c:pt>
                <c:pt idx="505">
                  <c:v>89.956824850000004</c:v>
                </c:pt>
                <c:pt idx="506">
                  <c:v>89.964596099999994</c:v>
                </c:pt>
                <c:pt idx="507">
                  <c:v>89.964494150000007</c:v>
                </c:pt>
                <c:pt idx="508">
                  <c:v>89.949866100000008</c:v>
                </c:pt>
                <c:pt idx="509">
                  <c:v>89.96782970000001</c:v>
                </c:pt>
                <c:pt idx="510">
                  <c:v>89.934723200000008</c:v>
                </c:pt>
                <c:pt idx="511">
                  <c:v>89.943104199999993</c:v>
                </c:pt>
                <c:pt idx="512">
                  <c:v>89.938343650000007</c:v>
                </c:pt>
                <c:pt idx="513">
                  <c:v>89.94474249999999</c:v>
                </c:pt>
                <c:pt idx="514">
                  <c:v>89.951836499999999</c:v>
                </c:pt>
                <c:pt idx="515">
                  <c:v>89.947503350000005</c:v>
                </c:pt>
                <c:pt idx="516">
                  <c:v>89.954498650000005</c:v>
                </c:pt>
                <c:pt idx="517">
                  <c:v>89.944858500000009</c:v>
                </c:pt>
                <c:pt idx="518">
                  <c:v>89.935232600000006</c:v>
                </c:pt>
                <c:pt idx="519">
                  <c:v>89.936308550000007</c:v>
                </c:pt>
                <c:pt idx="520">
                  <c:v>89.921800050000002</c:v>
                </c:pt>
                <c:pt idx="521">
                  <c:v>89.930097149999995</c:v>
                </c:pt>
                <c:pt idx="522">
                  <c:v>89.94862895</c:v>
                </c:pt>
                <c:pt idx="523">
                  <c:v>89.942008350000009</c:v>
                </c:pt>
                <c:pt idx="524">
                  <c:v>89.931754150000003</c:v>
                </c:pt>
                <c:pt idx="525">
                  <c:v>89.952659199999999</c:v>
                </c:pt>
                <c:pt idx="526">
                  <c:v>89.935822549999997</c:v>
                </c:pt>
                <c:pt idx="527">
                  <c:v>89.949672700000008</c:v>
                </c:pt>
                <c:pt idx="528">
                  <c:v>89.948949249999998</c:v>
                </c:pt>
                <c:pt idx="529">
                  <c:v>89.954241449999998</c:v>
                </c:pt>
                <c:pt idx="530">
                  <c:v>89.953518599999995</c:v>
                </c:pt>
                <c:pt idx="531">
                  <c:v>89.959044050000003</c:v>
                </c:pt>
                <c:pt idx="532">
                  <c:v>89.957585550000005</c:v>
                </c:pt>
                <c:pt idx="533">
                  <c:v>89.952144849999996</c:v>
                </c:pt>
                <c:pt idx="534">
                  <c:v>89.947245650000013</c:v>
                </c:pt>
                <c:pt idx="535">
                  <c:v>89.9412837</c:v>
                </c:pt>
                <c:pt idx="536">
                  <c:v>89.952010749999999</c:v>
                </c:pt>
                <c:pt idx="537">
                  <c:v>89.946603350000004</c:v>
                </c:pt>
                <c:pt idx="538">
                  <c:v>89.953088199999996</c:v>
                </c:pt>
                <c:pt idx="539">
                  <c:v>89.940536000000009</c:v>
                </c:pt>
                <c:pt idx="540">
                  <c:v>89.966277899999994</c:v>
                </c:pt>
                <c:pt idx="541">
                  <c:v>89.941736300000002</c:v>
                </c:pt>
                <c:pt idx="542">
                  <c:v>89.942973749999993</c:v>
                </c:pt>
                <c:pt idx="543">
                  <c:v>89.959821199999993</c:v>
                </c:pt>
                <c:pt idx="544">
                  <c:v>89.952506599999992</c:v>
                </c:pt>
                <c:pt idx="545">
                  <c:v>89.950655799999993</c:v>
                </c:pt>
                <c:pt idx="546">
                  <c:v>89.950189050000006</c:v>
                </c:pt>
                <c:pt idx="547">
                  <c:v>89.953144850000001</c:v>
                </c:pt>
                <c:pt idx="548">
                  <c:v>89.9603161</c:v>
                </c:pt>
                <c:pt idx="549">
                  <c:v>89.9716801</c:v>
                </c:pt>
                <c:pt idx="550">
                  <c:v>89.954834050000002</c:v>
                </c:pt>
                <c:pt idx="551">
                  <c:v>89.959054949999995</c:v>
                </c:pt>
                <c:pt idx="552">
                  <c:v>89.957756899999993</c:v>
                </c:pt>
                <c:pt idx="553">
                  <c:v>89.9763217</c:v>
                </c:pt>
                <c:pt idx="554">
                  <c:v>89.980503249999998</c:v>
                </c:pt>
                <c:pt idx="555">
                  <c:v>89.967082949999991</c:v>
                </c:pt>
                <c:pt idx="556">
                  <c:v>89.932870899999998</c:v>
                </c:pt>
                <c:pt idx="557">
                  <c:v>89.943536050000006</c:v>
                </c:pt>
                <c:pt idx="558">
                  <c:v>89.956024099999993</c:v>
                </c:pt>
                <c:pt idx="559">
                  <c:v>89.960725400000001</c:v>
                </c:pt>
                <c:pt idx="560">
                  <c:v>89.96788755</c:v>
                </c:pt>
                <c:pt idx="561">
                  <c:v>89.959987500000011</c:v>
                </c:pt>
                <c:pt idx="562">
                  <c:v>89.950265650000006</c:v>
                </c:pt>
                <c:pt idx="563">
                  <c:v>89.963267950000002</c:v>
                </c:pt>
                <c:pt idx="564">
                  <c:v>89.969749050000004</c:v>
                </c:pt>
                <c:pt idx="565">
                  <c:v>89.960023799999988</c:v>
                </c:pt>
                <c:pt idx="566">
                  <c:v>89.961694100000003</c:v>
                </c:pt>
                <c:pt idx="567">
                  <c:v>89.966992949999991</c:v>
                </c:pt>
                <c:pt idx="568">
                  <c:v>89.964462949999998</c:v>
                </c:pt>
                <c:pt idx="569">
                  <c:v>89.957087599999994</c:v>
                </c:pt>
                <c:pt idx="570">
                  <c:v>89.96767435000001</c:v>
                </c:pt>
                <c:pt idx="571">
                  <c:v>89.969967449999999</c:v>
                </c:pt>
                <c:pt idx="572">
                  <c:v>89.96581535</c:v>
                </c:pt>
                <c:pt idx="573">
                  <c:v>89.971015999999992</c:v>
                </c:pt>
                <c:pt idx="574">
                  <c:v>89.978202299999992</c:v>
                </c:pt>
                <c:pt idx="575">
                  <c:v>89.98226305</c:v>
                </c:pt>
                <c:pt idx="576">
                  <c:v>89.974363650000001</c:v>
                </c:pt>
                <c:pt idx="577">
                  <c:v>89.968317649999989</c:v>
                </c:pt>
                <c:pt idx="578">
                  <c:v>89.962120849999991</c:v>
                </c:pt>
                <c:pt idx="579">
                  <c:v>89.966984150000002</c:v>
                </c:pt>
                <c:pt idx="580">
                  <c:v>89.966984150000002</c:v>
                </c:pt>
                <c:pt idx="581">
                  <c:v>89.966984150000002</c:v>
                </c:pt>
              </c:numCache>
            </c:numRef>
          </c:xVal>
          <c:yVal>
            <c:numRef>
              <c:f>Bland_Altman_Plot_75_90!$I$2:$I$583</c:f>
              <c:numCache>
                <c:formatCode>0.00</c:formatCode>
                <c:ptCount val="582"/>
                <c:pt idx="0">
                  <c:v>0.53324349999999754</c:v>
                </c:pt>
                <c:pt idx="1">
                  <c:v>0.411847999999992</c:v>
                </c:pt>
                <c:pt idx="2">
                  <c:v>0.44062329999999861</c:v>
                </c:pt>
                <c:pt idx="3">
                  <c:v>0.50669099999998934</c:v>
                </c:pt>
                <c:pt idx="4">
                  <c:v>0.43987839999999778</c:v>
                </c:pt>
                <c:pt idx="5">
                  <c:v>0.69890089999999816</c:v>
                </c:pt>
                <c:pt idx="6">
                  <c:v>0.34594260000000077</c:v>
                </c:pt>
                <c:pt idx="7">
                  <c:v>0.46436450000000207</c:v>
                </c:pt>
                <c:pt idx="8">
                  <c:v>0.31536110000000406</c:v>
                </c:pt>
                <c:pt idx="9">
                  <c:v>0.44428580000000295</c:v>
                </c:pt>
                <c:pt idx="10">
                  <c:v>0.40894059999999399</c:v>
                </c:pt>
                <c:pt idx="11">
                  <c:v>0.45794769999999119</c:v>
                </c:pt>
                <c:pt idx="12">
                  <c:v>0.61586969999999042</c:v>
                </c:pt>
                <c:pt idx="13">
                  <c:v>0.41298270000000059</c:v>
                </c:pt>
                <c:pt idx="14">
                  <c:v>0.35374099999999942</c:v>
                </c:pt>
                <c:pt idx="15">
                  <c:v>0.43139529999999127</c:v>
                </c:pt>
                <c:pt idx="16">
                  <c:v>0.35427760000000319</c:v>
                </c:pt>
                <c:pt idx="17">
                  <c:v>8.3685200000005011E-2</c:v>
                </c:pt>
                <c:pt idx="18">
                  <c:v>0.45477910000001032</c:v>
                </c:pt>
                <c:pt idx="19">
                  <c:v>0.26311520000000144</c:v>
                </c:pt>
                <c:pt idx="20">
                  <c:v>0.36475990000000991</c:v>
                </c:pt>
                <c:pt idx="21">
                  <c:v>0.42003239999999664</c:v>
                </c:pt>
                <c:pt idx="22">
                  <c:v>0.2615758000000028</c:v>
                </c:pt>
                <c:pt idx="23">
                  <c:v>8.1696299999990174E-2</c:v>
                </c:pt>
                <c:pt idx="24">
                  <c:v>0.17512890000000425</c:v>
                </c:pt>
                <c:pt idx="25">
                  <c:v>0.28993770000001007</c:v>
                </c:pt>
                <c:pt idx="26">
                  <c:v>0.14330879999999979</c:v>
                </c:pt>
                <c:pt idx="27">
                  <c:v>0.3142203999999964</c:v>
                </c:pt>
                <c:pt idx="28">
                  <c:v>0.12827039999999101</c:v>
                </c:pt>
                <c:pt idx="29">
                  <c:v>0.34565240000000585</c:v>
                </c:pt>
                <c:pt idx="30">
                  <c:v>0.24796319999998673</c:v>
                </c:pt>
                <c:pt idx="31">
                  <c:v>0.10497829999999908</c:v>
                </c:pt>
                <c:pt idx="32">
                  <c:v>-7.7404100000009635E-2</c:v>
                </c:pt>
                <c:pt idx="33">
                  <c:v>0.39420479999999714</c:v>
                </c:pt>
                <c:pt idx="34">
                  <c:v>0.45668419999999799</c:v>
                </c:pt>
                <c:pt idx="35">
                  <c:v>0.27888880000000427</c:v>
                </c:pt>
                <c:pt idx="36">
                  <c:v>0.30525509999999656</c:v>
                </c:pt>
                <c:pt idx="37">
                  <c:v>0.25074189999999419</c:v>
                </c:pt>
                <c:pt idx="38">
                  <c:v>0.22967099999999618</c:v>
                </c:pt>
                <c:pt idx="39">
                  <c:v>0.55819350000000156</c:v>
                </c:pt>
                <c:pt idx="40">
                  <c:v>0.29703340000000367</c:v>
                </c:pt>
                <c:pt idx="41">
                  <c:v>0.51433110000000681</c:v>
                </c:pt>
                <c:pt idx="42">
                  <c:v>0.16440899999999203</c:v>
                </c:pt>
                <c:pt idx="43">
                  <c:v>0.14309090000000424</c:v>
                </c:pt>
                <c:pt idx="44">
                  <c:v>9.190509999999108E-2</c:v>
                </c:pt>
                <c:pt idx="45">
                  <c:v>0.15190769999999532</c:v>
                </c:pt>
                <c:pt idx="46">
                  <c:v>6.3760999999999513E-2</c:v>
                </c:pt>
                <c:pt idx="47">
                  <c:v>0.15853950000000339</c:v>
                </c:pt>
                <c:pt idx="48">
                  <c:v>-4.1590999999954192E-3</c:v>
                </c:pt>
                <c:pt idx="49">
                  <c:v>0.12161189999999067</c:v>
                </c:pt>
                <c:pt idx="50">
                  <c:v>0.15033839999999543</c:v>
                </c:pt>
                <c:pt idx="51">
                  <c:v>0.12312089999998932</c:v>
                </c:pt>
                <c:pt idx="52">
                  <c:v>0.31192539999999269</c:v>
                </c:pt>
                <c:pt idx="53">
                  <c:v>0.34925439999999242</c:v>
                </c:pt>
                <c:pt idx="54">
                  <c:v>0.24405200000001059</c:v>
                </c:pt>
                <c:pt idx="55">
                  <c:v>0.13182259999999246</c:v>
                </c:pt>
                <c:pt idx="56">
                  <c:v>0.26358980000000543</c:v>
                </c:pt>
                <c:pt idx="57">
                  <c:v>-3.1834099999997534E-2</c:v>
                </c:pt>
                <c:pt idx="58">
                  <c:v>0.37491189999998653</c:v>
                </c:pt>
                <c:pt idx="59">
                  <c:v>0.34997219999999629</c:v>
                </c:pt>
                <c:pt idx="60">
                  <c:v>0.51625629999999489</c:v>
                </c:pt>
                <c:pt idx="61">
                  <c:v>0.14324340000000291</c:v>
                </c:pt>
                <c:pt idx="62">
                  <c:v>0.2319061999999974</c:v>
                </c:pt>
                <c:pt idx="63">
                  <c:v>5.8610899999990806E-2</c:v>
                </c:pt>
                <c:pt idx="64">
                  <c:v>0.36017160000000104</c:v>
                </c:pt>
                <c:pt idx="65">
                  <c:v>0.11512580000000128</c:v>
                </c:pt>
                <c:pt idx="66">
                  <c:v>0.37743049999998846</c:v>
                </c:pt>
                <c:pt idx="67">
                  <c:v>0.36451420000000212</c:v>
                </c:pt>
                <c:pt idx="68">
                  <c:v>0.38366159999999638</c:v>
                </c:pt>
                <c:pt idx="69">
                  <c:v>0.21035790000000532</c:v>
                </c:pt>
                <c:pt idx="70">
                  <c:v>0.32302699999999618</c:v>
                </c:pt>
                <c:pt idx="71">
                  <c:v>0.39375599999999622</c:v>
                </c:pt>
                <c:pt idx="72">
                  <c:v>0.42173440000000539</c:v>
                </c:pt>
                <c:pt idx="73">
                  <c:v>0.35603890000000149</c:v>
                </c:pt>
                <c:pt idx="74">
                  <c:v>0.12762449999999603</c:v>
                </c:pt>
                <c:pt idx="75">
                  <c:v>3.1817500000002497E-2</c:v>
                </c:pt>
                <c:pt idx="76">
                  <c:v>0.18985879999999611</c:v>
                </c:pt>
                <c:pt idx="77">
                  <c:v>-4.5625299999997537E-2</c:v>
                </c:pt>
                <c:pt idx="78">
                  <c:v>-4.6269699999996305E-2</c:v>
                </c:pt>
                <c:pt idx="79">
                  <c:v>3.9815200000006712E-2</c:v>
                </c:pt>
                <c:pt idx="80">
                  <c:v>7.4719900000005168E-2</c:v>
                </c:pt>
                <c:pt idx="81">
                  <c:v>0.24749759999998844</c:v>
                </c:pt>
                <c:pt idx="82">
                  <c:v>0.17242659999999432</c:v>
                </c:pt>
                <c:pt idx="83">
                  <c:v>0.16777179999999703</c:v>
                </c:pt>
                <c:pt idx="84">
                  <c:v>0.3631738999999925</c:v>
                </c:pt>
                <c:pt idx="85">
                  <c:v>0.20678569999999752</c:v>
                </c:pt>
                <c:pt idx="86">
                  <c:v>0.15078760000000102</c:v>
                </c:pt>
                <c:pt idx="87">
                  <c:v>0.17142259999999965</c:v>
                </c:pt>
                <c:pt idx="88">
                  <c:v>0.159346400000004</c:v>
                </c:pt>
                <c:pt idx="89">
                  <c:v>5.0959699999992836E-2</c:v>
                </c:pt>
                <c:pt idx="90">
                  <c:v>-0.14642399999999611</c:v>
                </c:pt>
                <c:pt idx="91">
                  <c:v>-0.15932589999999891</c:v>
                </c:pt>
                <c:pt idx="92">
                  <c:v>-0.12337720000000729</c:v>
                </c:pt>
                <c:pt idx="93">
                  <c:v>-0.19241030000000592</c:v>
                </c:pt>
                <c:pt idx="94">
                  <c:v>0.10329990000001033</c:v>
                </c:pt>
                <c:pt idx="95">
                  <c:v>0.15347100000001035</c:v>
                </c:pt>
                <c:pt idx="96">
                  <c:v>0.13823750000000246</c:v>
                </c:pt>
                <c:pt idx="97">
                  <c:v>0.20549290000001008</c:v>
                </c:pt>
                <c:pt idx="98">
                  <c:v>0.19369269999999972</c:v>
                </c:pt>
                <c:pt idx="99">
                  <c:v>0.25119729999998697</c:v>
                </c:pt>
                <c:pt idx="100">
                  <c:v>9.6195800000003828E-2</c:v>
                </c:pt>
                <c:pt idx="101">
                  <c:v>0.37988719999999887</c:v>
                </c:pt>
                <c:pt idx="102">
                  <c:v>0.11429569999999956</c:v>
                </c:pt>
                <c:pt idx="103">
                  <c:v>0.23038300000000334</c:v>
                </c:pt>
                <c:pt idx="104">
                  <c:v>-6.3532999999864614E-3</c:v>
                </c:pt>
                <c:pt idx="105">
                  <c:v>-7.4588000000090915E-3</c:v>
                </c:pt>
                <c:pt idx="106">
                  <c:v>5.0432399999991162E-2</c:v>
                </c:pt>
                <c:pt idx="107">
                  <c:v>8.69593999999978E-2</c:v>
                </c:pt>
                <c:pt idx="108">
                  <c:v>0.13728070000000514</c:v>
                </c:pt>
                <c:pt idx="109">
                  <c:v>2.8589600000003657E-2</c:v>
                </c:pt>
                <c:pt idx="110">
                  <c:v>0.25367980000000045</c:v>
                </c:pt>
                <c:pt idx="111">
                  <c:v>0.22291350000000421</c:v>
                </c:pt>
                <c:pt idx="112">
                  <c:v>0.20275829999999928</c:v>
                </c:pt>
                <c:pt idx="113">
                  <c:v>0.24224829999999997</c:v>
                </c:pt>
                <c:pt idx="114">
                  <c:v>0.3656429999999915</c:v>
                </c:pt>
                <c:pt idx="115">
                  <c:v>0.40294830000000559</c:v>
                </c:pt>
                <c:pt idx="116">
                  <c:v>0.2683698000000021</c:v>
                </c:pt>
                <c:pt idx="117">
                  <c:v>0.13330109999999706</c:v>
                </c:pt>
                <c:pt idx="118">
                  <c:v>-1.4847099999997226E-2</c:v>
                </c:pt>
                <c:pt idx="119">
                  <c:v>4.168549999999982E-2</c:v>
                </c:pt>
                <c:pt idx="120">
                  <c:v>0.21301270000000727</c:v>
                </c:pt>
                <c:pt idx="121">
                  <c:v>-6.5647899999987658E-2</c:v>
                </c:pt>
                <c:pt idx="122">
                  <c:v>3.039929999999913E-2</c:v>
                </c:pt>
                <c:pt idx="123">
                  <c:v>0.10970029999998587</c:v>
                </c:pt>
                <c:pt idx="124">
                  <c:v>0.14913229999999089</c:v>
                </c:pt>
                <c:pt idx="125">
                  <c:v>-7.9425999999997998E-2</c:v>
                </c:pt>
                <c:pt idx="126">
                  <c:v>1.1532599999995341E-2</c:v>
                </c:pt>
                <c:pt idx="127">
                  <c:v>6.4430399999992005E-2</c:v>
                </c:pt>
                <c:pt idx="128">
                  <c:v>1.6682400000007647E-2</c:v>
                </c:pt>
                <c:pt idx="129">
                  <c:v>0.15933590000000208</c:v>
                </c:pt>
                <c:pt idx="130">
                  <c:v>0.10317839999999023</c:v>
                </c:pt>
                <c:pt idx="131">
                  <c:v>0.23723139999999887</c:v>
                </c:pt>
                <c:pt idx="132">
                  <c:v>0.22067030000000898</c:v>
                </c:pt>
                <c:pt idx="133">
                  <c:v>8.2180499999992662E-2</c:v>
                </c:pt>
                <c:pt idx="134">
                  <c:v>0.13265250000000606</c:v>
                </c:pt>
                <c:pt idx="135">
                  <c:v>5.7355699999988019E-2</c:v>
                </c:pt>
                <c:pt idx="136">
                  <c:v>8.7709099999997875E-2</c:v>
                </c:pt>
                <c:pt idx="137">
                  <c:v>0.19309379999999976</c:v>
                </c:pt>
                <c:pt idx="138">
                  <c:v>6.2642900000000168E-2</c:v>
                </c:pt>
                <c:pt idx="139">
                  <c:v>9.0373599999992393E-2</c:v>
                </c:pt>
                <c:pt idx="140">
                  <c:v>0.18009739999999397</c:v>
                </c:pt>
                <c:pt idx="141">
                  <c:v>0.18138159999999459</c:v>
                </c:pt>
                <c:pt idx="142">
                  <c:v>0.20387319999998965</c:v>
                </c:pt>
                <c:pt idx="143">
                  <c:v>-4.3849500000007424E-2</c:v>
                </c:pt>
                <c:pt idx="144">
                  <c:v>1.1469599999998081E-2</c:v>
                </c:pt>
                <c:pt idx="145">
                  <c:v>-0.21146810000000471</c:v>
                </c:pt>
                <c:pt idx="146">
                  <c:v>7.2350599999992937E-2</c:v>
                </c:pt>
                <c:pt idx="147">
                  <c:v>0.12255619999999112</c:v>
                </c:pt>
                <c:pt idx="148">
                  <c:v>3.159440000000302E-2</c:v>
                </c:pt>
                <c:pt idx="149">
                  <c:v>-2.6182999999988965E-2</c:v>
                </c:pt>
                <c:pt idx="150">
                  <c:v>0.12021640000000389</c:v>
                </c:pt>
                <c:pt idx="151">
                  <c:v>0.1067893999999967</c:v>
                </c:pt>
                <c:pt idx="152">
                  <c:v>0.19178150000000471</c:v>
                </c:pt>
                <c:pt idx="153">
                  <c:v>0.11737499999999557</c:v>
                </c:pt>
                <c:pt idx="154">
                  <c:v>0.18688079999999729</c:v>
                </c:pt>
                <c:pt idx="155">
                  <c:v>2.5108599999995818E-2</c:v>
                </c:pt>
                <c:pt idx="156">
                  <c:v>0.10756599999999139</c:v>
                </c:pt>
                <c:pt idx="157">
                  <c:v>5.9539899999990098E-2</c:v>
                </c:pt>
                <c:pt idx="158">
                  <c:v>6.2910999999999717E-2</c:v>
                </c:pt>
                <c:pt idx="159">
                  <c:v>7.4610000000063792E-4</c:v>
                </c:pt>
                <c:pt idx="160">
                  <c:v>0.1432179999999903</c:v>
                </c:pt>
                <c:pt idx="161">
                  <c:v>9.872450000000299E-2</c:v>
                </c:pt>
                <c:pt idx="162">
                  <c:v>-6.7948099999995293E-2</c:v>
                </c:pt>
                <c:pt idx="163">
                  <c:v>1.3892999999995936E-3</c:v>
                </c:pt>
                <c:pt idx="164">
                  <c:v>-2.0217299999998772E-2</c:v>
                </c:pt>
                <c:pt idx="165">
                  <c:v>0.12370260000000144</c:v>
                </c:pt>
                <c:pt idx="166">
                  <c:v>0.11389750000000731</c:v>
                </c:pt>
                <c:pt idx="167">
                  <c:v>7.7893200000005436E-2</c:v>
                </c:pt>
                <c:pt idx="168">
                  <c:v>9.3353100000001632E-2</c:v>
                </c:pt>
                <c:pt idx="169">
                  <c:v>0.14830969999999866</c:v>
                </c:pt>
                <c:pt idx="170">
                  <c:v>0.21424009999999782</c:v>
                </c:pt>
                <c:pt idx="171">
                  <c:v>0.14214090000000112</c:v>
                </c:pt>
                <c:pt idx="172">
                  <c:v>7.7176599999987161E-2</c:v>
                </c:pt>
                <c:pt idx="173">
                  <c:v>-4.0522300000006339E-2</c:v>
                </c:pt>
                <c:pt idx="174">
                  <c:v>-6.4590100000003758E-2</c:v>
                </c:pt>
                <c:pt idx="175">
                  <c:v>-0.12704300000000046</c:v>
                </c:pt>
                <c:pt idx="176">
                  <c:v>8.151169999999297E-2</c:v>
                </c:pt>
                <c:pt idx="177">
                  <c:v>2.1321200000002705E-2</c:v>
                </c:pt>
                <c:pt idx="178">
                  <c:v>-0.12373809999999708</c:v>
                </c:pt>
                <c:pt idx="179">
                  <c:v>-4.1179100000007907E-2</c:v>
                </c:pt>
                <c:pt idx="180">
                  <c:v>-8.9295300000003408E-2</c:v>
                </c:pt>
                <c:pt idx="181">
                  <c:v>-0.13462979999999902</c:v>
                </c:pt>
                <c:pt idx="182">
                  <c:v>-0.12648099999999829</c:v>
                </c:pt>
                <c:pt idx="183">
                  <c:v>-5.5888199999998278E-2</c:v>
                </c:pt>
                <c:pt idx="184">
                  <c:v>7.6605999999941332E-3</c:v>
                </c:pt>
                <c:pt idx="185">
                  <c:v>-7.5182499999996821E-2</c:v>
                </c:pt>
                <c:pt idx="186">
                  <c:v>-1.0446099999995795E-2</c:v>
                </c:pt>
                <c:pt idx="187">
                  <c:v>4.2324600000000601E-2</c:v>
                </c:pt>
                <c:pt idx="188">
                  <c:v>-1.4251999999999043E-2</c:v>
                </c:pt>
                <c:pt idx="189">
                  <c:v>-7.9185400000000072E-2</c:v>
                </c:pt>
                <c:pt idx="190">
                  <c:v>-9.3626299999996832E-2</c:v>
                </c:pt>
                <c:pt idx="191">
                  <c:v>-5.0629000000000701E-2</c:v>
                </c:pt>
                <c:pt idx="192">
                  <c:v>-0.11782660000000078</c:v>
                </c:pt>
                <c:pt idx="193">
                  <c:v>-6.9990699999991079E-2</c:v>
                </c:pt>
                <c:pt idx="194">
                  <c:v>-0.10017929999999353</c:v>
                </c:pt>
                <c:pt idx="195">
                  <c:v>-0.13751900000001172</c:v>
                </c:pt>
                <c:pt idx="196">
                  <c:v>-9.4575300000002471E-2</c:v>
                </c:pt>
                <c:pt idx="197">
                  <c:v>-0.11017770000000837</c:v>
                </c:pt>
                <c:pt idx="198">
                  <c:v>-0.17159700000000555</c:v>
                </c:pt>
                <c:pt idx="199">
                  <c:v>-0.15518860000000245</c:v>
                </c:pt>
                <c:pt idx="200">
                  <c:v>-0.18173579999999845</c:v>
                </c:pt>
                <c:pt idx="201">
                  <c:v>-0.11868929999999978</c:v>
                </c:pt>
                <c:pt idx="202">
                  <c:v>-0.13786709999999402</c:v>
                </c:pt>
                <c:pt idx="203">
                  <c:v>-0.10469340000000216</c:v>
                </c:pt>
                <c:pt idx="204">
                  <c:v>-0.14221360000000516</c:v>
                </c:pt>
                <c:pt idx="205">
                  <c:v>-0.1771963999999997</c:v>
                </c:pt>
                <c:pt idx="206">
                  <c:v>-0.15679629999999634</c:v>
                </c:pt>
                <c:pt idx="207">
                  <c:v>-0.1525591999999989</c:v>
                </c:pt>
                <c:pt idx="208">
                  <c:v>-0.17673519999999598</c:v>
                </c:pt>
                <c:pt idx="209">
                  <c:v>-0.2188580999999914</c:v>
                </c:pt>
                <c:pt idx="210">
                  <c:v>-0.2180235999999951</c:v>
                </c:pt>
                <c:pt idx="211">
                  <c:v>-0.20158200000000193</c:v>
                </c:pt>
                <c:pt idx="212">
                  <c:v>-0.23069590000000062</c:v>
                </c:pt>
                <c:pt idx="213">
                  <c:v>-0.23108379999999329</c:v>
                </c:pt>
                <c:pt idx="214">
                  <c:v>-0.23969750000000545</c:v>
                </c:pt>
                <c:pt idx="215">
                  <c:v>-0.26420720000000131</c:v>
                </c:pt>
                <c:pt idx="216">
                  <c:v>-0.31596739999999102</c:v>
                </c:pt>
                <c:pt idx="217">
                  <c:v>-0.35127880000000289</c:v>
                </c:pt>
                <c:pt idx="218">
                  <c:v>-0.32057530000000156</c:v>
                </c:pt>
                <c:pt idx="219">
                  <c:v>-0.26322260000000597</c:v>
                </c:pt>
                <c:pt idx="220">
                  <c:v>-0.28874410000000239</c:v>
                </c:pt>
                <c:pt idx="221">
                  <c:v>-0.28539430000000721</c:v>
                </c:pt>
                <c:pt idx="222">
                  <c:v>-0.28955799999999954</c:v>
                </c:pt>
                <c:pt idx="223">
                  <c:v>-0.28388910000001033</c:v>
                </c:pt>
                <c:pt idx="224">
                  <c:v>-0.26884890000000894</c:v>
                </c:pt>
                <c:pt idx="225">
                  <c:v>-0.26333209999999951</c:v>
                </c:pt>
                <c:pt idx="226">
                  <c:v>-0.32003120000000251</c:v>
                </c:pt>
                <c:pt idx="227">
                  <c:v>-0.32537380000000837</c:v>
                </c:pt>
                <c:pt idx="228">
                  <c:v>-0.32572140000000616</c:v>
                </c:pt>
                <c:pt idx="229">
                  <c:v>-0.319208500000002</c:v>
                </c:pt>
                <c:pt idx="230">
                  <c:v>-0.30533630000000755</c:v>
                </c:pt>
                <c:pt idx="231">
                  <c:v>-0.28679649999999413</c:v>
                </c:pt>
                <c:pt idx="232">
                  <c:v>-0.26210439999999835</c:v>
                </c:pt>
                <c:pt idx="233">
                  <c:v>-0.26247949999999776</c:v>
                </c:pt>
                <c:pt idx="234">
                  <c:v>-0.25574380000000474</c:v>
                </c:pt>
                <c:pt idx="235">
                  <c:v>-0.28023439999999766</c:v>
                </c:pt>
                <c:pt idx="236">
                  <c:v>-0.27456349999999929</c:v>
                </c:pt>
                <c:pt idx="237">
                  <c:v>-0.25846299999999189</c:v>
                </c:pt>
                <c:pt idx="238">
                  <c:v>-0.24095599999999706</c:v>
                </c:pt>
                <c:pt idx="239">
                  <c:v>-0.21872620000000609</c:v>
                </c:pt>
                <c:pt idx="240">
                  <c:v>-0.20379619999999932</c:v>
                </c:pt>
                <c:pt idx="241">
                  <c:v>-0.21612079999999878</c:v>
                </c:pt>
                <c:pt idx="242">
                  <c:v>-0.21801239999999211</c:v>
                </c:pt>
                <c:pt idx="243">
                  <c:v>-0.22593140000000744</c:v>
                </c:pt>
                <c:pt idx="244">
                  <c:v>-0.22641759999999067</c:v>
                </c:pt>
                <c:pt idx="245">
                  <c:v>-0.20070700000000841</c:v>
                </c:pt>
                <c:pt idx="246">
                  <c:v>-0.2577013000000079</c:v>
                </c:pt>
                <c:pt idx="247">
                  <c:v>-0.22962970000000382</c:v>
                </c:pt>
                <c:pt idx="248">
                  <c:v>-0.22909800000000757</c:v>
                </c:pt>
                <c:pt idx="249">
                  <c:v>-0.1913200000000046</c:v>
                </c:pt>
                <c:pt idx="250">
                  <c:v>-0.1642843000000056</c:v>
                </c:pt>
                <c:pt idx="251">
                  <c:v>-0.170091400000004</c:v>
                </c:pt>
                <c:pt idx="252">
                  <c:v>-0.2125777000000113</c:v>
                </c:pt>
                <c:pt idx="253">
                  <c:v>-0.1760608000000019</c:v>
                </c:pt>
                <c:pt idx="254">
                  <c:v>-0.16609839999999565</c:v>
                </c:pt>
                <c:pt idx="255">
                  <c:v>-0.16432090000000699</c:v>
                </c:pt>
                <c:pt idx="256">
                  <c:v>-0.15060970000000395</c:v>
                </c:pt>
                <c:pt idx="257">
                  <c:v>-0.17544460000000583</c:v>
                </c:pt>
                <c:pt idx="258">
                  <c:v>-0.17253090000001237</c:v>
                </c:pt>
                <c:pt idx="259">
                  <c:v>-0.16704790000000003</c:v>
                </c:pt>
                <c:pt idx="260">
                  <c:v>-0.1439153000000033</c:v>
                </c:pt>
                <c:pt idx="261">
                  <c:v>-0.13140300000000593</c:v>
                </c:pt>
                <c:pt idx="262">
                  <c:v>-0.1586039000000028</c:v>
                </c:pt>
                <c:pt idx="263">
                  <c:v>-0.14488120000000038</c:v>
                </c:pt>
                <c:pt idx="264">
                  <c:v>-0.17319619999999247</c:v>
                </c:pt>
                <c:pt idx="265">
                  <c:v>-0.17881049999999732</c:v>
                </c:pt>
                <c:pt idx="266">
                  <c:v>-0.18565929999999753</c:v>
                </c:pt>
                <c:pt idx="267">
                  <c:v>-0.17436709999999778</c:v>
                </c:pt>
                <c:pt idx="268">
                  <c:v>-0.17516820000000166</c:v>
                </c:pt>
                <c:pt idx="269">
                  <c:v>-0.17583000000000482</c:v>
                </c:pt>
                <c:pt idx="270">
                  <c:v>-0.14669010000000071</c:v>
                </c:pt>
                <c:pt idx="271">
                  <c:v>-0.16670110000001159</c:v>
                </c:pt>
                <c:pt idx="272">
                  <c:v>-0.17954020000000526</c:v>
                </c:pt>
                <c:pt idx="273">
                  <c:v>-0.19958980000001247</c:v>
                </c:pt>
                <c:pt idx="274">
                  <c:v>-0.23999820000000227</c:v>
                </c:pt>
                <c:pt idx="275">
                  <c:v>-0.22994709999998975</c:v>
                </c:pt>
                <c:pt idx="276">
                  <c:v>-0.16973370000000898</c:v>
                </c:pt>
                <c:pt idx="277">
                  <c:v>-0.17537629999999638</c:v>
                </c:pt>
                <c:pt idx="278">
                  <c:v>-0.19313780000000236</c:v>
                </c:pt>
                <c:pt idx="279">
                  <c:v>-0.17464080000000592</c:v>
                </c:pt>
                <c:pt idx="280">
                  <c:v>-0.17803050000000553</c:v>
                </c:pt>
                <c:pt idx="281">
                  <c:v>-0.17393989999999349</c:v>
                </c:pt>
                <c:pt idx="282">
                  <c:v>-0.19637199999999666</c:v>
                </c:pt>
                <c:pt idx="283">
                  <c:v>-0.18086330000001283</c:v>
                </c:pt>
                <c:pt idx="284">
                  <c:v>-0.16508370000001094</c:v>
                </c:pt>
                <c:pt idx="285">
                  <c:v>-0.15993810000000508</c:v>
                </c:pt>
                <c:pt idx="286">
                  <c:v>-0.17400779999999827</c:v>
                </c:pt>
                <c:pt idx="287">
                  <c:v>-0.15086370000000215</c:v>
                </c:pt>
                <c:pt idx="288">
                  <c:v>-0.12305239999999174</c:v>
                </c:pt>
                <c:pt idx="289">
                  <c:v>-0.11192890000000943</c:v>
                </c:pt>
                <c:pt idx="290">
                  <c:v>-0.10691129999999305</c:v>
                </c:pt>
                <c:pt idx="291">
                  <c:v>-0.11258879999999749</c:v>
                </c:pt>
                <c:pt idx="292">
                  <c:v>-9.8145700000003444E-2</c:v>
                </c:pt>
                <c:pt idx="293">
                  <c:v>-0.11817290000000469</c:v>
                </c:pt>
                <c:pt idx="294">
                  <c:v>-0.11439120000000003</c:v>
                </c:pt>
                <c:pt idx="295">
                  <c:v>-0.1309789999999964</c:v>
                </c:pt>
                <c:pt idx="296">
                  <c:v>-0.20397239999999783</c:v>
                </c:pt>
                <c:pt idx="297">
                  <c:v>-0.12242169999998964</c:v>
                </c:pt>
                <c:pt idx="298">
                  <c:v>-0.16044549999999447</c:v>
                </c:pt>
                <c:pt idx="299">
                  <c:v>-0.21196020000000715</c:v>
                </c:pt>
                <c:pt idx="300">
                  <c:v>-0.21908880000000863</c:v>
                </c:pt>
                <c:pt idx="301">
                  <c:v>-0.19950640000000419</c:v>
                </c:pt>
                <c:pt idx="302">
                  <c:v>-0.1995110000000011</c:v>
                </c:pt>
                <c:pt idx="303">
                  <c:v>-0.21630489999999725</c:v>
                </c:pt>
                <c:pt idx="304">
                  <c:v>-0.20392679999999075</c:v>
                </c:pt>
                <c:pt idx="305">
                  <c:v>-0.20628729999999962</c:v>
                </c:pt>
                <c:pt idx="306">
                  <c:v>-0.16773119999999153</c:v>
                </c:pt>
                <c:pt idx="307">
                  <c:v>-0.1806117999999941</c:v>
                </c:pt>
                <c:pt idx="308">
                  <c:v>-0.18553799999999399</c:v>
                </c:pt>
                <c:pt idx="309">
                  <c:v>-0.24392969999999536</c:v>
                </c:pt>
                <c:pt idx="310">
                  <c:v>-0.21387779999999168</c:v>
                </c:pt>
                <c:pt idx="311">
                  <c:v>-0.17896549999998967</c:v>
                </c:pt>
                <c:pt idx="312">
                  <c:v>-0.15270900000000154</c:v>
                </c:pt>
                <c:pt idx="313">
                  <c:v>-0.13929229999999393</c:v>
                </c:pt>
                <c:pt idx="314">
                  <c:v>-0.12828619999999091</c:v>
                </c:pt>
                <c:pt idx="315">
                  <c:v>-0.11645550000000071</c:v>
                </c:pt>
                <c:pt idx="316">
                  <c:v>-0.12699229999999773</c:v>
                </c:pt>
                <c:pt idx="317">
                  <c:v>-8.3647799999994277E-2</c:v>
                </c:pt>
                <c:pt idx="318">
                  <c:v>-8.1219500000003109E-2</c:v>
                </c:pt>
                <c:pt idx="319">
                  <c:v>-9.3233300000008512E-2</c:v>
                </c:pt>
                <c:pt idx="320">
                  <c:v>-0.15519430000000511</c:v>
                </c:pt>
                <c:pt idx="321">
                  <c:v>-0.10835690000000398</c:v>
                </c:pt>
                <c:pt idx="322">
                  <c:v>-0.16456999999999766</c:v>
                </c:pt>
                <c:pt idx="323">
                  <c:v>-0.15735390000000393</c:v>
                </c:pt>
                <c:pt idx="324">
                  <c:v>-0.17412980000000289</c:v>
                </c:pt>
                <c:pt idx="325">
                  <c:v>-0.18113659999998788</c:v>
                </c:pt>
                <c:pt idx="326">
                  <c:v>-0.17501420000000678</c:v>
                </c:pt>
                <c:pt idx="327">
                  <c:v>-0.20274450000000854</c:v>
                </c:pt>
                <c:pt idx="328">
                  <c:v>-0.18123730000000648</c:v>
                </c:pt>
                <c:pt idx="329">
                  <c:v>-0.17761769999999899</c:v>
                </c:pt>
                <c:pt idx="330">
                  <c:v>-0.17246240000000057</c:v>
                </c:pt>
                <c:pt idx="331">
                  <c:v>-0.12945660000001169</c:v>
                </c:pt>
                <c:pt idx="332">
                  <c:v>-0.15225449999999796</c:v>
                </c:pt>
                <c:pt idx="333">
                  <c:v>-0.1547522999999984</c:v>
                </c:pt>
                <c:pt idx="334">
                  <c:v>-0.16774110000000064</c:v>
                </c:pt>
                <c:pt idx="335">
                  <c:v>-0.12817909999999699</c:v>
                </c:pt>
                <c:pt idx="336">
                  <c:v>-0.1173399000000046</c:v>
                </c:pt>
                <c:pt idx="337">
                  <c:v>-0.13153140000000008</c:v>
                </c:pt>
                <c:pt idx="338">
                  <c:v>-0.18306270000000779</c:v>
                </c:pt>
                <c:pt idx="339">
                  <c:v>-0.12319820000000448</c:v>
                </c:pt>
                <c:pt idx="340">
                  <c:v>-0.11138420000000337</c:v>
                </c:pt>
                <c:pt idx="341">
                  <c:v>-8.1226699999987773E-2</c:v>
                </c:pt>
                <c:pt idx="342">
                  <c:v>-0.11254120000000967</c:v>
                </c:pt>
                <c:pt idx="343">
                  <c:v>-7.9940799999988599E-2</c:v>
                </c:pt>
                <c:pt idx="344">
                  <c:v>-0.11950549999998827</c:v>
                </c:pt>
                <c:pt idx="345">
                  <c:v>-5.7078699999991045E-2</c:v>
                </c:pt>
                <c:pt idx="346">
                  <c:v>-4.1308099999994852E-2</c:v>
                </c:pt>
                <c:pt idx="347">
                  <c:v>-5.5689000000000988E-2</c:v>
                </c:pt>
                <c:pt idx="348">
                  <c:v>-7.0094699999998511E-2</c:v>
                </c:pt>
                <c:pt idx="349">
                  <c:v>-0.10122189999999875</c:v>
                </c:pt>
                <c:pt idx="350">
                  <c:v>-6.6561499999991725E-2</c:v>
                </c:pt>
                <c:pt idx="351">
                  <c:v>-9.7756300000000351E-2</c:v>
                </c:pt>
                <c:pt idx="352">
                  <c:v>-7.479340000000434E-2</c:v>
                </c:pt>
                <c:pt idx="353">
                  <c:v>-0.14225669999999013</c:v>
                </c:pt>
                <c:pt idx="354">
                  <c:v>-0.1026631000000009</c:v>
                </c:pt>
                <c:pt idx="355">
                  <c:v>-0.11105139999999381</c:v>
                </c:pt>
                <c:pt idx="356">
                  <c:v>-0.1373662999999965</c:v>
                </c:pt>
                <c:pt idx="357">
                  <c:v>-0.10874480000001086</c:v>
                </c:pt>
                <c:pt idx="358">
                  <c:v>-0.13541550000000768</c:v>
                </c:pt>
                <c:pt idx="359">
                  <c:v>-0.16778469999999857</c:v>
                </c:pt>
                <c:pt idx="360">
                  <c:v>-0.13901009999999303</c:v>
                </c:pt>
                <c:pt idx="361">
                  <c:v>-0.13672669999999698</c:v>
                </c:pt>
                <c:pt idx="362">
                  <c:v>-0.17399240000000304</c:v>
                </c:pt>
                <c:pt idx="363">
                  <c:v>-0.17539739999999426</c:v>
                </c:pt>
                <c:pt idx="364">
                  <c:v>-0.20427759999999751</c:v>
                </c:pt>
                <c:pt idx="365">
                  <c:v>-0.22818649999999252</c:v>
                </c:pt>
                <c:pt idx="366">
                  <c:v>-0.18178369999999688</c:v>
                </c:pt>
                <c:pt idx="367">
                  <c:v>-0.21395350000000235</c:v>
                </c:pt>
                <c:pt idx="368">
                  <c:v>-0.19854069999999524</c:v>
                </c:pt>
                <c:pt idx="369">
                  <c:v>-0.1938593999999938</c:v>
                </c:pt>
                <c:pt idx="370">
                  <c:v>-0.20253250000000378</c:v>
                </c:pt>
                <c:pt idx="371">
                  <c:v>-0.18931479999999112</c:v>
                </c:pt>
                <c:pt idx="372">
                  <c:v>-0.14376989999999523</c:v>
                </c:pt>
                <c:pt idx="373">
                  <c:v>-0.12232869999999707</c:v>
                </c:pt>
                <c:pt idx="374">
                  <c:v>-0.14880599999999333</c:v>
                </c:pt>
                <c:pt idx="375">
                  <c:v>-9.222150000000795E-2</c:v>
                </c:pt>
                <c:pt idx="376">
                  <c:v>-9.3796999999995023E-2</c:v>
                </c:pt>
                <c:pt idx="377">
                  <c:v>-7.5898000000009347E-2</c:v>
                </c:pt>
                <c:pt idx="378">
                  <c:v>-0.12759119999999768</c:v>
                </c:pt>
                <c:pt idx="379">
                  <c:v>-0.11074800000000096</c:v>
                </c:pt>
                <c:pt idx="380">
                  <c:v>-9.7885200000007444E-2</c:v>
                </c:pt>
                <c:pt idx="381">
                  <c:v>-7.3886099999995736E-2</c:v>
                </c:pt>
                <c:pt idx="382">
                  <c:v>-7.2625400000006834E-2</c:v>
                </c:pt>
                <c:pt idx="383">
                  <c:v>-4.2920100000003458E-2</c:v>
                </c:pt>
                <c:pt idx="384">
                  <c:v>-3.5739599999999427E-2</c:v>
                </c:pt>
                <c:pt idx="385">
                  <c:v>-5.2680500000008124E-2</c:v>
                </c:pt>
                <c:pt idx="386">
                  <c:v>-5.9842599999996082E-2</c:v>
                </c:pt>
                <c:pt idx="387">
                  <c:v>-7.9064999999999941E-2</c:v>
                </c:pt>
                <c:pt idx="388">
                  <c:v>-6.7344899999994823E-2</c:v>
                </c:pt>
                <c:pt idx="389">
                  <c:v>-4.1095099999992613E-2</c:v>
                </c:pt>
                <c:pt idx="390">
                  <c:v>-4.9619199999995089E-2</c:v>
                </c:pt>
                <c:pt idx="391">
                  <c:v>-7.0142899999993347E-2</c:v>
                </c:pt>
                <c:pt idx="392">
                  <c:v>-8.6946900000000937E-2</c:v>
                </c:pt>
                <c:pt idx="393">
                  <c:v>-0.1387813000000051</c:v>
                </c:pt>
                <c:pt idx="394">
                  <c:v>-0.15796190000000365</c:v>
                </c:pt>
                <c:pt idx="395">
                  <c:v>-0.14254389999999262</c:v>
                </c:pt>
                <c:pt idx="396">
                  <c:v>-0.14639010000000496</c:v>
                </c:pt>
                <c:pt idx="397">
                  <c:v>-0.1094034999999991</c:v>
                </c:pt>
                <c:pt idx="398">
                  <c:v>-0.12977979999999434</c:v>
                </c:pt>
                <c:pt idx="399">
                  <c:v>-0.1539305000000013</c:v>
                </c:pt>
                <c:pt idx="400">
                  <c:v>-0.16619500000000187</c:v>
                </c:pt>
                <c:pt idx="401">
                  <c:v>-0.16752239999999574</c:v>
                </c:pt>
                <c:pt idx="402">
                  <c:v>-0.15318470000001128</c:v>
                </c:pt>
                <c:pt idx="403">
                  <c:v>-0.13305850000000419</c:v>
                </c:pt>
                <c:pt idx="404">
                  <c:v>-0.10919810000000041</c:v>
                </c:pt>
                <c:pt idx="405">
                  <c:v>-0.10929330000000448</c:v>
                </c:pt>
                <c:pt idx="406">
                  <c:v>-9.0285399999999072E-2</c:v>
                </c:pt>
                <c:pt idx="407">
                  <c:v>-6.3875400000000582E-2</c:v>
                </c:pt>
                <c:pt idx="408">
                  <c:v>-5.4378600000006827E-2</c:v>
                </c:pt>
                <c:pt idx="409">
                  <c:v>-4.8533400000010829E-2</c:v>
                </c:pt>
                <c:pt idx="410">
                  <c:v>-3.3076899999997522E-2</c:v>
                </c:pt>
                <c:pt idx="411">
                  <c:v>-8.2217399999990448E-2</c:v>
                </c:pt>
                <c:pt idx="412">
                  <c:v>-6.5587200000010171E-2</c:v>
                </c:pt>
                <c:pt idx="413">
                  <c:v>-0.1030695000000037</c:v>
                </c:pt>
                <c:pt idx="414">
                  <c:v>-8.1474299999996447E-2</c:v>
                </c:pt>
                <c:pt idx="415">
                  <c:v>-6.3600299999990284E-2</c:v>
                </c:pt>
                <c:pt idx="416">
                  <c:v>-4.6847799999994777E-2</c:v>
                </c:pt>
                <c:pt idx="417">
                  <c:v>-6.7180699999994431E-2</c:v>
                </c:pt>
                <c:pt idx="418">
                  <c:v>-9.0137900000001991E-2</c:v>
                </c:pt>
                <c:pt idx="419">
                  <c:v>-0.11270969999999636</c:v>
                </c:pt>
                <c:pt idx="420">
                  <c:v>-7.9303400000000579E-2</c:v>
                </c:pt>
                <c:pt idx="421">
                  <c:v>-0.11422120000000291</c:v>
                </c:pt>
                <c:pt idx="422">
                  <c:v>-8.6942400000012299E-2</c:v>
                </c:pt>
                <c:pt idx="423">
                  <c:v>-0.12887969999999882</c:v>
                </c:pt>
                <c:pt idx="424">
                  <c:v>-0.11121649999999761</c:v>
                </c:pt>
                <c:pt idx="425">
                  <c:v>-0.12679930000000184</c:v>
                </c:pt>
                <c:pt idx="426">
                  <c:v>-0.1411383000000086</c:v>
                </c:pt>
                <c:pt idx="427">
                  <c:v>-0.11385090000000275</c:v>
                </c:pt>
                <c:pt idx="428">
                  <c:v>-6.7110900000002971E-2</c:v>
                </c:pt>
                <c:pt idx="429">
                  <c:v>-0.11656419999999912</c:v>
                </c:pt>
                <c:pt idx="430">
                  <c:v>-9.2530800000005797E-2</c:v>
                </c:pt>
                <c:pt idx="431">
                  <c:v>-9.1499200000001224E-2</c:v>
                </c:pt>
                <c:pt idx="432">
                  <c:v>-5.3239499999989448E-2</c:v>
                </c:pt>
                <c:pt idx="433">
                  <c:v>-6.4155100000007792E-2</c:v>
                </c:pt>
                <c:pt idx="434">
                  <c:v>-5.3333399999999642E-2</c:v>
                </c:pt>
                <c:pt idx="435">
                  <c:v>-5.8325199999998745E-2</c:v>
                </c:pt>
                <c:pt idx="436">
                  <c:v>-9.8229700000004527E-2</c:v>
                </c:pt>
                <c:pt idx="437">
                  <c:v>-0.12562179999999046</c:v>
                </c:pt>
                <c:pt idx="438">
                  <c:v>-7.6591900000011037E-2</c:v>
                </c:pt>
                <c:pt idx="439">
                  <c:v>-6.93097999999992E-2</c:v>
                </c:pt>
                <c:pt idx="440">
                  <c:v>-9.6039099999998712E-2</c:v>
                </c:pt>
                <c:pt idx="441">
                  <c:v>-6.1239499999999225E-2</c:v>
                </c:pt>
                <c:pt idx="442">
                  <c:v>-0.13199639999999135</c:v>
                </c:pt>
                <c:pt idx="443">
                  <c:v>-0.10588410000001147</c:v>
                </c:pt>
                <c:pt idx="444">
                  <c:v>-9.4031499999999824E-2</c:v>
                </c:pt>
                <c:pt idx="445">
                  <c:v>-0.13259779999999921</c:v>
                </c:pt>
                <c:pt idx="446">
                  <c:v>-9.1988299999997025E-2</c:v>
                </c:pt>
                <c:pt idx="447">
                  <c:v>-0.11127630000000011</c:v>
                </c:pt>
                <c:pt idx="448">
                  <c:v>-0.10885310000000459</c:v>
                </c:pt>
                <c:pt idx="449">
                  <c:v>-0.14122699999998645</c:v>
                </c:pt>
                <c:pt idx="450">
                  <c:v>-0.11636140000000239</c:v>
                </c:pt>
                <c:pt idx="451">
                  <c:v>-7.9465099999993072E-2</c:v>
                </c:pt>
                <c:pt idx="452">
                  <c:v>-0.10343810000000531</c:v>
                </c:pt>
                <c:pt idx="453">
                  <c:v>-9.7602999999992335E-2</c:v>
                </c:pt>
                <c:pt idx="454">
                  <c:v>-6.1893300000008367E-2</c:v>
                </c:pt>
                <c:pt idx="455">
                  <c:v>-9.802860000000635E-2</c:v>
                </c:pt>
                <c:pt idx="456">
                  <c:v>-6.8180200000000468E-2</c:v>
                </c:pt>
                <c:pt idx="457">
                  <c:v>-6.3511099999999487E-2</c:v>
                </c:pt>
                <c:pt idx="458">
                  <c:v>-3.6111900000008745E-2</c:v>
                </c:pt>
                <c:pt idx="459">
                  <c:v>-2.4061299999999619E-2</c:v>
                </c:pt>
                <c:pt idx="460">
                  <c:v>-6.3783900000004223E-2</c:v>
                </c:pt>
                <c:pt idx="461">
                  <c:v>-6.9934299999999894E-2</c:v>
                </c:pt>
                <c:pt idx="462">
                  <c:v>-6.0470499999993876E-2</c:v>
                </c:pt>
                <c:pt idx="463">
                  <c:v>-7.967890000000466E-2</c:v>
                </c:pt>
                <c:pt idx="464">
                  <c:v>-7.8769100000002368E-2</c:v>
                </c:pt>
                <c:pt idx="465">
                  <c:v>-8.9724500000002649E-2</c:v>
                </c:pt>
                <c:pt idx="466">
                  <c:v>-0.12086600000000658</c:v>
                </c:pt>
                <c:pt idx="467">
                  <c:v>-0.1007819000000012</c:v>
                </c:pt>
                <c:pt idx="468">
                  <c:v>-7.2179599999998345E-2</c:v>
                </c:pt>
                <c:pt idx="469">
                  <c:v>-8.1888899999995601E-2</c:v>
                </c:pt>
                <c:pt idx="470">
                  <c:v>-0.1229683000000108</c:v>
                </c:pt>
                <c:pt idx="471">
                  <c:v>-7.3819699999987165E-2</c:v>
                </c:pt>
                <c:pt idx="472">
                  <c:v>-0.10753940000000739</c:v>
                </c:pt>
                <c:pt idx="473">
                  <c:v>-9.1916499999996404E-2</c:v>
                </c:pt>
                <c:pt idx="474">
                  <c:v>-0.11842930000000251</c:v>
                </c:pt>
                <c:pt idx="475">
                  <c:v>-0.11873809999998741</c:v>
                </c:pt>
                <c:pt idx="476">
                  <c:v>-0.12866270000000668</c:v>
                </c:pt>
                <c:pt idx="477">
                  <c:v>-0.1106726000000009</c:v>
                </c:pt>
                <c:pt idx="478">
                  <c:v>-0.11458629999999914</c:v>
                </c:pt>
                <c:pt idx="479">
                  <c:v>-0.14471919999999727</c:v>
                </c:pt>
                <c:pt idx="480">
                  <c:v>-8.5931200000004537E-2</c:v>
                </c:pt>
                <c:pt idx="481">
                  <c:v>-0.11384280000000047</c:v>
                </c:pt>
                <c:pt idx="482">
                  <c:v>-8.5215700000006223E-2</c:v>
                </c:pt>
                <c:pt idx="483">
                  <c:v>-7.8135299999999575E-2</c:v>
                </c:pt>
                <c:pt idx="484">
                  <c:v>-0.10107440000000167</c:v>
                </c:pt>
                <c:pt idx="485">
                  <c:v>-7.1193799999988983E-2</c:v>
                </c:pt>
                <c:pt idx="486">
                  <c:v>-0.11231859999999472</c:v>
                </c:pt>
                <c:pt idx="487">
                  <c:v>-4.2889500000001135E-2</c:v>
                </c:pt>
                <c:pt idx="488">
                  <c:v>-3.3582300000006171E-2</c:v>
                </c:pt>
                <c:pt idx="489">
                  <c:v>-8.6313500000002819E-2</c:v>
                </c:pt>
                <c:pt idx="490">
                  <c:v>-8.5292800000004831E-2</c:v>
                </c:pt>
                <c:pt idx="491">
                  <c:v>-9.39941000000033E-2</c:v>
                </c:pt>
                <c:pt idx="492">
                  <c:v>-6.056720000000837E-2</c:v>
                </c:pt>
                <c:pt idx="493">
                  <c:v>-6.0395499999998492E-2</c:v>
                </c:pt>
                <c:pt idx="494">
                  <c:v>-0.10384030000000166</c:v>
                </c:pt>
                <c:pt idx="495">
                  <c:v>-0.10400719999999808</c:v>
                </c:pt>
                <c:pt idx="496">
                  <c:v>-0.13158869999999467</c:v>
                </c:pt>
                <c:pt idx="497">
                  <c:v>-0.12920940000000769</c:v>
                </c:pt>
                <c:pt idx="498">
                  <c:v>-0.15815140000000838</c:v>
                </c:pt>
                <c:pt idx="499">
                  <c:v>-9.3690200000011714E-2</c:v>
                </c:pt>
                <c:pt idx="500">
                  <c:v>-0.10449069999999949</c:v>
                </c:pt>
                <c:pt idx="501">
                  <c:v>-9.0219000000004712E-2</c:v>
                </c:pt>
                <c:pt idx="502">
                  <c:v>-9.2935399999987567E-2</c:v>
                </c:pt>
                <c:pt idx="503">
                  <c:v>-6.2897400000011316E-2</c:v>
                </c:pt>
                <c:pt idx="504">
                  <c:v>-9.1848099999992883E-2</c:v>
                </c:pt>
                <c:pt idx="505">
                  <c:v>-0.11495209999999645</c:v>
                </c:pt>
                <c:pt idx="506">
                  <c:v>-0.12945399999999552</c:v>
                </c:pt>
                <c:pt idx="507">
                  <c:v>-0.13547849999999073</c:v>
                </c:pt>
                <c:pt idx="508">
                  <c:v>-0.11281820000000664</c:v>
                </c:pt>
                <c:pt idx="509">
                  <c:v>-0.13333500000000242</c:v>
                </c:pt>
                <c:pt idx="510">
                  <c:v>-8.0558199999998692E-2</c:v>
                </c:pt>
                <c:pt idx="511">
                  <c:v>-6.7463799999998741E-2</c:v>
                </c:pt>
                <c:pt idx="512">
                  <c:v>-0.10738709999999685</c:v>
                </c:pt>
                <c:pt idx="513">
                  <c:v>-9.7979999999992629E-2</c:v>
                </c:pt>
                <c:pt idx="514">
                  <c:v>-8.2280800000006593E-2</c:v>
                </c:pt>
                <c:pt idx="515">
                  <c:v>-8.0225499999997396E-2</c:v>
                </c:pt>
                <c:pt idx="516">
                  <c:v>-8.6335099999999443E-2</c:v>
                </c:pt>
                <c:pt idx="517">
                  <c:v>-0.1020989999999955</c:v>
                </c:pt>
                <c:pt idx="518">
                  <c:v>-6.7436800000010066E-2</c:v>
                </c:pt>
                <c:pt idx="519">
                  <c:v>-6.1447499999999877E-2</c:v>
                </c:pt>
                <c:pt idx="520">
                  <c:v>-1.7372100000002888E-2</c:v>
                </c:pt>
                <c:pt idx="521">
                  <c:v>-1.854070000000263E-2</c:v>
                </c:pt>
                <c:pt idx="522">
                  <c:v>-8.3440899999999374E-2</c:v>
                </c:pt>
                <c:pt idx="523">
                  <c:v>-6.9189699999995469E-2</c:v>
                </c:pt>
                <c:pt idx="524">
                  <c:v>-5.4940299999998388E-2</c:v>
                </c:pt>
                <c:pt idx="525">
                  <c:v>-8.8471400000003086E-2</c:v>
                </c:pt>
                <c:pt idx="526">
                  <c:v>-4.6672099999994998E-2</c:v>
                </c:pt>
                <c:pt idx="527">
                  <c:v>-6.6139199999994958E-2</c:v>
                </c:pt>
                <c:pt idx="528">
                  <c:v>-6.3728300000008176E-2</c:v>
                </c:pt>
                <c:pt idx="529">
                  <c:v>-8.8054900000003045E-2</c:v>
                </c:pt>
                <c:pt idx="530">
                  <c:v>-7.1198999999992907E-2</c:v>
                </c:pt>
                <c:pt idx="531">
                  <c:v>-8.8187500000003638E-2</c:v>
                </c:pt>
                <c:pt idx="532">
                  <c:v>-7.7389300000007211E-2</c:v>
                </c:pt>
                <c:pt idx="533">
                  <c:v>-8.7151899999994953E-2</c:v>
                </c:pt>
                <c:pt idx="534">
                  <c:v>-8.3535900000001106E-2</c:v>
                </c:pt>
                <c:pt idx="535">
                  <c:v>-8.4680999999989126E-2</c:v>
                </c:pt>
                <c:pt idx="536">
                  <c:v>-9.7993699999989303E-2</c:v>
                </c:pt>
                <c:pt idx="537">
                  <c:v>-7.8976499999996008E-2</c:v>
                </c:pt>
                <c:pt idx="538">
                  <c:v>-6.2166199999992955E-2</c:v>
                </c:pt>
                <c:pt idx="539">
                  <c:v>-4.3244199999989519E-2</c:v>
                </c:pt>
                <c:pt idx="540">
                  <c:v>-7.2125399999990236E-2</c:v>
                </c:pt>
                <c:pt idx="541">
                  <c:v>-5.8101600000000531E-2</c:v>
                </c:pt>
                <c:pt idx="542">
                  <c:v>-8.0837899999991691E-2</c:v>
                </c:pt>
                <c:pt idx="543">
                  <c:v>-7.7575799999991091E-2</c:v>
                </c:pt>
                <c:pt idx="544">
                  <c:v>-8.3835400000012328E-2</c:v>
                </c:pt>
                <c:pt idx="545">
                  <c:v>-7.9200199999988286E-2</c:v>
                </c:pt>
                <c:pt idx="546">
                  <c:v>-8.4173699999993801E-2</c:v>
                </c:pt>
                <c:pt idx="547">
                  <c:v>-8.1867500000001314E-2</c:v>
                </c:pt>
                <c:pt idx="548">
                  <c:v>-8.0830399999996416E-2</c:v>
                </c:pt>
                <c:pt idx="549">
                  <c:v>-8.8102200000008679E-2</c:v>
                </c:pt>
                <c:pt idx="550">
                  <c:v>-7.5084699999990789E-2</c:v>
                </c:pt>
                <c:pt idx="551">
                  <c:v>-9.6625900000006482E-2</c:v>
                </c:pt>
                <c:pt idx="552">
                  <c:v>-0.10056440000001032</c:v>
                </c:pt>
                <c:pt idx="553">
                  <c:v>-0.11506059999999252</c:v>
                </c:pt>
                <c:pt idx="554">
                  <c:v>-0.12209229999999138</c:v>
                </c:pt>
                <c:pt idx="555">
                  <c:v>-0.11627829999999051</c:v>
                </c:pt>
                <c:pt idx="556">
                  <c:v>-6.8467400000002954E-2</c:v>
                </c:pt>
                <c:pt idx="557">
                  <c:v>-9.6332300000000259E-2</c:v>
                </c:pt>
                <c:pt idx="558">
                  <c:v>-0.11310579999999959</c:v>
                </c:pt>
                <c:pt idx="559">
                  <c:v>-0.10743479999999295</c:v>
                </c:pt>
                <c:pt idx="560">
                  <c:v>-9.167310000000839E-2</c:v>
                </c:pt>
                <c:pt idx="561">
                  <c:v>-3.1983600000003776E-2</c:v>
                </c:pt>
                <c:pt idx="562">
                  <c:v>-3.3183700000009253E-2</c:v>
                </c:pt>
                <c:pt idx="563">
                  <c:v>-5.8515099999993936E-2</c:v>
                </c:pt>
                <c:pt idx="564">
                  <c:v>-7.7659699999998111E-2</c:v>
                </c:pt>
                <c:pt idx="565">
                  <c:v>-5.7275799999999322E-2</c:v>
                </c:pt>
                <c:pt idx="566">
                  <c:v>-6.7150800000007393E-2</c:v>
                </c:pt>
                <c:pt idx="567">
                  <c:v>-6.2338099999990959E-2</c:v>
                </c:pt>
                <c:pt idx="568">
                  <c:v>-7.0714299999991681E-2</c:v>
                </c:pt>
                <c:pt idx="569">
                  <c:v>-4.0874799999997435E-2</c:v>
                </c:pt>
                <c:pt idx="570">
                  <c:v>-7.5790499999996541E-2</c:v>
                </c:pt>
                <c:pt idx="571">
                  <c:v>-5.0550899999990406E-2</c:v>
                </c:pt>
                <c:pt idx="572">
                  <c:v>-2.6576099999999769E-2</c:v>
                </c:pt>
                <c:pt idx="573">
                  <c:v>-7.23277999999965E-2</c:v>
                </c:pt>
                <c:pt idx="574">
                  <c:v>-8.5690399999990063E-2</c:v>
                </c:pt>
                <c:pt idx="575">
                  <c:v>-0.1000402999999892</c:v>
                </c:pt>
                <c:pt idx="576">
                  <c:v>-8.3568100000007917E-2</c:v>
                </c:pt>
                <c:pt idx="577">
                  <c:v>-8.488169999999684E-2</c:v>
                </c:pt>
                <c:pt idx="578">
                  <c:v>-5.7445100000009575E-2</c:v>
                </c:pt>
                <c:pt idx="579">
                  <c:v>-4.4262900000006766E-2</c:v>
                </c:pt>
                <c:pt idx="580">
                  <c:v>-4.4262900000006766E-2</c:v>
                </c:pt>
                <c:pt idx="581">
                  <c:v>-4.4262900000006766E-2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9-B84E-8B6D-0111720D2655}"/>
            </c:ext>
          </c:extLst>
        </c:ser>
        <c:ser>
          <c:idx val="2"/>
          <c:order val="2"/>
          <c:tx>
            <c:v>Test run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Bland_Altman_Plot_75_90!$N$2:$N$583</c:f>
              <c:numCache>
                <c:formatCode>0.00</c:formatCode>
                <c:ptCount val="582"/>
                <c:pt idx="0">
                  <c:v>74.816790813019395</c:v>
                </c:pt>
                <c:pt idx="1">
                  <c:v>74.866579683863549</c:v>
                </c:pt>
                <c:pt idx="2">
                  <c:v>74.896019023953698</c:v>
                </c:pt>
                <c:pt idx="3">
                  <c:v>75.016910861514361</c:v>
                </c:pt>
                <c:pt idx="4">
                  <c:v>75.265999220605806</c:v>
                </c:pt>
                <c:pt idx="5">
                  <c:v>75.331006722533346</c:v>
                </c:pt>
                <c:pt idx="6">
                  <c:v>75.434350521672144</c:v>
                </c:pt>
                <c:pt idx="7">
                  <c:v>75.64898648573795</c:v>
                </c:pt>
                <c:pt idx="8">
                  <c:v>75.62881337643185</c:v>
                </c:pt>
                <c:pt idx="9">
                  <c:v>75.876637131631796</c:v>
                </c:pt>
                <c:pt idx="10">
                  <c:v>76.018172624083888</c:v>
                </c:pt>
                <c:pt idx="11">
                  <c:v>76.013218796265505</c:v>
                </c:pt>
                <c:pt idx="12">
                  <c:v>76.137944479071706</c:v>
                </c:pt>
                <c:pt idx="13">
                  <c:v>76.321203045862489</c:v>
                </c:pt>
                <c:pt idx="14">
                  <c:v>76.330906907959587</c:v>
                </c:pt>
                <c:pt idx="15">
                  <c:v>76.296541005467247</c:v>
                </c:pt>
                <c:pt idx="16">
                  <c:v>76.458911233264303</c:v>
                </c:pt>
                <c:pt idx="17">
                  <c:v>76.513944750405145</c:v>
                </c:pt>
                <c:pt idx="18">
                  <c:v>76.543850980746853</c:v>
                </c:pt>
                <c:pt idx="19">
                  <c:v>76.763090484799349</c:v>
                </c:pt>
                <c:pt idx="20">
                  <c:v>76.77157674910795</c:v>
                </c:pt>
                <c:pt idx="21">
                  <c:v>76.862312673359995</c:v>
                </c:pt>
                <c:pt idx="22">
                  <c:v>76.988516903305552</c:v>
                </c:pt>
                <c:pt idx="23">
                  <c:v>77.183268170893655</c:v>
                </c:pt>
                <c:pt idx="24">
                  <c:v>77.105211778105797</c:v>
                </c:pt>
                <c:pt idx="25">
                  <c:v>77.327884241482337</c:v>
                </c:pt>
                <c:pt idx="26">
                  <c:v>77.486696923280746</c:v>
                </c:pt>
                <c:pt idx="27">
                  <c:v>77.585332830801747</c:v>
                </c:pt>
                <c:pt idx="28">
                  <c:v>77.682223760242294</c:v>
                </c:pt>
                <c:pt idx="29">
                  <c:v>77.670594297104742</c:v>
                </c:pt>
                <c:pt idx="30">
                  <c:v>77.7978177137324</c:v>
                </c:pt>
                <c:pt idx="31">
                  <c:v>78.009241174723257</c:v>
                </c:pt>
                <c:pt idx="32">
                  <c:v>78.125819630194911</c:v>
                </c:pt>
                <c:pt idx="33">
                  <c:v>78.233975426299907</c:v>
                </c:pt>
                <c:pt idx="34">
                  <c:v>78.287838331053706</c:v>
                </c:pt>
                <c:pt idx="35">
                  <c:v>78.34166913990515</c:v>
                </c:pt>
                <c:pt idx="36">
                  <c:v>78.333418710961809</c:v>
                </c:pt>
                <c:pt idx="37">
                  <c:v>78.601000117390896</c:v>
                </c:pt>
                <c:pt idx="38">
                  <c:v>78.713209959641404</c:v>
                </c:pt>
                <c:pt idx="39">
                  <c:v>78.698527649878542</c:v>
                </c:pt>
                <c:pt idx="40">
                  <c:v>78.846705699530403</c:v>
                </c:pt>
                <c:pt idx="41">
                  <c:v>78.848495199193849</c:v>
                </c:pt>
                <c:pt idx="42">
                  <c:v>78.998410298417241</c:v>
                </c:pt>
                <c:pt idx="43">
                  <c:v>79.080324569694554</c:v>
                </c:pt>
                <c:pt idx="44">
                  <c:v>79.151481501270609</c:v>
                </c:pt>
                <c:pt idx="45">
                  <c:v>79.178399673540497</c:v>
                </c:pt>
                <c:pt idx="46">
                  <c:v>79.341034890886903</c:v>
                </c:pt>
                <c:pt idx="47">
                  <c:v>79.459936244872949</c:v>
                </c:pt>
                <c:pt idx="48">
                  <c:v>79.571677340791496</c:v>
                </c:pt>
                <c:pt idx="49">
                  <c:v>79.73191080450016</c:v>
                </c:pt>
                <c:pt idx="50">
                  <c:v>79.75829627875649</c:v>
                </c:pt>
                <c:pt idx="51">
                  <c:v>79.838921247434257</c:v>
                </c:pt>
                <c:pt idx="52">
                  <c:v>79.973016456712344</c:v>
                </c:pt>
                <c:pt idx="53">
                  <c:v>80.108778517281195</c:v>
                </c:pt>
                <c:pt idx="54">
                  <c:v>80.257691852103548</c:v>
                </c:pt>
                <c:pt idx="55">
                  <c:v>80.492337590374746</c:v>
                </c:pt>
                <c:pt idx="56">
                  <c:v>80.460791506285702</c:v>
                </c:pt>
                <c:pt idx="57">
                  <c:v>80.569059881553599</c:v>
                </c:pt>
                <c:pt idx="58">
                  <c:v>80.645067586822307</c:v>
                </c:pt>
                <c:pt idx="59">
                  <c:v>80.721246663719995</c:v>
                </c:pt>
                <c:pt idx="60">
                  <c:v>80.787709785137992</c:v>
                </c:pt>
                <c:pt idx="61">
                  <c:v>80.981168058246553</c:v>
                </c:pt>
                <c:pt idx="62">
                  <c:v>81.120176432201959</c:v>
                </c:pt>
                <c:pt idx="63">
                  <c:v>81.287427909298998</c:v>
                </c:pt>
                <c:pt idx="64">
                  <c:v>81.332585269969499</c:v>
                </c:pt>
                <c:pt idx="65">
                  <c:v>81.418926407747847</c:v>
                </c:pt>
                <c:pt idx="66">
                  <c:v>81.516924351799403</c:v>
                </c:pt>
                <c:pt idx="67">
                  <c:v>81.615231247569398</c:v>
                </c:pt>
                <c:pt idx="68">
                  <c:v>81.815808573944452</c:v>
                </c:pt>
                <c:pt idx="69">
                  <c:v>81.819346199429702</c:v>
                </c:pt>
                <c:pt idx="70">
                  <c:v>81.983234349211642</c:v>
                </c:pt>
                <c:pt idx="71">
                  <c:v>81.922407200154112</c:v>
                </c:pt>
                <c:pt idx="72">
                  <c:v>82.098413942622201</c:v>
                </c:pt>
                <c:pt idx="73">
                  <c:v>82.210431020591642</c:v>
                </c:pt>
                <c:pt idx="74">
                  <c:v>82.350560935365195</c:v>
                </c:pt>
                <c:pt idx="75">
                  <c:v>82.367846924600542</c:v>
                </c:pt>
                <c:pt idx="76">
                  <c:v>82.41775939406385</c:v>
                </c:pt>
                <c:pt idx="77">
                  <c:v>82.52379400902484</c:v>
                </c:pt>
                <c:pt idx="78">
                  <c:v>82.745062096811253</c:v>
                </c:pt>
                <c:pt idx="79">
                  <c:v>82.770766914134441</c:v>
                </c:pt>
                <c:pt idx="80">
                  <c:v>82.868414113394749</c:v>
                </c:pt>
                <c:pt idx="81">
                  <c:v>83.071332006591547</c:v>
                </c:pt>
                <c:pt idx="82">
                  <c:v>83.104398286796908</c:v>
                </c:pt>
                <c:pt idx="83">
                  <c:v>83.148573768660697</c:v>
                </c:pt>
                <c:pt idx="84">
                  <c:v>83.301737963408641</c:v>
                </c:pt>
                <c:pt idx="85">
                  <c:v>83.376571072970506</c:v>
                </c:pt>
                <c:pt idx="86">
                  <c:v>83.467629924495</c:v>
                </c:pt>
                <c:pt idx="87">
                  <c:v>83.51542745596646</c:v>
                </c:pt>
                <c:pt idx="88">
                  <c:v>83.743492314676956</c:v>
                </c:pt>
                <c:pt idx="89">
                  <c:v>83.725625449232552</c:v>
                </c:pt>
                <c:pt idx="90">
                  <c:v>83.913687345291748</c:v>
                </c:pt>
                <c:pt idx="91">
                  <c:v>84.078824425251298</c:v>
                </c:pt>
                <c:pt idx="92">
                  <c:v>84.126213652501292</c:v>
                </c:pt>
                <c:pt idx="93">
                  <c:v>84.198660358916555</c:v>
                </c:pt>
                <c:pt idx="94">
                  <c:v>84.290686006580046</c:v>
                </c:pt>
                <c:pt idx="95">
                  <c:v>84.314081018116894</c:v>
                </c:pt>
                <c:pt idx="96">
                  <c:v>84.432569128822195</c:v>
                </c:pt>
                <c:pt idx="97">
                  <c:v>84.613268193101788</c:v>
                </c:pt>
                <c:pt idx="98">
                  <c:v>84.64626063895075</c:v>
                </c:pt>
                <c:pt idx="99">
                  <c:v>84.768919133093988</c:v>
                </c:pt>
                <c:pt idx="100">
                  <c:v>84.973874604795697</c:v>
                </c:pt>
                <c:pt idx="101">
                  <c:v>84.968484138502546</c:v>
                </c:pt>
                <c:pt idx="102">
                  <c:v>85.070426530195448</c:v>
                </c:pt>
                <c:pt idx="103">
                  <c:v>85.136292888635396</c:v>
                </c:pt>
                <c:pt idx="104">
                  <c:v>85.075344083208705</c:v>
                </c:pt>
                <c:pt idx="105">
                  <c:v>85.262697013689092</c:v>
                </c:pt>
                <c:pt idx="106">
                  <c:v>85.309435557745047</c:v>
                </c:pt>
                <c:pt idx="107">
                  <c:v>85.543269132997949</c:v>
                </c:pt>
                <c:pt idx="108">
                  <c:v>85.7312660527258</c:v>
                </c:pt>
                <c:pt idx="109">
                  <c:v>85.769591421212397</c:v>
                </c:pt>
                <c:pt idx="110">
                  <c:v>85.789232465664654</c:v>
                </c:pt>
                <c:pt idx="111">
                  <c:v>85.995758344027649</c:v>
                </c:pt>
                <c:pt idx="112">
                  <c:v>85.975990111429837</c:v>
                </c:pt>
                <c:pt idx="113">
                  <c:v>86.016784858809757</c:v>
                </c:pt>
                <c:pt idx="114">
                  <c:v>86.17247534858015</c:v>
                </c:pt>
                <c:pt idx="115">
                  <c:v>86.183063146148754</c:v>
                </c:pt>
                <c:pt idx="116">
                  <c:v>86.345306324765403</c:v>
                </c:pt>
                <c:pt idx="117">
                  <c:v>86.416017487987702</c:v>
                </c:pt>
                <c:pt idx="118">
                  <c:v>86.535077261862497</c:v>
                </c:pt>
                <c:pt idx="119">
                  <c:v>86.573914759033755</c:v>
                </c:pt>
                <c:pt idx="120">
                  <c:v>86.691189053470595</c:v>
                </c:pt>
                <c:pt idx="121">
                  <c:v>86.923266297205913</c:v>
                </c:pt>
                <c:pt idx="122">
                  <c:v>86.959884062746696</c:v>
                </c:pt>
                <c:pt idx="123">
                  <c:v>87.065190942917241</c:v>
                </c:pt>
                <c:pt idx="124">
                  <c:v>87.201547278092448</c:v>
                </c:pt>
                <c:pt idx="125">
                  <c:v>87.342706131233101</c:v>
                </c:pt>
                <c:pt idx="126">
                  <c:v>87.460592367124946</c:v>
                </c:pt>
                <c:pt idx="127">
                  <c:v>87.379970250034205</c:v>
                </c:pt>
                <c:pt idx="128">
                  <c:v>87.710852650543302</c:v>
                </c:pt>
                <c:pt idx="129">
                  <c:v>87.630045101477407</c:v>
                </c:pt>
                <c:pt idx="130">
                  <c:v>87.789281816798109</c:v>
                </c:pt>
                <c:pt idx="131">
                  <c:v>87.76008703245239</c:v>
                </c:pt>
                <c:pt idx="132">
                  <c:v>87.866437383741243</c:v>
                </c:pt>
                <c:pt idx="133">
                  <c:v>87.948564984235304</c:v>
                </c:pt>
                <c:pt idx="134">
                  <c:v>88.105333596805252</c:v>
                </c:pt>
                <c:pt idx="135">
                  <c:v>88.075966162188195</c:v>
                </c:pt>
                <c:pt idx="136">
                  <c:v>88.248922036136292</c:v>
                </c:pt>
                <c:pt idx="137">
                  <c:v>88.338226326393297</c:v>
                </c:pt>
                <c:pt idx="138">
                  <c:v>88.491306437566806</c:v>
                </c:pt>
                <c:pt idx="139">
                  <c:v>88.564303506737502</c:v>
                </c:pt>
                <c:pt idx="140">
                  <c:v>88.566696999865457</c:v>
                </c:pt>
                <c:pt idx="141">
                  <c:v>88.673149665652744</c:v>
                </c:pt>
                <c:pt idx="142">
                  <c:v>88.757283288946041</c:v>
                </c:pt>
                <c:pt idx="143">
                  <c:v>88.763818603217459</c:v>
                </c:pt>
                <c:pt idx="144">
                  <c:v>88.848213878741745</c:v>
                </c:pt>
                <c:pt idx="145">
                  <c:v>88.914567790611898</c:v>
                </c:pt>
                <c:pt idx="146">
                  <c:v>88.947526869840303</c:v>
                </c:pt>
                <c:pt idx="147">
                  <c:v>89.046300904097151</c:v>
                </c:pt>
                <c:pt idx="148">
                  <c:v>89.111490434784201</c:v>
                </c:pt>
                <c:pt idx="149">
                  <c:v>89.171211701455505</c:v>
                </c:pt>
                <c:pt idx="150">
                  <c:v>89.296219615538647</c:v>
                </c:pt>
                <c:pt idx="151">
                  <c:v>89.441738565207501</c:v>
                </c:pt>
                <c:pt idx="152">
                  <c:v>89.496056787629499</c:v>
                </c:pt>
                <c:pt idx="153">
                  <c:v>89.482718016436451</c:v>
                </c:pt>
                <c:pt idx="154">
                  <c:v>89.440651390910347</c:v>
                </c:pt>
                <c:pt idx="155">
                  <c:v>89.473572352821549</c:v>
                </c:pt>
                <c:pt idx="156">
                  <c:v>89.50758949612819</c:v>
                </c:pt>
                <c:pt idx="157">
                  <c:v>89.570398521728151</c:v>
                </c:pt>
                <c:pt idx="158">
                  <c:v>89.622994394701692</c:v>
                </c:pt>
                <c:pt idx="159">
                  <c:v>89.663486666678196</c:v>
                </c:pt>
                <c:pt idx="160">
                  <c:v>89.753269308456993</c:v>
                </c:pt>
                <c:pt idx="161">
                  <c:v>89.763948193116249</c:v>
                </c:pt>
                <c:pt idx="162">
                  <c:v>89.78110881212271</c:v>
                </c:pt>
                <c:pt idx="163">
                  <c:v>89.814571565343996</c:v>
                </c:pt>
                <c:pt idx="164">
                  <c:v>89.824054623320507</c:v>
                </c:pt>
                <c:pt idx="165">
                  <c:v>89.794954718819</c:v>
                </c:pt>
                <c:pt idx="166">
                  <c:v>89.837859301890902</c:v>
                </c:pt>
                <c:pt idx="167">
                  <c:v>89.893408841842103</c:v>
                </c:pt>
                <c:pt idx="168">
                  <c:v>89.915475066636603</c:v>
                </c:pt>
                <c:pt idx="169">
                  <c:v>89.92068357601535</c:v>
                </c:pt>
                <c:pt idx="170">
                  <c:v>89.922882583377742</c:v>
                </c:pt>
                <c:pt idx="171">
                  <c:v>89.965223776428843</c:v>
                </c:pt>
                <c:pt idx="172">
                  <c:v>89.941579825348839</c:v>
                </c:pt>
                <c:pt idx="173">
                  <c:v>90.024733392386253</c:v>
                </c:pt>
                <c:pt idx="174">
                  <c:v>90.000586960312248</c:v>
                </c:pt>
                <c:pt idx="175">
                  <c:v>90.045434326295151</c:v>
                </c:pt>
                <c:pt idx="176">
                  <c:v>90.042126629924809</c:v>
                </c:pt>
                <c:pt idx="177">
                  <c:v>90.026969977313996</c:v>
                </c:pt>
                <c:pt idx="178">
                  <c:v>90.052020535172659</c:v>
                </c:pt>
                <c:pt idx="179">
                  <c:v>90.110541991861453</c:v>
                </c:pt>
                <c:pt idx="180">
                  <c:v>90.105543203725048</c:v>
                </c:pt>
                <c:pt idx="181">
                  <c:v>90.096236319688202</c:v>
                </c:pt>
                <c:pt idx="182">
                  <c:v>90.113444442791007</c:v>
                </c:pt>
                <c:pt idx="183">
                  <c:v>90.144402341857955</c:v>
                </c:pt>
                <c:pt idx="184">
                  <c:v>90.15677732510801</c:v>
                </c:pt>
                <c:pt idx="185">
                  <c:v>90.138504641338358</c:v>
                </c:pt>
                <c:pt idx="186">
                  <c:v>90.145973876039591</c:v>
                </c:pt>
                <c:pt idx="187">
                  <c:v>90.158307594583746</c:v>
                </c:pt>
                <c:pt idx="188">
                  <c:v>90.17607807249766</c:v>
                </c:pt>
                <c:pt idx="189">
                  <c:v>90.16140927015185</c:v>
                </c:pt>
                <c:pt idx="190">
                  <c:v>90.15100700497365</c:v>
                </c:pt>
                <c:pt idx="191">
                  <c:v>90.151752340123949</c:v>
                </c:pt>
                <c:pt idx="192">
                  <c:v>90.188130165906159</c:v>
                </c:pt>
                <c:pt idx="193">
                  <c:v>90.164987988444096</c:v>
                </c:pt>
                <c:pt idx="194">
                  <c:v>90.188138084062103</c:v>
                </c:pt>
                <c:pt idx="195">
                  <c:v>90.164539497010551</c:v>
                </c:pt>
                <c:pt idx="196">
                  <c:v>90.177367301753009</c:v>
                </c:pt>
                <c:pt idx="197">
                  <c:v>90.151962323075651</c:v>
                </c:pt>
                <c:pt idx="198">
                  <c:v>90.142682077778403</c:v>
                </c:pt>
                <c:pt idx="199">
                  <c:v>90.142456347709043</c:v>
                </c:pt>
                <c:pt idx="200">
                  <c:v>90.140359644390998</c:v>
                </c:pt>
                <c:pt idx="201">
                  <c:v>90.134444927888239</c:v>
                </c:pt>
                <c:pt idx="202">
                  <c:v>90.140245756610398</c:v>
                </c:pt>
                <c:pt idx="203">
                  <c:v>90.136842225091499</c:v>
                </c:pt>
                <c:pt idx="204">
                  <c:v>90.126981077159343</c:v>
                </c:pt>
                <c:pt idx="205">
                  <c:v>90.137227034329044</c:v>
                </c:pt>
                <c:pt idx="206">
                  <c:v>90.147817862094257</c:v>
                </c:pt>
                <c:pt idx="207">
                  <c:v>90.133035383073008</c:v>
                </c:pt>
                <c:pt idx="208">
                  <c:v>90.135689334830502</c:v>
                </c:pt>
                <c:pt idx="209">
                  <c:v>90.1600020704456</c:v>
                </c:pt>
                <c:pt idx="210">
                  <c:v>90.1643505439949</c:v>
                </c:pt>
                <c:pt idx="211">
                  <c:v>90.151809825971</c:v>
                </c:pt>
                <c:pt idx="212">
                  <c:v>90.166458386915949</c:v>
                </c:pt>
                <c:pt idx="213">
                  <c:v>90.172083714422911</c:v>
                </c:pt>
                <c:pt idx="214">
                  <c:v>90.156551063703247</c:v>
                </c:pt>
                <c:pt idx="215">
                  <c:v>90.129883185255096</c:v>
                </c:pt>
                <c:pt idx="216">
                  <c:v>90.143798433015405</c:v>
                </c:pt>
                <c:pt idx="217">
                  <c:v>90.140366836036804</c:v>
                </c:pt>
                <c:pt idx="218">
                  <c:v>90.144637521493152</c:v>
                </c:pt>
                <c:pt idx="219">
                  <c:v>90.138316675599555</c:v>
                </c:pt>
                <c:pt idx="220">
                  <c:v>90.154836816756642</c:v>
                </c:pt>
                <c:pt idx="221">
                  <c:v>90.139397305779198</c:v>
                </c:pt>
                <c:pt idx="222">
                  <c:v>90.142104614052755</c:v>
                </c:pt>
                <c:pt idx="223">
                  <c:v>90.135056323180649</c:v>
                </c:pt>
                <c:pt idx="224">
                  <c:v>90.135551025862156</c:v>
                </c:pt>
                <c:pt idx="225">
                  <c:v>90.128737161277456</c:v>
                </c:pt>
                <c:pt idx="226">
                  <c:v>90.128279275242249</c:v>
                </c:pt>
                <c:pt idx="227">
                  <c:v>90.130667915629246</c:v>
                </c:pt>
                <c:pt idx="228">
                  <c:v>90.108010140198147</c:v>
                </c:pt>
                <c:pt idx="229">
                  <c:v>90.101056292693698</c:v>
                </c:pt>
                <c:pt idx="230">
                  <c:v>90.097692171977542</c:v>
                </c:pt>
                <c:pt idx="231">
                  <c:v>90.100032669991805</c:v>
                </c:pt>
                <c:pt idx="232">
                  <c:v>90.098358928791754</c:v>
                </c:pt>
                <c:pt idx="233">
                  <c:v>90.096701669937701</c:v>
                </c:pt>
                <c:pt idx="234">
                  <c:v>90.113561020575048</c:v>
                </c:pt>
                <c:pt idx="235">
                  <c:v>90.102237949782904</c:v>
                </c:pt>
                <c:pt idx="236">
                  <c:v>90.104693765816549</c:v>
                </c:pt>
                <c:pt idx="237">
                  <c:v>90.0982577348598</c:v>
                </c:pt>
                <c:pt idx="238">
                  <c:v>90.090981226718</c:v>
                </c:pt>
                <c:pt idx="239">
                  <c:v>90.09240529482345</c:v>
                </c:pt>
                <c:pt idx="240">
                  <c:v>90.113911722623698</c:v>
                </c:pt>
                <c:pt idx="241">
                  <c:v>90.105068705668742</c:v>
                </c:pt>
                <c:pt idx="242">
                  <c:v>90.102217122373702</c:v>
                </c:pt>
                <c:pt idx="243">
                  <c:v>90.086616110554701</c:v>
                </c:pt>
                <c:pt idx="244">
                  <c:v>90.099350576473</c:v>
                </c:pt>
                <c:pt idx="245">
                  <c:v>90.088465560864549</c:v>
                </c:pt>
                <c:pt idx="246">
                  <c:v>90.079633761555456</c:v>
                </c:pt>
                <c:pt idx="247">
                  <c:v>90.091605361058953</c:v>
                </c:pt>
                <c:pt idx="248">
                  <c:v>90.094517133447454</c:v>
                </c:pt>
                <c:pt idx="249">
                  <c:v>90.09526379449909</c:v>
                </c:pt>
                <c:pt idx="250">
                  <c:v>90.078972857055348</c:v>
                </c:pt>
                <c:pt idx="251">
                  <c:v>90.086840800668796</c:v>
                </c:pt>
                <c:pt idx="252">
                  <c:v>90.074088854529947</c:v>
                </c:pt>
                <c:pt idx="253">
                  <c:v>90.085716007344203</c:v>
                </c:pt>
                <c:pt idx="254">
                  <c:v>90.076033025974652</c:v>
                </c:pt>
                <c:pt idx="255">
                  <c:v>90.070539339796198</c:v>
                </c:pt>
                <c:pt idx="256">
                  <c:v>90.062057440534304</c:v>
                </c:pt>
                <c:pt idx="257">
                  <c:v>90.057840510760457</c:v>
                </c:pt>
                <c:pt idx="258">
                  <c:v>90.055373219765301</c:v>
                </c:pt>
                <c:pt idx="259">
                  <c:v>90.06185950268565</c:v>
                </c:pt>
                <c:pt idx="260">
                  <c:v>90.047965170548196</c:v>
                </c:pt>
                <c:pt idx="261">
                  <c:v>90.044873800877241</c:v>
                </c:pt>
                <c:pt idx="262">
                  <c:v>90.045375933835899</c:v>
                </c:pt>
                <c:pt idx="263">
                  <c:v>90.03809550412565</c:v>
                </c:pt>
                <c:pt idx="264">
                  <c:v>90.042736205507154</c:v>
                </c:pt>
                <c:pt idx="265">
                  <c:v>90.046837976229497</c:v>
                </c:pt>
                <c:pt idx="266">
                  <c:v>90.045555650494151</c:v>
                </c:pt>
                <c:pt idx="267">
                  <c:v>90.048974613035938</c:v>
                </c:pt>
                <c:pt idx="268">
                  <c:v>90.051803319501943</c:v>
                </c:pt>
                <c:pt idx="269">
                  <c:v>90.044437825508993</c:v>
                </c:pt>
                <c:pt idx="270">
                  <c:v>90.04436047853585</c:v>
                </c:pt>
                <c:pt idx="271">
                  <c:v>90.036978226325942</c:v>
                </c:pt>
                <c:pt idx="272">
                  <c:v>90.030225183480951</c:v>
                </c:pt>
                <c:pt idx="273">
                  <c:v>90.019177211756897</c:v>
                </c:pt>
                <c:pt idx="274">
                  <c:v>90.025679301135099</c:v>
                </c:pt>
                <c:pt idx="275">
                  <c:v>90.015407299827444</c:v>
                </c:pt>
                <c:pt idx="276">
                  <c:v>90.024078956610296</c:v>
                </c:pt>
                <c:pt idx="277">
                  <c:v>90.019718031968651</c:v>
                </c:pt>
                <c:pt idx="278">
                  <c:v>90.030336728731299</c:v>
                </c:pt>
                <c:pt idx="279">
                  <c:v>90.015851337685802</c:v>
                </c:pt>
                <c:pt idx="280">
                  <c:v>90.013714274990647</c:v>
                </c:pt>
                <c:pt idx="281">
                  <c:v>90.011137058349547</c:v>
                </c:pt>
                <c:pt idx="282">
                  <c:v>90.010898250858702</c:v>
                </c:pt>
                <c:pt idx="283">
                  <c:v>90.002929515877</c:v>
                </c:pt>
                <c:pt idx="284">
                  <c:v>90.003391734745449</c:v>
                </c:pt>
                <c:pt idx="285">
                  <c:v>90.0065437849875</c:v>
                </c:pt>
                <c:pt idx="286">
                  <c:v>89.991457088690595</c:v>
                </c:pt>
                <c:pt idx="287">
                  <c:v>89.981468685763645</c:v>
                </c:pt>
                <c:pt idx="288">
                  <c:v>89.995080475105908</c:v>
                </c:pt>
                <c:pt idx="289">
                  <c:v>89.995967907711048</c:v>
                </c:pt>
                <c:pt idx="290">
                  <c:v>89.99572770900761</c:v>
                </c:pt>
                <c:pt idx="291">
                  <c:v>89.994876583779359</c:v>
                </c:pt>
                <c:pt idx="292">
                  <c:v>89.981346774415243</c:v>
                </c:pt>
                <c:pt idx="293">
                  <c:v>89.994197287818196</c:v>
                </c:pt>
                <c:pt idx="294">
                  <c:v>89.988620830229593</c:v>
                </c:pt>
                <c:pt idx="295">
                  <c:v>89.981106960872651</c:v>
                </c:pt>
                <c:pt idx="296">
                  <c:v>89.983798773155854</c:v>
                </c:pt>
                <c:pt idx="297">
                  <c:v>89.969237429301558</c:v>
                </c:pt>
                <c:pt idx="298">
                  <c:v>89.978927489570452</c:v>
                </c:pt>
                <c:pt idx="299">
                  <c:v>89.967143359065005</c:v>
                </c:pt>
                <c:pt idx="300">
                  <c:v>89.973401549366898</c:v>
                </c:pt>
                <c:pt idx="301">
                  <c:v>89.975231669641346</c:v>
                </c:pt>
                <c:pt idx="302">
                  <c:v>89.969522720866848</c:v>
                </c:pt>
                <c:pt idx="303">
                  <c:v>89.942194994685991</c:v>
                </c:pt>
                <c:pt idx="304">
                  <c:v>89.946753685110806</c:v>
                </c:pt>
                <c:pt idx="305">
                  <c:v>89.957890579578446</c:v>
                </c:pt>
                <c:pt idx="306">
                  <c:v>89.962891973243103</c:v>
                </c:pt>
                <c:pt idx="307">
                  <c:v>89.962315860472501</c:v>
                </c:pt>
                <c:pt idx="308">
                  <c:v>89.969778195954689</c:v>
                </c:pt>
                <c:pt idx="309">
                  <c:v>89.974091886690587</c:v>
                </c:pt>
                <c:pt idx="310">
                  <c:v>89.9696640294746</c:v>
                </c:pt>
                <c:pt idx="311">
                  <c:v>89.970974337563206</c:v>
                </c:pt>
                <c:pt idx="312">
                  <c:v>89.949074386925645</c:v>
                </c:pt>
                <c:pt idx="313">
                  <c:v>89.926990386849752</c:v>
                </c:pt>
                <c:pt idx="314">
                  <c:v>89.933246021862288</c:v>
                </c:pt>
                <c:pt idx="315">
                  <c:v>89.947749086346704</c:v>
                </c:pt>
                <c:pt idx="316">
                  <c:v>89.937666468784755</c:v>
                </c:pt>
                <c:pt idx="317">
                  <c:v>89.93066730442095</c:v>
                </c:pt>
                <c:pt idx="318">
                  <c:v>89.930864633505706</c:v>
                </c:pt>
                <c:pt idx="319">
                  <c:v>89.933451821910154</c:v>
                </c:pt>
                <c:pt idx="320">
                  <c:v>89.923615411821942</c:v>
                </c:pt>
                <c:pt idx="321">
                  <c:v>89.934518065177855</c:v>
                </c:pt>
                <c:pt idx="322">
                  <c:v>89.934575150778002</c:v>
                </c:pt>
                <c:pt idx="323">
                  <c:v>89.928825951707253</c:v>
                </c:pt>
                <c:pt idx="324">
                  <c:v>89.9247525972538</c:v>
                </c:pt>
                <c:pt idx="325">
                  <c:v>89.923734074118642</c:v>
                </c:pt>
                <c:pt idx="326">
                  <c:v>89.92875219258265</c:v>
                </c:pt>
                <c:pt idx="327">
                  <c:v>89.928255437403891</c:v>
                </c:pt>
                <c:pt idx="328">
                  <c:v>89.932696767144705</c:v>
                </c:pt>
                <c:pt idx="329">
                  <c:v>89.926153375968539</c:v>
                </c:pt>
                <c:pt idx="330">
                  <c:v>89.931592565068556</c:v>
                </c:pt>
                <c:pt idx="331">
                  <c:v>89.930049598958746</c:v>
                </c:pt>
                <c:pt idx="332">
                  <c:v>89.928482875362391</c:v>
                </c:pt>
                <c:pt idx="333">
                  <c:v>89.928431274738955</c:v>
                </c:pt>
                <c:pt idx="334">
                  <c:v>89.921923747524104</c:v>
                </c:pt>
                <c:pt idx="335">
                  <c:v>89.911836530128141</c:v>
                </c:pt>
                <c:pt idx="336">
                  <c:v>89.919049604725899</c:v>
                </c:pt>
                <c:pt idx="337">
                  <c:v>89.927203770541553</c:v>
                </c:pt>
                <c:pt idx="338">
                  <c:v>89.923586070383948</c:v>
                </c:pt>
                <c:pt idx="339">
                  <c:v>89.924884123454348</c:v>
                </c:pt>
                <c:pt idx="340">
                  <c:v>89.920280225609162</c:v>
                </c:pt>
                <c:pt idx="341">
                  <c:v>89.937194335786899</c:v>
                </c:pt>
                <c:pt idx="342">
                  <c:v>89.948011668945412</c:v>
                </c:pt>
                <c:pt idx="343">
                  <c:v>89.934580134810901</c:v>
                </c:pt>
                <c:pt idx="344">
                  <c:v>89.925107041983154</c:v>
                </c:pt>
                <c:pt idx="345">
                  <c:v>89.922596048953096</c:v>
                </c:pt>
                <c:pt idx="346">
                  <c:v>89.919181903572095</c:v>
                </c:pt>
                <c:pt idx="347">
                  <c:v>89.921621389640052</c:v>
                </c:pt>
                <c:pt idx="348">
                  <c:v>89.91634583454794</c:v>
                </c:pt>
                <c:pt idx="349">
                  <c:v>89.916453880724305</c:v>
                </c:pt>
                <c:pt idx="350">
                  <c:v>89.920855826442505</c:v>
                </c:pt>
                <c:pt idx="351">
                  <c:v>89.923959534791493</c:v>
                </c:pt>
                <c:pt idx="352">
                  <c:v>89.930656033539293</c:v>
                </c:pt>
                <c:pt idx="353">
                  <c:v>89.922834908051158</c:v>
                </c:pt>
                <c:pt idx="354">
                  <c:v>89.922341551438549</c:v>
                </c:pt>
                <c:pt idx="355">
                  <c:v>89.919538078545301</c:v>
                </c:pt>
                <c:pt idx="356">
                  <c:v>89.909361096456138</c:v>
                </c:pt>
                <c:pt idx="357">
                  <c:v>89.923198100129696</c:v>
                </c:pt>
                <c:pt idx="358">
                  <c:v>89.935386009998211</c:v>
                </c:pt>
                <c:pt idx="359">
                  <c:v>89.931889750328651</c:v>
                </c:pt>
                <c:pt idx="360">
                  <c:v>89.918298327159761</c:v>
                </c:pt>
                <c:pt idx="361">
                  <c:v>89.918943537488204</c:v>
                </c:pt>
                <c:pt idx="362">
                  <c:v>89.929342960471843</c:v>
                </c:pt>
                <c:pt idx="363">
                  <c:v>89.937830242537444</c:v>
                </c:pt>
                <c:pt idx="364">
                  <c:v>89.937207024665298</c:v>
                </c:pt>
                <c:pt idx="365">
                  <c:v>89.926525251060752</c:v>
                </c:pt>
                <c:pt idx="366">
                  <c:v>89.915315293062292</c:v>
                </c:pt>
                <c:pt idx="367">
                  <c:v>89.919611687350198</c:v>
                </c:pt>
                <c:pt idx="368">
                  <c:v>89.922734717831759</c:v>
                </c:pt>
                <c:pt idx="369">
                  <c:v>89.925314556315953</c:v>
                </c:pt>
                <c:pt idx="370">
                  <c:v>89.931785690570507</c:v>
                </c:pt>
                <c:pt idx="371">
                  <c:v>89.934471162212702</c:v>
                </c:pt>
                <c:pt idx="372">
                  <c:v>89.912147371442245</c:v>
                </c:pt>
                <c:pt idx="373">
                  <c:v>89.8870784896895</c:v>
                </c:pt>
                <c:pt idx="374">
                  <c:v>89.905779746582908</c:v>
                </c:pt>
                <c:pt idx="375">
                  <c:v>89.9315105542629</c:v>
                </c:pt>
                <c:pt idx="376">
                  <c:v>89.935315013836259</c:v>
                </c:pt>
                <c:pt idx="377">
                  <c:v>89.9377778810602</c:v>
                </c:pt>
                <c:pt idx="378">
                  <c:v>89.913973003711945</c:v>
                </c:pt>
                <c:pt idx="379">
                  <c:v>89.921055649078141</c:v>
                </c:pt>
                <c:pt idx="380">
                  <c:v>89.913351149645649</c:v>
                </c:pt>
                <c:pt idx="381">
                  <c:v>89.918872426138591</c:v>
                </c:pt>
                <c:pt idx="382">
                  <c:v>89.914706777562543</c:v>
                </c:pt>
                <c:pt idx="383">
                  <c:v>89.91544149023035</c:v>
                </c:pt>
                <c:pt idx="384">
                  <c:v>89.905885843748109</c:v>
                </c:pt>
                <c:pt idx="385">
                  <c:v>89.914382564319496</c:v>
                </c:pt>
                <c:pt idx="386">
                  <c:v>89.914312222734793</c:v>
                </c:pt>
                <c:pt idx="387">
                  <c:v>89.915729176110545</c:v>
                </c:pt>
                <c:pt idx="388">
                  <c:v>89.915063855535493</c:v>
                </c:pt>
                <c:pt idx="389">
                  <c:v>89.912128057726449</c:v>
                </c:pt>
                <c:pt idx="390">
                  <c:v>89.912849825591508</c:v>
                </c:pt>
                <c:pt idx="391">
                  <c:v>89.925374015212498</c:v>
                </c:pt>
                <c:pt idx="392">
                  <c:v>89.929696697749151</c:v>
                </c:pt>
                <c:pt idx="393">
                  <c:v>89.905575024107861</c:v>
                </c:pt>
                <c:pt idx="394">
                  <c:v>89.906233229931047</c:v>
                </c:pt>
                <c:pt idx="395">
                  <c:v>89.893120034437999</c:v>
                </c:pt>
                <c:pt idx="396">
                  <c:v>89.890771966348851</c:v>
                </c:pt>
                <c:pt idx="397">
                  <c:v>89.904086882443607</c:v>
                </c:pt>
                <c:pt idx="398">
                  <c:v>89.924423218228156</c:v>
                </c:pt>
                <c:pt idx="399">
                  <c:v>89.901165987737556</c:v>
                </c:pt>
                <c:pt idx="400">
                  <c:v>89.919705940857156</c:v>
                </c:pt>
                <c:pt idx="401">
                  <c:v>89.922147444841698</c:v>
                </c:pt>
                <c:pt idx="402">
                  <c:v>89.917452050872242</c:v>
                </c:pt>
                <c:pt idx="403">
                  <c:v>89.904982184630754</c:v>
                </c:pt>
                <c:pt idx="404">
                  <c:v>89.92602247641085</c:v>
                </c:pt>
                <c:pt idx="405">
                  <c:v>89.921915008767755</c:v>
                </c:pt>
                <c:pt idx="406">
                  <c:v>89.917762032233497</c:v>
                </c:pt>
                <c:pt idx="407">
                  <c:v>89.919012401523247</c:v>
                </c:pt>
                <c:pt idx="408">
                  <c:v>89.895213643601295</c:v>
                </c:pt>
                <c:pt idx="409">
                  <c:v>89.911601636279357</c:v>
                </c:pt>
                <c:pt idx="410">
                  <c:v>89.909762557260549</c:v>
                </c:pt>
                <c:pt idx="411">
                  <c:v>89.91396317947175</c:v>
                </c:pt>
                <c:pt idx="412">
                  <c:v>89.94165543633305</c:v>
                </c:pt>
                <c:pt idx="413">
                  <c:v>89.923716537022656</c:v>
                </c:pt>
                <c:pt idx="414">
                  <c:v>89.914930291093</c:v>
                </c:pt>
                <c:pt idx="415">
                  <c:v>89.898253083853291</c:v>
                </c:pt>
                <c:pt idx="416">
                  <c:v>89.891612314093351</c:v>
                </c:pt>
                <c:pt idx="417">
                  <c:v>89.919454273181302</c:v>
                </c:pt>
                <c:pt idx="418">
                  <c:v>89.906815193947409</c:v>
                </c:pt>
                <c:pt idx="419">
                  <c:v>89.93444002240085</c:v>
                </c:pt>
                <c:pt idx="420">
                  <c:v>89.94338003478299</c:v>
                </c:pt>
                <c:pt idx="421">
                  <c:v>89.925578012758052</c:v>
                </c:pt>
                <c:pt idx="422">
                  <c:v>89.939322066680205</c:v>
                </c:pt>
                <c:pt idx="423">
                  <c:v>89.932620890755544</c:v>
                </c:pt>
                <c:pt idx="424">
                  <c:v>89.929049718558787</c:v>
                </c:pt>
                <c:pt idx="425">
                  <c:v>89.946570502774705</c:v>
                </c:pt>
                <c:pt idx="426">
                  <c:v>89.943425633941104</c:v>
                </c:pt>
                <c:pt idx="427">
                  <c:v>89.94416970900221</c:v>
                </c:pt>
                <c:pt idx="428">
                  <c:v>89.932800059907805</c:v>
                </c:pt>
                <c:pt idx="429">
                  <c:v>89.929157729309154</c:v>
                </c:pt>
                <c:pt idx="430">
                  <c:v>89.923179542302108</c:v>
                </c:pt>
                <c:pt idx="431">
                  <c:v>89.924360203043904</c:v>
                </c:pt>
                <c:pt idx="432">
                  <c:v>89.919066408272101</c:v>
                </c:pt>
                <c:pt idx="433">
                  <c:v>89.941061454199897</c:v>
                </c:pt>
                <c:pt idx="434">
                  <c:v>89.936973065390845</c:v>
                </c:pt>
                <c:pt idx="435">
                  <c:v>89.915933928681312</c:v>
                </c:pt>
                <c:pt idx="436">
                  <c:v>89.918369049372799</c:v>
                </c:pt>
                <c:pt idx="437">
                  <c:v>89.924988147018297</c:v>
                </c:pt>
                <c:pt idx="438">
                  <c:v>89.9273666973411</c:v>
                </c:pt>
                <c:pt idx="439">
                  <c:v>89.925525377449503</c:v>
                </c:pt>
                <c:pt idx="440">
                  <c:v>89.920162316728749</c:v>
                </c:pt>
                <c:pt idx="441">
                  <c:v>89.946474104908447</c:v>
                </c:pt>
                <c:pt idx="442">
                  <c:v>89.944061743429245</c:v>
                </c:pt>
                <c:pt idx="443">
                  <c:v>89.947778586550797</c:v>
                </c:pt>
                <c:pt idx="444">
                  <c:v>89.980121295373436</c:v>
                </c:pt>
                <c:pt idx="445">
                  <c:v>89.967536641045299</c:v>
                </c:pt>
                <c:pt idx="446">
                  <c:v>89.979516191354406</c:v>
                </c:pt>
                <c:pt idx="447">
                  <c:v>89.965730615128848</c:v>
                </c:pt>
                <c:pt idx="448">
                  <c:v>89.959030039568347</c:v>
                </c:pt>
                <c:pt idx="449">
                  <c:v>89.963863980200557</c:v>
                </c:pt>
                <c:pt idx="450">
                  <c:v>89.959460724396592</c:v>
                </c:pt>
                <c:pt idx="451">
                  <c:v>89.969640234484359</c:v>
                </c:pt>
                <c:pt idx="452">
                  <c:v>89.962389632162257</c:v>
                </c:pt>
                <c:pt idx="453">
                  <c:v>89.932267404769647</c:v>
                </c:pt>
                <c:pt idx="454">
                  <c:v>89.93221579727404</c:v>
                </c:pt>
                <c:pt idx="455">
                  <c:v>89.931056144271395</c:v>
                </c:pt>
                <c:pt idx="456">
                  <c:v>89.931528256685894</c:v>
                </c:pt>
                <c:pt idx="457">
                  <c:v>89.924358857858607</c:v>
                </c:pt>
                <c:pt idx="458">
                  <c:v>89.93023592141634</c:v>
                </c:pt>
                <c:pt idx="459">
                  <c:v>89.939775174387137</c:v>
                </c:pt>
                <c:pt idx="460">
                  <c:v>89.95292446448245</c:v>
                </c:pt>
                <c:pt idx="461">
                  <c:v>89.957074515702999</c:v>
                </c:pt>
                <c:pt idx="462">
                  <c:v>89.964760751485557</c:v>
                </c:pt>
                <c:pt idx="463">
                  <c:v>89.960524662194246</c:v>
                </c:pt>
                <c:pt idx="464">
                  <c:v>89.964666039992551</c:v>
                </c:pt>
                <c:pt idx="465">
                  <c:v>89.9730944863622</c:v>
                </c:pt>
                <c:pt idx="466">
                  <c:v>89.946234264879791</c:v>
                </c:pt>
                <c:pt idx="467">
                  <c:v>89.970180033078606</c:v>
                </c:pt>
                <c:pt idx="468">
                  <c:v>89.964906987620196</c:v>
                </c:pt>
                <c:pt idx="469">
                  <c:v>89.959471482369949</c:v>
                </c:pt>
                <c:pt idx="470">
                  <c:v>89.950594824236589</c:v>
                </c:pt>
                <c:pt idx="471">
                  <c:v>89.963128601259541</c:v>
                </c:pt>
                <c:pt idx="472">
                  <c:v>89.970856476931203</c:v>
                </c:pt>
                <c:pt idx="473">
                  <c:v>89.981637339080294</c:v>
                </c:pt>
                <c:pt idx="474">
                  <c:v>89.965909808948652</c:v>
                </c:pt>
                <c:pt idx="475">
                  <c:v>89.962954688139661</c:v>
                </c:pt>
                <c:pt idx="476">
                  <c:v>89.9606685765675</c:v>
                </c:pt>
                <c:pt idx="477">
                  <c:v>89.974412469582546</c:v>
                </c:pt>
                <c:pt idx="478">
                  <c:v>89.986377660722439</c:v>
                </c:pt>
                <c:pt idx="479">
                  <c:v>89.99353130929795</c:v>
                </c:pt>
                <c:pt idx="480">
                  <c:v>89.984667472040101</c:v>
                </c:pt>
                <c:pt idx="481">
                  <c:v>89.958295819976499</c:v>
                </c:pt>
                <c:pt idx="482">
                  <c:v>89.973851472480547</c:v>
                </c:pt>
                <c:pt idx="483">
                  <c:v>89.978059677185897</c:v>
                </c:pt>
                <c:pt idx="484">
                  <c:v>89.973824540845698</c:v>
                </c:pt>
                <c:pt idx="485">
                  <c:v>89.967183978121255</c:v>
                </c:pt>
                <c:pt idx="486">
                  <c:v>89.976293863488451</c:v>
                </c:pt>
                <c:pt idx="487">
                  <c:v>89.978486312266256</c:v>
                </c:pt>
                <c:pt idx="488">
                  <c:v>89.980330718095303</c:v>
                </c:pt>
                <c:pt idx="489">
                  <c:v>89.961172472492748</c:v>
                </c:pt>
                <c:pt idx="490">
                  <c:v>89.959248037069898</c:v>
                </c:pt>
                <c:pt idx="491">
                  <c:v>89.96759630821839</c:v>
                </c:pt>
                <c:pt idx="492">
                  <c:v>89.969940135962361</c:v>
                </c:pt>
                <c:pt idx="493">
                  <c:v>89.98444759826225</c:v>
                </c:pt>
                <c:pt idx="494">
                  <c:v>89.984405045335109</c:v>
                </c:pt>
                <c:pt idx="495">
                  <c:v>89.983329051496</c:v>
                </c:pt>
                <c:pt idx="496">
                  <c:v>89.974277725431989</c:v>
                </c:pt>
                <c:pt idx="497">
                  <c:v>89.979106345602446</c:v>
                </c:pt>
                <c:pt idx="498">
                  <c:v>89.965790208567853</c:v>
                </c:pt>
                <c:pt idx="499">
                  <c:v>89.962916900703192</c:v>
                </c:pt>
                <c:pt idx="500">
                  <c:v>89.969393990073101</c:v>
                </c:pt>
                <c:pt idx="501">
                  <c:v>89.958634114601949</c:v>
                </c:pt>
                <c:pt idx="502">
                  <c:v>89.956198058180746</c:v>
                </c:pt>
                <c:pt idx="503">
                  <c:v>89.945955454170843</c:v>
                </c:pt>
                <c:pt idx="504">
                  <c:v>89.943436417612446</c:v>
                </c:pt>
                <c:pt idx="505">
                  <c:v>89.948339674318802</c:v>
                </c:pt>
                <c:pt idx="506">
                  <c:v>89.94823841036245</c:v>
                </c:pt>
                <c:pt idx="507">
                  <c:v>89.941666802107804</c:v>
                </c:pt>
                <c:pt idx="508">
                  <c:v>89.943949605305107</c:v>
                </c:pt>
                <c:pt idx="509">
                  <c:v>89.944123667098253</c:v>
                </c:pt>
                <c:pt idx="510">
                  <c:v>89.948794224263196</c:v>
                </c:pt>
                <c:pt idx="511">
                  <c:v>89.954140467071454</c:v>
                </c:pt>
                <c:pt idx="512">
                  <c:v>89.942959865964994</c:v>
                </c:pt>
                <c:pt idx="513">
                  <c:v>89.959114571525191</c:v>
                </c:pt>
                <c:pt idx="514">
                  <c:v>89.957157513707699</c:v>
                </c:pt>
                <c:pt idx="515">
                  <c:v>89.960744669882587</c:v>
                </c:pt>
                <c:pt idx="516">
                  <c:v>89.986937486312058</c:v>
                </c:pt>
                <c:pt idx="517">
                  <c:v>89.971952933716693</c:v>
                </c:pt>
                <c:pt idx="518">
                  <c:v>89.967211885782746</c:v>
                </c:pt>
                <c:pt idx="519">
                  <c:v>89.96417067058735</c:v>
                </c:pt>
                <c:pt idx="520">
                  <c:v>89.957070001991653</c:v>
                </c:pt>
                <c:pt idx="521">
                  <c:v>89.949368570856649</c:v>
                </c:pt>
                <c:pt idx="522">
                  <c:v>89.934774571743944</c:v>
                </c:pt>
                <c:pt idx="523">
                  <c:v>89.943884718962806</c:v>
                </c:pt>
                <c:pt idx="524">
                  <c:v>89.946831584488947</c:v>
                </c:pt>
                <c:pt idx="525">
                  <c:v>89.938572403581304</c:v>
                </c:pt>
                <c:pt idx="526">
                  <c:v>89.941747407637905</c:v>
                </c:pt>
                <c:pt idx="527">
                  <c:v>89.958663612740551</c:v>
                </c:pt>
                <c:pt idx="528">
                  <c:v>89.958014900715298</c:v>
                </c:pt>
                <c:pt idx="529">
                  <c:v>89.944951486750398</c:v>
                </c:pt>
                <c:pt idx="530">
                  <c:v>89.958356523643346</c:v>
                </c:pt>
                <c:pt idx="531">
                  <c:v>89.936334805618657</c:v>
                </c:pt>
                <c:pt idx="532">
                  <c:v>89.953686379872352</c:v>
                </c:pt>
                <c:pt idx="533">
                  <c:v>89.960392784493393</c:v>
                </c:pt>
                <c:pt idx="534">
                  <c:v>89.966507682188251</c:v>
                </c:pt>
                <c:pt idx="535">
                  <c:v>89.942556929578757</c:v>
                </c:pt>
                <c:pt idx="536">
                  <c:v>89.947483204412606</c:v>
                </c:pt>
                <c:pt idx="537">
                  <c:v>89.942188725640307</c:v>
                </c:pt>
                <c:pt idx="538">
                  <c:v>89.956032105803843</c:v>
                </c:pt>
                <c:pt idx="539">
                  <c:v>89.958989587371249</c:v>
                </c:pt>
                <c:pt idx="540">
                  <c:v>89.966967248559257</c:v>
                </c:pt>
                <c:pt idx="541">
                  <c:v>89.981605040885142</c:v>
                </c:pt>
                <c:pt idx="542">
                  <c:v>89.970245863350598</c:v>
                </c:pt>
                <c:pt idx="543">
                  <c:v>89.967946862364442</c:v>
                </c:pt>
                <c:pt idx="544">
                  <c:v>89.969274298681654</c:v>
                </c:pt>
                <c:pt idx="545">
                  <c:v>89.960819119769454</c:v>
                </c:pt>
                <c:pt idx="546">
                  <c:v>89.969105125039903</c:v>
                </c:pt>
                <c:pt idx="547">
                  <c:v>89.95422037231981</c:v>
                </c:pt>
                <c:pt idx="548">
                  <c:v>89.946303906008552</c:v>
                </c:pt>
                <c:pt idx="549">
                  <c:v>89.957137123506612</c:v>
                </c:pt>
                <c:pt idx="550">
                  <c:v>89.963535838699642</c:v>
                </c:pt>
                <c:pt idx="551">
                  <c:v>89.94968911201704</c:v>
                </c:pt>
                <c:pt idx="552">
                  <c:v>89.947852598880445</c:v>
                </c:pt>
                <c:pt idx="553">
                  <c:v>89.941201445096198</c:v>
                </c:pt>
                <c:pt idx="554">
                  <c:v>89.962833984263057</c:v>
                </c:pt>
                <c:pt idx="555">
                  <c:v>89.9638484547107</c:v>
                </c:pt>
                <c:pt idx="556">
                  <c:v>89.964469013539656</c:v>
                </c:pt>
                <c:pt idx="557">
                  <c:v>89.978802514102057</c:v>
                </c:pt>
                <c:pt idx="558">
                  <c:v>89.985946138333148</c:v>
                </c:pt>
                <c:pt idx="559">
                  <c:v>89.957210984436813</c:v>
                </c:pt>
                <c:pt idx="560">
                  <c:v>89.949301599146395</c:v>
                </c:pt>
                <c:pt idx="561">
                  <c:v>89.949949436086001</c:v>
                </c:pt>
                <c:pt idx="562">
                  <c:v>89.952220173878203</c:v>
                </c:pt>
                <c:pt idx="563">
                  <c:v>89.962279263832158</c:v>
                </c:pt>
                <c:pt idx="564">
                  <c:v>89.959251409129308</c:v>
                </c:pt>
                <c:pt idx="565">
                  <c:v>89.947586582812747</c:v>
                </c:pt>
                <c:pt idx="566">
                  <c:v>89.958979667191699</c:v>
                </c:pt>
                <c:pt idx="567">
                  <c:v>89.966213607491099</c:v>
                </c:pt>
                <c:pt idx="568">
                  <c:v>89.957765287282143</c:v>
                </c:pt>
                <c:pt idx="569">
                  <c:v>89.96140084138051</c:v>
                </c:pt>
                <c:pt idx="570">
                  <c:v>89.972690855902897</c:v>
                </c:pt>
                <c:pt idx="571">
                  <c:v>89.968372116411359</c:v>
                </c:pt>
                <c:pt idx="572">
                  <c:v>89.958800210617056</c:v>
                </c:pt>
                <c:pt idx="573">
                  <c:v>89.959946085411545</c:v>
                </c:pt>
                <c:pt idx="574">
                  <c:v>89.970608893153894</c:v>
                </c:pt>
                <c:pt idx="575">
                  <c:v>89.973997230721551</c:v>
                </c:pt>
                <c:pt idx="576">
                  <c:v>89.973964511448997</c:v>
                </c:pt>
                <c:pt idx="577">
                  <c:v>89.978745613183747</c:v>
                </c:pt>
                <c:pt idx="578">
                  <c:v>89.958904204933702</c:v>
                </c:pt>
                <c:pt idx="579">
                  <c:v>89.956365597909155</c:v>
                </c:pt>
                <c:pt idx="580">
                  <c:v>89.956365597909155</c:v>
                </c:pt>
                <c:pt idx="581">
                  <c:v>89.956365597909155</c:v>
                </c:pt>
              </c:numCache>
            </c:numRef>
          </c:xVal>
          <c:yVal>
            <c:numRef>
              <c:f>Bland_Altman_Plot_75_90!$M$2:$M$583</c:f>
              <c:numCache>
                <c:formatCode>0.00</c:formatCode>
                <c:ptCount val="582"/>
                <c:pt idx="0">
                  <c:v>0.42738720995259882</c:v>
                </c:pt>
                <c:pt idx="1">
                  <c:v>0.55530636747511153</c:v>
                </c:pt>
                <c:pt idx="2">
                  <c:v>0.70199514640279403</c:v>
                </c:pt>
                <c:pt idx="3">
                  <c:v>0.68022512121790157</c:v>
                </c:pt>
                <c:pt idx="4">
                  <c:v>0.40959121175059465</c:v>
                </c:pt>
                <c:pt idx="5">
                  <c:v>0.52035625714769651</c:v>
                </c:pt>
                <c:pt idx="6">
                  <c:v>0.52653572923350112</c:v>
                </c:pt>
                <c:pt idx="7">
                  <c:v>0.29602135033849208</c:v>
                </c:pt>
                <c:pt idx="8">
                  <c:v>0.5847532928233079</c:v>
                </c:pt>
                <c:pt idx="9">
                  <c:v>0.28034947604899685</c:v>
                </c:pt>
                <c:pt idx="10">
                  <c:v>0.20258579639259722</c:v>
                </c:pt>
                <c:pt idx="11">
                  <c:v>0.41868834103560459</c:v>
                </c:pt>
                <c:pt idx="12">
                  <c:v>0.34585084020140755</c:v>
                </c:pt>
                <c:pt idx="13">
                  <c:v>0.15587105555680125</c:v>
                </c:pt>
                <c:pt idx="14">
                  <c:v>0.29896767501379884</c:v>
                </c:pt>
                <c:pt idx="15">
                  <c:v>0.59519637920929824</c:v>
                </c:pt>
                <c:pt idx="16">
                  <c:v>0.46136294753939922</c:v>
                </c:pt>
                <c:pt idx="17">
                  <c:v>0.51375434740410242</c:v>
                </c:pt>
                <c:pt idx="18">
                  <c:v>0.62331735291650148</c:v>
                </c:pt>
                <c:pt idx="19">
                  <c:v>0.41204448382549685</c:v>
                </c:pt>
                <c:pt idx="20">
                  <c:v>0.56475348476911336</c:v>
                </c:pt>
                <c:pt idx="21">
                  <c:v>0.55989550104320074</c:v>
                </c:pt>
                <c:pt idx="22">
                  <c:v>0.50587731435049932</c:v>
                </c:pt>
                <c:pt idx="23">
                  <c:v>0.32230951432029542</c:v>
                </c:pt>
                <c:pt idx="24">
                  <c:v>0.67652181289780344</c:v>
                </c:pt>
                <c:pt idx="25">
                  <c:v>0.43677495158910062</c:v>
                </c:pt>
                <c:pt idx="26">
                  <c:v>0.32445689324009663</c:v>
                </c:pt>
                <c:pt idx="27">
                  <c:v>0.27536565636690113</c:v>
                </c:pt>
                <c:pt idx="28">
                  <c:v>0.33021437205060522</c:v>
                </c:pt>
                <c:pt idx="29">
                  <c:v>0.55197069370190377</c:v>
                </c:pt>
                <c:pt idx="30">
                  <c:v>0.53902315860659655</c:v>
                </c:pt>
                <c:pt idx="31">
                  <c:v>0.34299979643269296</c:v>
                </c:pt>
                <c:pt idx="32">
                  <c:v>0.2867475104643944</c:v>
                </c:pt>
                <c:pt idx="33">
                  <c:v>0.31167506255398791</c:v>
                </c:pt>
                <c:pt idx="34">
                  <c:v>0.41673980756858953</c:v>
                </c:pt>
                <c:pt idx="35">
                  <c:v>0.52157798419111145</c:v>
                </c:pt>
                <c:pt idx="36">
                  <c:v>0.72179337692419665</c:v>
                </c:pt>
                <c:pt idx="37">
                  <c:v>0.36379534290119864</c:v>
                </c:pt>
                <c:pt idx="38">
                  <c:v>0.33753638407499409</c:v>
                </c:pt>
                <c:pt idx="39">
                  <c:v>0.55095220814850165</c:v>
                </c:pt>
                <c:pt idx="40">
                  <c:v>0.47453324293999799</c:v>
                </c:pt>
                <c:pt idx="41">
                  <c:v>0.61879815208050104</c:v>
                </c:pt>
                <c:pt idx="42">
                  <c:v>0.5245813222463056</c:v>
                </c:pt>
                <c:pt idx="43">
                  <c:v>0.57349742470910314</c:v>
                </c:pt>
                <c:pt idx="44">
                  <c:v>0.60065084676240588</c:v>
                </c:pt>
                <c:pt idx="45">
                  <c:v>0.72333654799119529</c:v>
                </c:pt>
                <c:pt idx="46">
                  <c:v>0.63270959208219324</c:v>
                </c:pt>
                <c:pt idx="47">
                  <c:v>0.56429765347409955</c:v>
                </c:pt>
                <c:pt idx="48">
                  <c:v>0.51764357077060197</c:v>
                </c:pt>
                <c:pt idx="49">
                  <c:v>0.38811427361390827</c:v>
                </c:pt>
                <c:pt idx="50">
                  <c:v>0.51944043915379723</c:v>
                </c:pt>
                <c:pt idx="51">
                  <c:v>0.55629001480009777</c:v>
                </c:pt>
                <c:pt idx="52">
                  <c:v>0.48658168845189209</c:v>
                </c:pt>
                <c:pt idx="53">
                  <c:v>0.39927710671280181</c:v>
                </c:pt>
                <c:pt idx="54">
                  <c:v>0.28559346062550617</c:v>
                </c:pt>
                <c:pt idx="55">
                  <c:v>5.8474621646098512E-2</c:v>
                </c:pt>
                <c:pt idx="56">
                  <c:v>0.2841017398120016</c:v>
                </c:pt>
                <c:pt idx="57">
                  <c:v>0.2445767364287974</c:v>
                </c:pt>
                <c:pt idx="58">
                  <c:v>0.33433608107999646</c:v>
                </c:pt>
                <c:pt idx="59">
                  <c:v>0.43132775075700636</c:v>
                </c:pt>
                <c:pt idx="60">
                  <c:v>0.5257912849539963</c:v>
                </c:pt>
                <c:pt idx="61">
                  <c:v>0.43079797628209349</c:v>
                </c:pt>
                <c:pt idx="62">
                  <c:v>0.38799092438030414</c:v>
                </c:pt>
                <c:pt idx="63">
                  <c:v>0.29559939507620925</c:v>
                </c:pt>
                <c:pt idx="64">
                  <c:v>0.40355252158781241</c:v>
                </c:pt>
                <c:pt idx="65">
                  <c:v>0.38627391961409785</c:v>
                </c:pt>
                <c:pt idx="66">
                  <c:v>0.31683523294199745</c:v>
                </c:pt>
                <c:pt idx="67">
                  <c:v>0.35510977087780304</c:v>
                </c:pt>
                <c:pt idx="68">
                  <c:v>0.12408043956770598</c:v>
                </c:pt>
                <c:pt idx="69">
                  <c:v>0.29400163258159751</c:v>
                </c:pt>
                <c:pt idx="70">
                  <c:v>0.21520788045229722</c:v>
                </c:pt>
                <c:pt idx="71">
                  <c:v>0.60026031049359574</c:v>
                </c:pt>
                <c:pt idx="72">
                  <c:v>0.38954097801359922</c:v>
                </c:pt>
                <c:pt idx="73">
                  <c:v>0.37128852553830427</c:v>
                </c:pt>
                <c:pt idx="74">
                  <c:v>0.28989336740539784</c:v>
                </c:pt>
                <c:pt idx="75">
                  <c:v>0.47522791669329933</c:v>
                </c:pt>
                <c:pt idx="76">
                  <c:v>0.61035251991549444</c:v>
                </c:pt>
                <c:pt idx="77">
                  <c:v>0.54706069172409855</c:v>
                </c:pt>
                <c:pt idx="78">
                  <c:v>0.30276175766729807</c:v>
                </c:pt>
                <c:pt idx="79">
                  <c:v>0.38517832937090191</c:v>
                </c:pt>
                <c:pt idx="80">
                  <c:v>0.38879451176950397</c:v>
                </c:pt>
                <c:pt idx="81">
                  <c:v>0.28199793615749513</c:v>
                </c:pt>
                <c:pt idx="82">
                  <c:v>0.35725134721239726</c:v>
                </c:pt>
                <c:pt idx="83">
                  <c:v>0.4170350521490036</c:v>
                </c:pt>
                <c:pt idx="84">
                  <c:v>0.33088864744009072</c:v>
                </c:pt>
                <c:pt idx="85">
                  <c:v>0.36512060118180045</c:v>
                </c:pt>
                <c:pt idx="86">
                  <c:v>0.37462917096459591</c:v>
                </c:pt>
                <c:pt idx="87">
                  <c:v>0.46291697771890483</c:v>
                </c:pt>
                <c:pt idx="88">
                  <c:v>0.22012872887709989</c:v>
                </c:pt>
                <c:pt idx="89">
                  <c:v>0.46888256181189547</c:v>
                </c:pt>
                <c:pt idx="90">
                  <c:v>0.27719255344749172</c:v>
                </c:pt>
                <c:pt idx="91">
                  <c:v>0.15993849557440853</c:v>
                </c:pt>
                <c:pt idx="92">
                  <c:v>0.2424625484238021</c:v>
                </c:pt>
                <c:pt idx="93">
                  <c:v>0.28172746231889789</c:v>
                </c:pt>
                <c:pt idx="94">
                  <c:v>0.30318241342689589</c:v>
                </c:pt>
                <c:pt idx="95">
                  <c:v>0.38327095831739655</c:v>
                </c:pt>
                <c:pt idx="96">
                  <c:v>0.28004442741560354</c:v>
                </c:pt>
                <c:pt idx="97">
                  <c:v>0.11002772099620017</c:v>
                </c:pt>
                <c:pt idx="98">
                  <c:v>0.24991635177130433</c:v>
                </c:pt>
                <c:pt idx="99">
                  <c:v>0.23195853418140189</c:v>
                </c:pt>
                <c:pt idx="100">
                  <c:v>-6.6178068320795091E-2</c:v>
                </c:pt>
                <c:pt idx="101">
                  <c:v>6.4059395628305538E-2</c:v>
                </c:pt>
                <c:pt idx="102">
                  <c:v>7.3439564980304795E-2</c:v>
                </c:pt>
                <c:pt idx="103">
                  <c:v>0.19068939553500286</c:v>
                </c:pt>
                <c:pt idx="104">
                  <c:v>0.51117622077420322</c:v>
                </c:pt>
                <c:pt idx="105">
                  <c:v>0.32788238828960914</c:v>
                </c:pt>
                <c:pt idx="106">
                  <c:v>0.44021760997770798</c:v>
                </c:pt>
                <c:pt idx="107">
                  <c:v>0.13474873975829382</c:v>
                </c:pt>
                <c:pt idx="108">
                  <c:v>-2.7918934286589092E-2</c:v>
                </c:pt>
                <c:pt idx="109">
                  <c:v>7.9649868138801594E-2</c:v>
                </c:pt>
                <c:pt idx="110">
                  <c:v>0.23144313800909799</c:v>
                </c:pt>
                <c:pt idx="111">
                  <c:v>-6.1968449334898423E-2</c:v>
                </c:pt>
                <c:pt idx="112">
                  <c:v>0.15427369964830007</c:v>
                </c:pt>
                <c:pt idx="113">
                  <c:v>0.28594915762649009</c:v>
                </c:pt>
                <c:pt idx="114">
                  <c:v>0.22361193819310188</c:v>
                </c:pt>
                <c:pt idx="115">
                  <c:v>0.43665133312869386</c:v>
                </c:pt>
                <c:pt idx="116">
                  <c:v>0.31803849836839504</c:v>
                </c:pt>
                <c:pt idx="117">
                  <c:v>0.35356670640339871</c:v>
                </c:pt>
                <c:pt idx="118">
                  <c:v>0.29962078854759966</c:v>
                </c:pt>
                <c:pt idx="119">
                  <c:v>0.37012637237410217</c:v>
                </c:pt>
                <c:pt idx="120">
                  <c:v>0.31975141339420077</c:v>
                </c:pt>
                <c:pt idx="121">
                  <c:v>0.1186736913168005</c:v>
                </c:pt>
                <c:pt idx="122">
                  <c:v>0.2296730028020022</c:v>
                </c:pt>
                <c:pt idx="123">
                  <c:v>0.16722451746149147</c:v>
                </c:pt>
                <c:pt idx="124">
                  <c:v>9.3070455160500387E-2</c:v>
                </c:pt>
                <c:pt idx="125">
                  <c:v>3.7867068883599586E-2</c:v>
                </c:pt>
                <c:pt idx="126">
                  <c:v>-1.3762379342708186E-2</c:v>
                </c:pt>
                <c:pt idx="127">
                  <c:v>0.26721384323020914</c:v>
                </c:pt>
                <c:pt idx="128">
                  <c:v>-0.21036202472579646</c:v>
                </c:pt>
                <c:pt idx="129">
                  <c:v>0.14232843218080404</c:v>
                </c:pt>
                <c:pt idx="130">
                  <c:v>0.11634445630978973</c:v>
                </c:pt>
                <c:pt idx="131">
                  <c:v>0.32288399683359614</c:v>
                </c:pt>
                <c:pt idx="132">
                  <c:v>0.30848174844489051</c:v>
                </c:pt>
                <c:pt idx="133">
                  <c:v>0.35753740969940395</c:v>
                </c:pt>
                <c:pt idx="134">
                  <c:v>0.3214925344445021</c:v>
                </c:pt>
                <c:pt idx="135">
                  <c:v>0.54964877937919709</c:v>
                </c:pt>
                <c:pt idx="136">
                  <c:v>0.36665456067699154</c:v>
                </c:pt>
                <c:pt idx="137">
                  <c:v>0.35783463190139742</c:v>
                </c:pt>
                <c:pt idx="138">
                  <c:v>0.18542410006320154</c:v>
                </c:pt>
                <c:pt idx="139">
                  <c:v>0.18733508286200617</c:v>
                </c:pt>
                <c:pt idx="140">
                  <c:v>0.31632839345149932</c:v>
                </c:pt>
                <c:pt idx="141">
                  <c:v>0.25876552278690212</c:v>
                </c:pt>
                <c:pt idx="142">
                  <c:v>0.25278837549610955</c:v>
                </c:pt>
                <c:pt idx="143">
                  <c:v>0.32305880124509656</c:v>
                </c:pt>
                <c:pt idx="144">
                  <c:v>0.31681850335250772</c:v>
                </c:pt>
                <c:pt idx="145">
                  <c:v>0.36081636339980605</c:v>
                </c:pt>
                <c:pt idx="146">
                  <c:v>0.45744845809920776</c:v>
                </c:pt>
                <c:pt idx="147">
                  <c:v>0.38644228784809798</c:v>
                </c:pt>
                <c:pt idx="148">
                  <c:v>0.43301376095379851</c:v>
                </c:pt>
                <c:pt idx="149">
                  <c:v>0.43985297201359685</c:v>
                </c:pt>
                <c:pt idx="150">
                  <c:v>0.30918655303250375</c:v>
                </c:pt>
                <c:pt idx="151">
                  <c:v>0.10871280340080602</c:v>
                </c:pt>
                <c:pt idx="152">
                  <c:v>1.1125246033600433E-2</c:v>
                </c:pt>
                <c:pt idx="153">
                  <c:v>9.2006610362687979E-2</c:v>
                </c:pt>
                <c:pt idx="154">
                  <c:v>0.26671931428910511</c:v>
                </c:pt>
                <c:pt idx="155">
                  <c:v>0.26261037118889874</c:v>
                </c:pt>
                <c:pt idx="156">
                  <c:v>0.26351685754379162</c:v>
                </c:pt>
                <c:pt idx="157">
                  <c:v>0.2209644036072973</c:v>
                </c:pt>
                <c:pt idx="158">
                  <c:v>0.22070648235340684</c:v>
                </c:pt>
                <c:pt idx="159">
                  <c:v>0.23714190748259512</c:v>
                </c:pt>
                <c:pt idx="160">
                  <c:v>0.11930960464719931</c:v>
                </c:pt>
                <c:pt idx="161">
                  <c:v>0.15252293330971156</c:v>
                </c:pt>
                <c:pt idx="162">
                  <c:v>0.19431965417440722</c:v>
                </c:pt>
                <c:pt idx="163">
                  <c:v>0.15281271019580345</c:v>
                </c:pt>
                <c:pt idx="164">
                  <c:v>0.16682492182239628</c:v>
                </c:pt>
                <c:pt idx="165">
                  <c:v>0.17118818492039622</c:v>
                </c:pt>
                <c:pt idx="166">
                  <c:v>0.11803597982299152</c:v>
                </c:pt>
                <c:pt idx="167">
                  <c:v>4.6755743708203568E-2</c:v>
                </c:pt>
                <c:pt idx="168">
                  <c:v>4.2732898103594152E-2</c:v>
                </c:pt>
                <c:pt idx="169">
                  <c:v>7.9388424884513142E-2</c:v>
                </c:pt>
                <c:pt idx="170">
                  <c:v>9.3170574041110399E-2</c:v>
                </c:pt>
                <c:pt idx="171">
                  <c:v>7.0205865492894759E-2</c:v>
                </c:pt>
                <c:pt idx="172">
                  <c:v>0.15734321777709681</c:v>
                </c:pt>
                <c:pt idx="173">
                  <c:v>2.3662438412102915E-2</c:v>
                </c:pt>
                <c:pt idx="174">
                  <c:v>0.16221338890110815</c:v>
                </c:pt>
                <c:pt idx="175">
                  <c:v>0.11264356408790377</c:v>
                </c:pt>
                <c:pt idx="176">
                  <c:v>0.15187000837040898</c:v>
                </c:pt>
                <c:pt idx="177">
                  <c:v>0.23644834820800043</c:v>
                </c:pt>
                <c:pt idx="178">
                  <c:v>0.24087242096690886</c:v>
                </c:pt>
                <c:pt idx="179">
                  <c:v>0.14204027780729689</c:v>
                </c:pt>
                <c:pt idx="180">
                  <c:v>0.15584834297450811</c:v>
                </c:pt>
                <c:pt idx="181">
                  <c:v>0.17106480769660948</c:v>
                </c:pt>
                <c:pt idx="182">
                  <c:v>0.10449660499681102</c:v>
                </c:pt>
                <c:pt idx="183">
                  <c:v>3.9474263708100921E-2</c:v>
                </c:pt>
                <c:pt idx="184">
                  <c:v>1.8534786102392786E-2</c:v>
                </c:pt>
                <c:pt idx="185">
                  <c:v>3.7313175302912782E-2</c:v>
                </c:pt>
                <c:pt idx="186">
                  <c:v>2.5802615588602862E-2</c:v>
                </c:pt>
                <c:pt idx="187">
                  <c:v>-3.1016777993897904E-2</c:v>
                </c:pt>
                <c:pt idx="188">
                  <c:v>-7.714752625109611E-2</c:v>
                </c:pt>
                <c:pt idx="189">
                  <c:v>-2.237605592731029E-2</c:v>
                </c:pt>
                <c:pt idx="190">
                  <c:v>3.8201408712097873E-2</c:v>
                </c:pt>
                <c:pt idx="191">
                  <c:v>4.0199860772503371E-2</c:v>
                </c:pt>
                <c:pt idx="192">
                  <c:v>-2.869939239270991E-2</c:v>
                </c:pt>
                <c:pt idx="193">
                  <c:v>2.1058781724192954E-2</c:v>
                </c:pt>
                <c:pt idx="194">
                  <c:v>-1.4253734708006505E-2</c:v>
                </c:pt>
                <c:pt idx="195">
                  <c:v>2.2368950134108445E-2</c:v>
                </c:pt>
                <c:pt idx="196">
                  <c:v>5.3913271180761058E-4</c:v>
                </c:pt>
                <c:pt idx="197">
                  <c:v>6.9238493751100805E-2</c:v>
                </c:pt>
                <c:pt idx="198">
                  <c:v>6.2839516929201977E-2</c:v>
                </c:pt>
                <c:pt idx="199">
                  <c:v>5.9893673716302942E-2</c:v>
                </c:pt>
                <c:pt idx="200">
                  <c:v>2.4635512602799281E-2</c:v>
                </c:pt>
                <c:pt idx="201">
                  <c:v>3.9678610940896419E-2</c:v>
                </c:pt>
                <c:pt idx="202">
                  <c:v>3.1174860801996829E-3</c:v>
                </c:pt>
                <c:pt idx="203">
                  <c:v>-1.5448103841208649E-2</c:v>
                </c:pt>
                <c:pt idx="204">
                  <c:v>7.8092238889126975E-3</c:v>
                </c:pt>
                <c:pt idx="205">
                  <c:v>-2.3930519114500726E-2</c:v>
                </c:pt>
                <c:pt idx="206">
                  <c:v>-6.2573089618709332E-2</c:v>
                </c:pt>
                <c:pt idx="207">
                  <c:v>-6.5588576781394181E-2</c:v>
                </c:pt>
                <c:pt idx="208">
                  <c:v>-3.854558261500074E-2</c:v>
                </c:pt>
                <c:pt idx="209">
                  <c:v>-6.9281650160405661E-2</c:v>
                </c:pt>
                <c:pt idx="210">
                  <c:v>-6.7266379483612582E-2</c:v>
                </c:pt>
                <c:pt idx="211">
                  <c:v>-4.627088935879442E-2</c:v>
                </c:pt>
                <c:pt idx="212">
                  <c:v>-7.9194862123898702E-2</c:v>
                </c:pt>
                <c:pt idx="213">
                  <c:v>-5.8140528961203586E-2</c:v>
                </c:pt>
                <c:pt idx="214">
                  <c:v>-3.8353662522496279E-2</c:v>
                </c:pt>
                <c:pt idx="215">
                  <c:v>-1.0314042744198559E-2</c:v>
                </c:pt>
                <c:pt idx="216">
                  <c:v>-4.1878511317790412E-2</c:v>
                </c:pt>
                <c:pt idx="217">
                  <c:v>-7.5354468868795266E-2</c:v>
                </c:pt>
                <c:pt idx="218">
                  <c:v>-7.3183622006098403E-2</c:v>
                </c:pt>
                <c:pt idx="219">
                  <c:v>-7.8676184595693144E-2</c:v>
                </c:pt>
                <c:pt idx="220">
                  <c:v>-9.3765850552088637E-2</c:v>
                </c:pt>
                <c:pt idx="221">
                  <c:v>-0.11012770898639701</c:v>
                </c:pt>
                <c:pt idx="222">
                  <c:v>-0.13332460704050675</c:v>
                </c:pt>
                <c:pt idx="223">
                  <c:v>-0.11607557263670287</c:v>
                </c:pt>
                <c:pt idx="224">
                  <c:v>-0.12861887002868855</c:v>
                </c:pt>
                <c:pt idx="225">
                  <c:v>-0.13312539523609246</c:v>
                </c:pt>
                <c:pt idx="226">
                  <c:v>-0.1358976867140882</c:v>
                </c:pt>
                <c:pt idx="227">
                  <c:v>-0.14500576410290478</c:v>
                </c:pt>
                <c:pt idx="228">
                  <c:v>-0.13941723801889339</c:v>
                </c:pt>
                <c:pt idx="229">
                  <c:v>-0.11519520760919022</c:v>
                </c:pt>
                <c:pt idx="230">
                  <c:v>-0.10491663114270011</c:v>
                </c:pt>
                <c:pt idx="231">
                  <c:v>-8.5112557970603575E-2</c:v>
                </c:pt>
                <c:pt idx="232">
                  <c:v>-7.1420133833100863E-2</c:v>
                </c:pt>
                <c:pt idx="233">
                  <c:v>-5.7730068051199623E-2</c:v>
                </c:pt>
                <c:pt idx="234">
                  <c:v>-8.1042614915702416E-2</c:v>
                </c:pt>
                <c:pt idx="235">
                  <c:v>-5.5519477700201492E-2</c:v>
                </c:pt>
                <c:pt idx="236">
                  <c:v>-7.1709544768111755E-2</c:v>
                </c:pt>
                <c:pt idx="237">
                  <c:v>-6.284691293620881E-2</c:v>
                </c:pt>
                <c:pt idx="238">
                  <c:v>-5.2946059800802914E-2</c:v>
                </c:pt>
                <c:pt idx="239">
                  <c:v>-8.1151545802697456E-2</c:v>
                </c:pt>
                <c:pt idx="240">
                  <c:v>-0.11438567689120305</c:v>
                </c:pt>
                <c:pt idx="241">
                  <c:v>-9.3531887153304183E-2</c:v>
                </c:pt>
                <c:pt idx="242">
                  <c:v>-9.9352006255799097E-2</c:v>
                </c:pt>
                <c:pt idx="243">
                  <c:v>-7.9673268310401113E-2</c:v>
                </c:pt>
                <c:pt idx="244">
                  <c:v>-8.0412280254392954E-2</c:v>
                </c:pt>
                <c:pt idx="245">
                  <c:v>-7.0532810768099807E-2</c:v>
                </c:pt>
                <c:pt idx="246">
                  <c:v>-7.844080629629957E-2</c:v>
                </c:pt>
                <c:pt idx="247">
                  <c:v>-0.10674540825469592</c:v>
                </c:pt>
                <c:pt idx="248">
                  <c:v>-9.562834577849344E-2</c:v>
                </c:pt>
                <c:pt idx="249">
                  <c:v>-6.5153349406600114E-2</c:v>
                </c:pt>
                <c:pt idx="250">
                  <c:v>-7.3247295728691597E-2</c:v>
                </c:pt>
                <c:pt idx="251">
                  <c:v>-5.0113135599602288E-2</c:v>
                </c:pt>
                <c:pt idx="252">
                  <c:v>-2.2038311055695203E-2</c:v>
                </c:pt>
                <c:pt idx="253">
                  <c:v>-4.2109557688206678E-2</c:v>
                </c:pt>
                <c:pt idx="254">
                  <c:v>-5.6226927081098665E-2</c:v>
                </c:pt>
                <c:pt idx="255">
                  <c:v>-4.9937627377005356E-2</c:v>
                </c:pt>
                <c:pt idx="256">
                  <c:v>-6.6380645143794936E-2</c:v>
                </c:pt>
                <c:pt idx="257">
                  <c:v>-4.8275183261907273E-2</c:v>
                </c:pt>
                <c:pt idx="258">
                  <c:v>-4.7916248578587783E-2</c:v>
                </c:pt>
                <c:pt idx="259">
                  <c:v>-6.563279657689236E-2</c:v>
                </c:pt>
                <c:pt idx="260">
                  <c:v>-7.1281554929200297E-2</c:v>
                </c:pt>
                <c:pt idx="261">
                  <c:v>-6.2527883321095601E-2</c:v>
                </c:pt>
                <c:pt idx="262">
                  <c:v>-5.3829940567595713E-2</c:v>
                </c:pt>
                <c:pt idx="263">
                  <c:v>-5.108312703649176E-2</c:v>
                </c:pt>
                <c:pt idx="264">
                  <c:v>-1.4944726432304378E-2</c:v>
                </c:pt>
                <c:pt idx="265">
                  <c:v>-2.7846340529805502E-2</c:v>
                </c:pt>
                <c:pt idx="266">
                  <c:v>-3.7126341284903219E-2</c:v>
                </c:pt>
                <c:pt idx="267">
                  <c:v>-2.0167839739102078E-2</c:v>
                </c:pt>
                <c:pt idx="268">
                  <c:v>-6.643986120771217E-2</c:v>
                </c:pt>
                <c:pt idx="269">
                  <c:v>-7.112859373158642E-2</c:v>
                </c:pt>
                <c:pt idx="270">
                  <c:v>-4.7162169987700508E-2</c:v>
                </c:pt>
                <c:pt idx="271">
                  <c:v>-8.776452829791026E-2</c:v>
                </c:pt>
                <c:pt idx="272">
                  <c:v>-5.7577989214905756E-2</c:v>
                </c:pt>
                <c:pt idx="273">
                  <c:v>-4.0516788121195191E-2</c:v>
                </c:pt>
                <c:pt idx="274">
                  <c:v>-4.4109518403587344E-2</c:v>
                </c:pt>
                <c:pt idx="275">
                  <c:v>-3.5364258509488877E-2</c:v>
                </c:pt>
                <c:pt idx="276">
                  <c:v>-5.8002468289799936E-2</c:v>
                </c:pt>
                <c:pt idx="277">
                  <c:v>-3.2676681454688605E-2</c:v>
                </c:pt>
                <c:pt idx="278">
                  <c:v>-4.4472020169592952E-2</c:v>
                </c:pt>
                <c:pt idx="279">
                  <c:v>-3.4905655420004678E-2</c:v>
                </c:pt>
                <c:pt idx="280">
                  <c:v>-2.8733937166691703E-2</c:v>
                </c:pt>
                <c:pt idx="281">
                  <c:v>-2.858363990250723E-2</c:v>
                </c:pt>
                <c:pt idx="282">
                  <c:v>-4.7464532757601319E-2</c:v>
                </c:pt>
                <c:pt idx="283">
                  <c:v>-5.1268149837198962E-2</c:v>
                </c:pt>
                <c:pt idx="284">
                  <c:v>-3.5466224676298452E-2</c:v>
                </c:pt>
                <c:pt idx="285">
                  <c:v>-6.1848081904997798E-2</c:v>
                </c:pt>
                <c:pt idx="286">
                  <c:v>-5.1079106652807127E-2</c:v>
                </c:pt>
                <c:pt idx="287">
                  <c:v>-4.389574945629704E-2</c:v>
                </c:pt>
                <c:pt idx="288">
                  <c:v>-8.3331256404605369E-2</c:v>
                </c:pt>
                <c:pt idx="289">
                  <c:v>-8.3193225583499952E-2</c:v>
                </c:pt>
                <c:pt idx="290">
                  <c:v>-5.9176555407404408E-2</c:v>
                </c:pt>
                <c:pt idx="291">
                  <c:v>-6.2769201165693289E-2</c:v>
                </c:pt>
                <c:pt idx="292">
                  <c:v>-4.8472424758287502E-2</c:v>
                </c:pt>
                <c:pt idx="293">
                  <c:v>-7.2367677710602152E-2</c:v>
                </c:pt>
                <c:pt idx="294">
                  <c:v>-7.3732754162207925E-2</c:v>
                </c:pt>
                <c:pt idx="295">
                  <c:v>-7.8660346846902485E-2</c:v>
                </c:pt>
                <c:pt idx="296">
                  <c:v>-6.7730794058306287E-2</c:v>
                </c:pt>
                <c:pt idx="297">
                  <c:v>-5.8272677551499896E-2</c:v>
                </c:pt>
                <c:pt idx="298">
                  <c:v>-7.6091874927897152E-2</c:v>
                </c:pt>
                <c:pt idx="299">
                  <c:v>-4.3754898509391182E-2</c:v>
                </c:pt>
                <c:pt idx="300">
                  <c:v>-4.029477145979854E-2</c:v>
                </c:pt>
                <c:pt idx="301">
                  <c:v>-5.7054524031102005E-2</c:v>
                </c:pt>
                <c:pt idx="302">
                  <c:v>-1.4923167803502224E-2</c:v>
                </c:pt>
                <c:pt idx="303">
                  <c:v>-9.1154284971963762E-3</c:v>
                </c:pt>
                <c:pt idx="304">
                  <c:v>-9.0662115648001418E-3</c:v>
                </c:pt>
                <c:pt idx="305">
                  <c:v>-3.7002172752693241E-2</c:v>
                </c:pt>
                <c:pt idx="306">
                  <c:v>-1.6276198235203765E-2</c:v>
                </c:pt>
                <c:pt idx="307">
                  <c:v>-1.3853809729198474E-2</c:v>
                </c:pt>
                <c:pt idx="308">
                  <c:v>-3.4425349778004488E-2</c:v>
                </c:pt>
                <c:pt idx="309">
                  <c:v>-4.1782568285000821E-2</c:v>
                </c:pt>
                <c:pt idx="310">
                  <c:v>-3.0983351485190269E-2</c:v>
                </c:pt>
                <c:pt idx="311">
                  <c:v>-2.5141315619791271E-2</c:v>
                </c:pt>
                <c:pt idx="312">
                  <c:v>-8.5351443257053461E-3</c:v>
                </c:pt>
                <c:pt idx="313">
                  <c:v>8.9466389749759401E-4</c:v>
                </c:pt>
                <c:pt idx="314">
                  <c:v>-2.4119294588203388E-2</c:v>
                </c:pt>
                <c:pt idx="315">
                  <c:v>-3.0247187022595767E-2</c:v>
                </c:pt>
                <c:pt idx="316">
                  <c:v>-3.0450468839902101E-2</c:v>
                </c:pt>
                <c:pt idx="317">
                  <c:v>1.3649191836293539E-2</c:v>
                </c:pt>
                <c:pt idx="318">
                  <c:v>-2.1177594896798269E-2</c:v>
                </c:pt>
                <c:pt idx="319">
                  <c:v>1.0880636647698338E-2</c:v>
                </c:pt>
                <c:pt idx="320">
                  <c:v>3.3903331794959968E-3</c:v>
                </c:pt>
                <c:pt idx="321">
                  <c:v>-9.6003486200970656E-3</c:v>
                </c:pt>
                <c:pt idx="322">
                  <c:v>5.6498611031940982E-3</c:v>
                </c:pt>
                <c:pt idx="323">
                  <c:v>-1.0121986577701136E-2</c:v>
                </c:pt>
                <c:pt idx="324">
                  <c:v>-7.5303277455986972E-3</c:v>
                </c:pt>
                <c:pt idx="325">
                  <c:v>2.9387642307057149E-3</c:v>
                </c:pt>
                <c:pt idx="326">
                  <c:v>1.611743353851125E-2</c:v>
                </c:pt>
                <c:pt idx="327">
                  <c:v>3.9655223690004959E-3</c:v>
                </c:pt>
                <c:pt idx="328">
                  <c:v>-1.7787101611205003E-2</c:v>
                </c:pt>
                <c:pt idx="329">
                  <c:v>-3.751522827499798E-3</c:v>
                </c:pt>
                <c:pt idx="330">
                  <c:v>-1.3298525389700444E-2</c:v>
                </c:pt>
                <c:pt idx="331">
                  <c:v>-1.4897872673031998E-3</c:v>
                </c:pt>
                <c:pt idx="332">
                  <c:v>1.7405923223392961E-2</c:v>
                </c:pt>
                <c:pt idx="333">
                  <c:v>3.3148962422103523E-2</c:v>
                </c:pt>
                <c:pt idx="334">
                  <c:v>2.582610624699555E-2</c:v>
                </c:pt>
                <c:pt idx="335">
                  <c:v>1.8424231851710715E-2</c:v>
                </c:pt>
                <c:pt idx="336">
                  <c:v>-2.2456099899983428E-3</c:v>
                </c:pt>
                <c:pt idx="337">
                  <c:v>-2.3833534667701883E-2</c:v>
                </c:pt>
                <c:pt idx="338">
                  <c:v>-1.2337534290907115E-3</c:v>
                </c:pt>
                <c:pt idx="339">
                  <c:v>4.632792472705205E-3</c:v>
                </c:pt>
                <c:pt idx="340">
                  <c:v>7.4107614069873762E-4</c:v>
                </c:pt>
                <c:pt idx="341">
                  <c:v>-2.4655098508802098E-2</c:v>
                </c:pt>
                <c:pt idx="342">
                  <c:v>-1.8340610584033357E-3</c:v>
                </c:pt>
                <c:pt idx="343">
                  <c:v>-2.1341164338082308E-3</c:v>
                </c:pt>
                <c:pt idx="344">
                  <c:v>3.2436604005297909E-2</c:v>
                </c:pt>
                <c:pt idx="345">
                  <c:v>3.814723263660369E-2</c:v>
                </c:pt>
                <c:pt idx="346">
                  <c:v>3.9328654314203959E-2</c:v>
                </c:pt>
                <c:pt idx="347">
                  <c:v>2.822129270049345E-2</c:v>
                </c:pt>
                <c:pt idx="348">
                  <c:v>4.6944294730295155E-2</c:v>
                </c:pt>
                <c:pt idx="349">
                  <c:v>6.2704710030999422E-2</c:v>
                </c:pt>
                <c:pt idx="350">
                  <c:v>3.3593514326398122E-2</c:v>
                </c:pt>
                <c:pt idx="351">
                  <c:v>3.5527383137591073E-2</c:v>
                </c:pt>
                <c:pt idx="352">
                  <c:v>-5.4113172088108286E-3</c:v>
                </c:pt>
                <c:pt idx="353">
                  <c:v>3.9980292846294674E-2</c:v>
                </c:pt>
                <c:pt idx="354">
                  <c:v>2.7530824347707039E-2</c:v>
                </c:pt>
                <c:pt idx="355">
                  <c:v>6.3208495746209792E-2</c:v>
                </c:pt>
                <c:pt idx="356">
                  <c:v>7.7624830643500786E-2</c:v>
                </c:pt>
                <c:pt idx="357">
                  <c:v>5.0884316559603349E-2</c:v>
                </c:pt>
                <c:pt idx="358">
                  <c:v>3.50323615380006E-2</c:v>
                </c:pt>
                <c:pt idx="359">
                  <c:v>1.4448571689911205E-2</c:v>
                </c:pt>
                <c:pt idx="360">
                  <c:v>5.0109373238498733E-2</c:v>
                </c:pt>
                <c:pt idx="361">
                  <c:v>4.9737142676605117E-2</c:v>
                </c:pt>
                <c:pt idx="362">
                  <c:v>3.0284975515300516E-2</c:v>
                </c:pt>
                <c:pt idx="363">
                  <c:v>1.4549968012303793E-2</c:v>
                </c:pt>
                <c:pt idx="364">
                  <c:v>3.083941814679747E-2</c:v>
                </c:pt>
                <c:pt idx="365">
                  <c:v>3.8766783632098623E-2</c:v>
                </c:pt>
                <c:pt idx="366">
                  <c:v>3.3640996778203203E-2</c:v>
                </c:pt>
                <c:pt idx="367">
                  <c:v>2.6318371167207033E-2</c:v>
                </c:pt>
                <c:pt idx="368">
                  <c:v>2.1005803467303963E-2</c:v>
                </c:pt>
                <c:pt idx="369">
                  <c:v>9.8778908812988675E-3</c:v>
                </c:pt>
                <c:pt idx="370">
                  <c:v>4.8014508530087596E-3</c:v>
                </c:pt>
                <c:pt idx="371">
                  <c:v>-6.1092393382011778E-3</c:v>
                </c:pt>
                <c:pt idx="372">
                  <c:v>3.1881464013892469E-2</c:v>
                </c:pt>
                <c:pt idx="373">
                  <c:v>9.0191119364988026E-2</c:v>
                </c:pt>
                <c:pt idx="374">
                  <c:v>3.2420088637010736E-2</c:v>
                </c:pt>
                <c:pt idx="375">
                  <c:v>1.0738438692186492E-2</c:v>
                </c:pt>
                <c:pt idx="376">
                  <c:v>-2.7315938942962248E-3</c:v>
                </c:pt>
                <c:pt idx="377">
                  <c:v>3.6477008892006779E-2</c:v>
                </c:pt>
                <c:pt idx="378">
                  <c:v>3.4948290336302534E-2</c:v>
                </c:pt>
                <c:pt idx="379">
                  <c:v>3.5871923498902447E-2</c:v>
                </c:pt>
                <c:pt idx="380">
                  <c:v>5.2122596617692807E-2</c:v>
                </c:pt>
                <c:pt idx="381">
                  <c:v>2.8026441114192835E-2</c:v>
                </c:pt>
                <c:pt idx="382">
                  <c:v>4.4499023775486535E-2</c:v>
                </c:pt>
                <c:pt idx="383">
                  <c:v>6.5601771609294701E-2</c:v>
                </c:pt>
                <c:pt idx="384">
                  <c:v>7.1246276513406315E-2</c:v>
                </c:pt>
                <c:pt idx="385">
                  <c:v>6.9938582827205664E-2</c:v>
                </c:pt>
                <c:pt idx="386">
                  <c:v>5.6581871599789224E-2</c:v>
                </c:pt>
                <c:pt idx="387">
                  <c:v>6.2241223227303522E-2</c:v>
                </c:pt>
                <c:pt idx="388">
                  <c:v>5.7282262226394209E-2</c:v>
                </c:pt>
                <c:pt idx="389">
                  <c:v>7.134105285850012E-2</c:v>
                </c:pt>
                <c:pt idx="390">
                  <c:v>7.0876919896406321E-2</c:v>
                </c:pt>
                <c:pt idx="391">
                  <c:v>2.5153960348205828E-2</c:v>
                </c:pt>
                <c:pt idx="392">
                  <c:v>3.1888279366512506E-2</c:v>
                </c:pt>
                <c:pt idx="393">
                  <c:v>3.0641180527297252E-2</c:v>
                </c:pt>
                <c:pt idx="394">
                  <c:v>5.1881638881894787E-2</c:v>
                </c:pt>
                <c:pt idx="395">
                  <c:v>4.3339231603198414E-2</c:v>
                </c:pt>
                <c:pt idx="396">
                  <c:v>7.0622844119100137E-2</c:v>
                </c:pt>
                <c:pt idx="397">
                  <c:v>5.2164903775192784E-2</c:v>
                </c:pt>
                <c:pt idx="398">
                  <c:v>1.9618214547094226E-2</c:v>
                </c:pt>
                <c:pt idx="399">
                  <c:v>7.4610630739087469E-2</c:v>
                </c:pt>
                <c:pt idx="400">
                  <c:v>4.5656706840901506E-2</c:v>
                </c:pt>
                <c:pt idx="401">
                  <c:v>4.1737798471601195E-2</c:v>
                </c:pt>
                <c:pt idx="402">
                  <c:v>5.2414052543511502E-2</c:v>
                </c:pt>
                <c:pt idx="403">
                  <c:v>7.8333187794498826E-2</c:v>
                </c:pt>
                <c:pt idx="404">
                  <c:v>4.4409192911700757E-2</c:v>
                </c:pt>
                <c:pt idx="405">
                  <c:v>4.6365132383499486E-2</c:v>
                </c:pt>
                <c:pt idx="406">
                  <c:v>8.4435747699203034E-2</c:v>
                </c:pt>
                <c:pt idx="407">
                  <c:v>7.572192280990464E-2</c:v>
                </c:pt>
                <c:pt idx="408">
                  <c:v>0.12452838894559193</c:v>
                </c:pt>
                <c:pt idx="409">
                  <c:v>0.10024566196848639</c:v>
                </c:pt>
                <c:pt idx="410">
                  <c:v>9.7695430528290217E-2</c:v>
                </c:pt>
                <c:pt idx="411">
                  <c:v>8.2989280786705422E-2</c:v>
                </c:pt>
                <c:pt idx="412">
                  <c:v>2.8568866663704284E-2</c:v>
                </c:pt>
                <c:pt idx="413">
                  <c:v>8.7018838453900571E-2</c:v>
                </c:pt>
                <c:pt idx="414">
                  <c:v>0.11306928552400564</c:v>
                </c:pt>
                <c:pt idx="415">
                  <c:v>0.11171611441140783</c:v>
                </c:pt>
                <c:pt idx="416">
                  <c:v>0.14723315739929888</c:v>
                </c:pt>
                <c:pt idx="417">
                  <c:v>7.1517391983604739E-2</c:v>
                </c:pt>
                <c:pt idx="418">
                  <c:v>9.772904371460811E-2</c:v>
                </c:pt>
                <c:pt idx="419">
                  <c:v>5.065127865350405E-2</c:v>
                </c:pt>
                <c:pt idx="420">
                  <c:v>4.0943145734800623E-2</c:v>
                </c:pt>
                <c:pt idx="421">
                  <c:v>4.8970880597494215E-2</c:v>
                </c:pt>
                <c:pt idx="422">
                  <c:v>2.2140808987998639E-2</c:v>
                </c:pt>
                <c:pt idx="423">
                  <c:v>2.2122282281699768E-2</c:v>
                </c:pt>
                <c:pt idx="424">
                  <c:v>2.9830843900398918E-2</c:v>
                </c:pt>
                <c:pt idx="425">
                  <c:v>-1.1087141139597634E-2</c:v>
                </c:pt>
                <c:pt idx="426">
                  <c:v>-1.1438978493004015E-2</c:v>
                </c:pt>
                <c:pt idx="427">
                  <c:v>2.8504378509950357E-3</c:v>
                </c:pt>
                <c:pt idx="428">
                  <c:v>3.3731021549002094E-2</c:v>
                </c:pt>
                <c:pt idx="429">
                  <c:v>1.9973826401894712E-2</c:v>
                </c:pt>
                <c:pt idx="430">
                  <c:v>1.8494018692209124E-2</c:v>
                </c:pt>
                <c:pt idx="431">
                  <c:v>1.6821339779795608E-2</c:v>
                </c:pt>
                <c:pt idx="432">
                  <c:v>2.8633182783408984E-2</c:v>
                </c:pt>
                <c:pt idx="433">
                  <c:v>-2.9389914357807356E-2</c:v>
                </c:pt>
                <c:pt idx="434">
                  <c:v>-1.2735181528896078E-2</c:v>
                </c:pt>
                <c:pt idx="435">
                  <c:v>4.430959043899918E-2</c:v>
                </c:pt>
                <c:pt idx="436">
                  <c:v>4.0357539150988941E-2</c:v>
                </c:pt>
                <c:pt idx="437">
                  <c:v>4.2499027951805601E-2</c:v>
                </c:pt>
                <c:pt idx="438">
                  <c:v>3.8430569877391463E-2</c:v>
                </c:pt>
                <c:pt idx="439">
                  <c:v>5.0269798338007377E-2</c:v>
                </c:pt>
                <c:pt idx="440">
                  <c:v>5.4736923965094775E-2</c:v>
                </c:pt>
                <c:pt idx="441">
                  <c:v>3.1510733814897662E-2</c:v>
                </c:pt>
                <c:pt idx="442">
                  <c:v>3.7284253204703077E-2</c:v>
                </c:pt>
                <c:pt idx="443">
                  <c:v>9.5738690297935136E-3</c:v>
                </c:pt>
                <c:pt idx="444">
                  <c:v>1.7517287901100076E-2</c:v>
                </c:pt>
                <c:pt idx="445">
                  <c:v>3.6412297574798913E-2</c:v>
                </c:pt>
                <c:pt idx="446">
                  <c:v>5.664874686380017E-2</c:v>
                </c:pt>
                <c:pt idx="447">
                  <c:v>6.3530015840299825E-2</c:v>
                </c:pt>
                <c:pt idx="448">
                  <c:v>7.7604506364295389E-2</c:v>
                </c:pt>
                <c:pt idx="449">
                  <c:v>6.8916027867899743E-2</c:v>
                </c:pt>
                <c:pt idx="450">
                  <c:v>5.6665379963206419E-2</c:v>
                </c:pt>
                <c:pt idx="451">
                  <c:v>5.1395283682708737E-2</c:v>
                </c:pt>
                <c:pt idx="452">
                  <c:v>5.9652795680690929E-2</c:v>
                </c:pt>
                <c:pt idx="453">
                  <c:v>8.4562234975706474E-2</c:v>
                </c:pt>
                <c:pt idx="454">
                  <c:v>7.1198661906507255E-2</c:v>
                </c:pt>
                <c:pt idx="455">
                  <c:v>8.8897652003396388E-2</c:v>
                </c:pt>
                <c:pt idx="456">
                  <c:v>9.5742739813999833E-2</c:v>
                </c:pt>
                <c:pt idx="457">
                  <c:v>8.2214468084387704E-2</c:v>
                </c:pt>
                <c:pt idx="458">
                  <c:v>7.8341472617907471E-2</c:v>
                </c:pt>
                <c:pt idx="459">
                  <c:v>4.581148178429828E-2</c:v>
                </c:pt>
                <c:pt idx="460">
                  <c:v>2.765418710291101E-2</c:v>
                </c:pt>
                <c:pt idx="461">
                  <c:v>2.7189306806008062E-2</c:v>
                </c:pt>
                <c:pt idx="462">
                  <c:v>3.4067641876887933E-2</c:v>
                </c:pt>
                <c:pt idx="463">
                  <c:v>7.1895018011076672E-3</c:v>
                </c:pt>
                <c:pt idx="464">
                  <c:v>-1.9036686870776975E-4</c:v>
                </c:pt>
                <c:pt idx="465">
                  <c:v>-9.2120374638113844E-3</c:v>
                </c:pt>
                <c:pt idx="466">
                  <c:v>9.7702135725938888E-3</c:v>
                </c:pt>
                <c:pt idx="467">
                  <c:v>-1.4702348652093633E-3</c:v>
                </c:pt>
                <c:pt idx="468">
                  <c:v>4.6339070741396426E-2</c:v>
                </c:pt>
                <c:pt idx="469">
                  <c:v>5.0354261865692251E-2</c:v>
                </c:pt>
                <c:pt idx="470">
                  <c:v>4.0561875281596826E-2</c:v>
                </c:pt>
                <c:pt idx="471">
                  <c:v>3.8035888068506551E-2</c:v>
                </c:pt>
                <c:pt idx="472">
                  <c:v>1.6015077545802114E-2</c:v>
                </c:pt>
                <c:pt idx="473">
                  <c:v>3.8633599986596323E-2</c:v>
                </c:pt>
                <c:pt idx="474">
                  <c:v>6.3232840873695295E-2</c:v>
                </c:pt>
                <c:pt idx="475">
                  <c:v>7.0061272586698919E-2</c:v>
                </c:pt>
                <c:pt idx="476">
                  <c:v>7.594956820059906E-2</c:v>
                </c:pt>
                <c:pt idx="477">
                  <c:v>4.9073908900496122E-2</c:v>
                </c:pt>
                <c:pt idx="478">
                  <c:v>6.2115981113706198E-2</c:v>
                </c:pt>
                <c:pt idx="479">
                  <c:v>6.2836395184689309E-2</c:v>
                </c:pt>
                <c:pt idx="480">
                  <c:v>6.7433951341399734E-2</c:v>
                </c:pt>
                <c:pt idx="481">
                  <c:v>9.9502675162398191E-2</c:v>
                </c:pt>
                <c:pt idx="482">
                  <c:v>3.3071657832294932E-2</c:v>
                </c:pt>
                <c:pt idx="483">
                  <c:v>2.5573438516602209E-2</c:v>
                </c:pt>
                <c:pt idx="484">
                  <c:v>4.221560304259242E-2</c:v>
                </c:pt>
                <c:pt idx="485">
                  <c:v>5.6139461558089465E-2</c:v>
                </c:pt>
                <c:pt idx="486">
                  <c:v>2.4774269296500506E-2</c:v>
                </c:pt>
                <c:pt idx="487">
                  <c:v>4.9495997753311372E-2</c:v>
                </c:pt>
                <c:pt idx="488">
                  <c:v>4.6740679358407533E-2</c:v>
                </c:pt>
                <c:pt idx="489">
                  <c:v>7.1636292007895008E-2</c:v>
                </c:pt>
                <c:pt idx="490">
                  <c:v>5.453512551879669E-2</c:v>
                </c:pt>
                <c:pt idx="491">
                  <c:v>1.7194609252001669E-2</c:v>
                </c:pt>
                <c:pt idx="492">
                  <c:v>3.5048520596902222E-2</c:v>
                </c:pt>
                <c:pt idx="493">
                  <c:v>-7.4178888949063548E-3</c:v>
                </c:pt>
                <c:pt idx="494">
                  <c:v>7.9319930038934672E-4</c:v>
                </c:pt>
                <c:pt idx="495">
                  <c:v>3.9092865781924502E-3</c:v>
                </c:pt>
                <c:pt idx="496">
                  <c:v>2.2930128801405658E-2</c:v>
                </c:pt>
                <c:pt idx="497">
                  <c:v>1.4236988060105205E-2</c:v>
                </c:pt>
                <c:pt idx="498">
                  <c:v>4.1802755392694735E-2</c:v>
                </c:pt>
                <c:pt idx="499">
                  <c:v>1.9697604906198762E-2</c:v>
                </c:pt>
                <c:pt idx="500">
                  <c:v>2.9315599335802744E-2</c:v>
                </c:pt>
                <c:pt idx="501">
                  <c:v>4.4576354463700341E-2</c:v>
                </c:pt>
                <c:pt idx="502">
                  <c:v>4.3235380996307526E-2</c:v>
                </c:pt>
                <c:pt idx="503">
                  <c:v>7.1877177693707495E-2</c:v>
                </c:pt>
                <c:pt idx="504">
                  <c:v>8.4735169786497977E-2</c:v>
                </c:pt>
                <c:pt idx="505">
                  <c:v>6.9006330260805271E-2</c:v>
                </c:pt>
                <c:pt idx="506">
                  <c:v>6.9882197576504268E-2</c:v>
                </c:pt>
                <c:pt idx="507">
                  <c:v>9.1151396426795372E-2</c:v>
                </c:pt>
                <c:pt idx="508">
                  <c:v>9.4405709008199779E-2</c:v>
                </c:pt>
                <c:pt idx="509">
                  <c:v>5.9640760026695716E-2</c:v>
                </c:pt>
                <c:pt idx="510">
                  <c:v>8.6904824151801563E-2</c:v>
                </c:pt>
                <c:pt idx="511">
                  <c:v>5.5537758228908274E-2</c:v>
                </c:pt>
                <c:pt idx="512">
                  <c:v>4.3252587522800923E-2</c:v>
                </c:pt>
                <c:pt idx="513">
                  <c:v>2.6307557326006759E-2</c:v>
                </c:pt>
                <c:pt idx="514">
                  <c:v>2.358009794019722E-2</c:v>
                </c:pt>
                <c:pt idx="515">
                  <c:v>2.4577677436198542E-2</c:v>
                </c:pt>
                <c:pt idx="516">
                  <c:v>-1.9942126942098071E-2</c:v>
                </c:pt>
                <c:pt idx="517">
                  <c:v>-2.5032580212993594E-2</c:v>
                </c:pt>
                <c:pt idx="518">
                  <c:v>-7.3785924995064534E-3</c:v>
                </c:pt>
                <c:pt idx="519">
                  <c:v>2.1536164921087675E-2</c:v>
                </c:pt>
                <c:pt idx="520">
                  <c:v>1.5078224974303112E-2</c:v>
                </c:pt>
                <c:pt idx="521">
                  <c:v>4.6151531532700574E-2</c:v>
                </c:pt>
                <c:pt idx="522">
                  <c:v>4.7197003345701205E-2</c:v>
                </c:pt>
                <c:pt idx="523">
                  <c:v>2.3008473290204279E-2</c:v>
                </c:pt>
                <c:pt idx="524">
                  <c:v>3.2479123161493817E-2</c:v>
                </c:pt>
                <c:pt idx="525">
                  <c:v>4.3105765200195378E-2</c:v>
                </c:pt>
                <c:pt idx="526">
                  <c:v>4.552447249459135E-2</c:v>
                </c:pt>
                <c:pt idx="527">
                  <c:v>3.4600905160090178E-2</c:v>
                </c:pt>
                <c:pt idx="528">
                  <c:v>3.6831822473999409E-2</c:v>
                </c:pt>
                <c:pt idx="529">
                  <c:v>4.982853204479909E-2</c:v>
                </c:pt>
                <c:pt idx="530">
                  <c:v>4.5896694793299275E-2</c:v>
                </c:pt>
                <c:pt idx="531">
                  <c:v>0.10591663849631061</c:v>
                </c:pt>
                <c:pt idx="532">
                  <c:v>6.4985100510909888E-2</c:v>
                </c:pt>
                <c:pt idx="533">
                  <c:v>6.0065549647802641E-2</c:v>
                </c:pt>
                <c:pt idx="534">
                  <c:v>4.1882821808698623E-2</c:v>
                </c:pt>
                <c:pt idx="535">
                  <c:v>6.9155656226101314E-2</c:v>
                </c:pt>
                <c:pt idx="536">
                  <c:v>6.7750455432602052E-2</c:v>
                </c:pt>
                <c:pt idx="537">
                  <c:v>6.5178688281790187E-2</c:v>
                </c:pt>
                <c:pt idx="538">
                  <c:v>6.7593259903290459E-2</c:v>
                </c:pt>
                <c:pt idx="539">
                  <c:v>8.392910340469939E-2</c:v>
                </c:pt>
                <c:pt idx="540">
                  <c:v>6.234221511250837E-2</c:v>
                </c:pt>
                <c:pt idx="541">
                  <c:v>4.7818884654091676E-2</c:v>
                </c:pt>
                <c:pt idx="542">
                  <c:v>6.4293547076999857E-2</c:v>
                </c:pt>
                <c:pt idx="543">
                  <c:v>7.0131105677702976E-2</c:v>
                </c:pt>
                <c:pt idx="544">
                  <c:v>8.314667733169756E-2</c:v>
                </c:pt>
                <c:pt idx="545">
                  <c:v>8.6620853432094691E-2</c:v>
                </c:pt>
                <c:pt idx="546">
                  <c:v>5.6275991465994935E-2</c:v>
                </c:pt>
                <c:pt idx="547">
                  <c:v>7.2884772210798587E-2</c:v>
                </c:pt>
                <c:pt idx="548">
                  <c:v>6.7767667498500828E-2</c:v>
                </c:pt>
                <c:pt idx="549">
                  <c:v>5.4273124348000579E-2</c:v>
                </c:pt>
                <c:pt idx="550">
                  <c:v>5.6549314688695063E-2</c:v>
                </c:pt>
                <c:pt idx="551">
                  <c:v>6.3568187747492289E-2</c:v>
                </c:pt>
                <c:pt idx="552">
                  <c:v>8.9461414320297195E-2</c:v>
                </c:pt>
                <c:pt idx="553">
                  <c:v>8.2089141582400771E-2</c:v>
                </c:pt>
                <c:pt idx="554">
                  <c:v>6.1396236418104877E-2</c:v>
                </c:pt>
                <c:pt idx="555">
                  <c:v>9.5712320117598892E-2</c:v>
                </c:pt>
                <c:pt idx="556">
                  <c:v>7.4133291854892036E-2</c:v>
                </c:pt>
                <c:pt idx="557">
                  <c:v>3.8870625214102006E-2</c:v>
                </c:pt>
                <c:pt idx="558">
                  <c:v>4.7109640416493903E-2</c:v>
                </c:pt>
                <c:pt idx="559">
                  <c:v>0.10555935097740132</c:v>
                </c:pt>
                <c:pt idx="560">
                  <c:v>0.10042808422319638</c:v>
                </c:pt>
                <c:pt idx="561">
                  <c:v>9.2919324034397732E-2</c:v>
                </c:pt>
                <c:pt idx="562">
                  <c:v>0.13222142548740123</c:v>
                </c:pt>
                <c:pt idx="563">
                  <c:v>0.11990786138728993</c:v>
                </c:pt>
                <c:pt idx="564">
                  <c:v>0.10531959682320746</c:v>
                </c:pt>
                <c:pt idx="565">
                  <c:v>0.12901652549430764</c:v>
                </c:pt>
                <c:pt idx="566">
                  <c:v>0.11429512640440009</c:v>
                </c:pt>
                <c:pt idx="567">
                  <c:v>9.3568249991193397E-2</c:v>
                </c:pt>
                <c:pt idx="568">
                  <c:v>8.9530156242503267E-2</c:v>
                </c:pt>
                <c:pt idx="569">
                  <c:v>8.3223147645597351E-2</c:v>
                </c:pt>
                <c:pt idx="570">
                  <c:v>9.7340116065197435E-2</c:v>
                </c:pt>
                <c:pt idx="571">
                  <c:v>0.12853446504949773</c:v>
                </c:pt>
                <c:pt idx="572">
                  <c:v>0.11223613897008988</c:v>
                </c:pt>
                <c:pt idx="573">
                  <c:v>0.11090848898089689</c:v>
                </c:pt>
                <c:pt idx="574">
                  <c:v>7.5825325238994878E-2</c:v>
                </c:pt>
                <c:pt idx="575">
                  <c:v>7.6837962743098842E-2</c:v>
                </c:pt>
                <c:pt idx="576">
                  <c:v>7.038425161360351E-2</c:v>
                </c:pt>
                <c:pt idx="577">
                  <c:v>5.428759530110483E-2</c:v>
                </c:pt>
                <c:pt idx="578">
                  <c:v>8.7711415986802876E-2</c:v>
                </c:pt>
                <c:pt idx="579">
                  <c:v>7.8969869105904422E-2</c:v>
                </c:pt>
                <c:pt idx="580">
                  <c:v>7.8969869105904422E-2</c:v>
                </c:pt>
                <c:pt idx="581">
                  <c:v>7.8969869105904422E-2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C9-B84E-8B6D-0111720D2655}"/>
            </c:ext>
          </c:extLst>
        </c:ser>
        <c:ser>
          <c:idx val="3"/>
          <c:order val="3"/>
          <c:tx>
            <c:v>Bias a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Bland_Altman_Plot_75_90!$Q$3:$Q$4</c:f>
              <c:numCache>
                <c:formatCode>General</c:formatCode>
                <c:ptCount val="2"/>
                <c:pt idx="0">
                  <c:v>75</c:v>
                </c:pt>
                <c:pt idx="1">
                  <c:v>95</c:v>
                </c:pt>
              </c:numCache>
            </c:numRef>
          </c:xVal>
          <c:yVal>
            <c:numRef>
              <c:f>Bland_Altman_Plot_75_90!$T$3:$T$4</c:f>
              <c:numCache>
                <c:formatCode>General</c:formatCode>
                <c:ptCount val="2"/>
                <c:pt idx="0">
                  <c:v>0.03</c:v>
                </c:pt>
                <c:pt idx="1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C9-B84E-8B6D-0111720D2655}"/>
            </c:ext>
          </c:extLst>
        </c:ser>
        <c:ser>
          <c:idx val="4"/>
          <c:order val="4"/>
          <c:tx>
            <c:v>Bias b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Bland_Altman_Plot_75_90!$Q$3:$Q$4</c:f>
              <c:numCache>
                <c:formatCode>General</c:formatCode>
                <c:ptCount val="2"/>
                <c:pt idx="0">
                  <c:v>75</c:v>
                </c:pt>
                <c:pt idx="1">
                  <c:v>95</c:v>
                </c:pt>
              </c:numCache>
            </c:numRef>
          </c:xVal>
          <c:yVal>
            <c:numRef>
              <c:f>Bland_Altman_Plot_75_90!$W$3:$W$4</c:f>
              <c:numCache>
                <c:formatCode>General</c:formatCode>
                <c:ptCount val="2"/>
                <c:pt idx="0">
                  <c:v>-0.03</c:v>
                </c:pt>
                <c:pt idx="1">
                  <c:v>-0.03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C9-B84E-8B6D-0111720D2655}"/>
            </c:ext>
          </c:extLst>
        </c:ser>
        <c:ser>
          <c:idx val="5"/>
          <c:order val="5"/>
          <c:tx>
            <c:v>Bias c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Bland_Altman_Plot_75_90!$Q$3:$Q$4</c:f>
              <c:numCache>
                <c:formatCode>General</c:formatCode>
                <c:ptCount val="2"/>
                <c:pt idx="0">
                  <c:v>75</c:v>
                </c:pt>
                <c:pt idx="1">
                  <c:v>95</c:v>
                </c:pt>
              </c:numCache>
            </c:numRef>
          </c:xVal>
          <c:yVal>
            <c:numRef>
              <c:f>Bland_Altman_Plot_75_90!$Z$3:$Z$4</c:f>
              <c:numCache>
                <c:formatCode>General</c:formatCode>
                <c:ptCount val="2"/>
                <c:pt idx="0">
                  <c:v>0.11</c:v>
                </c:pt>
                <c:pt idx="1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C9-B84E-8B6D-0111720D2655}"/>
            </c:ext>
          </c:extLst>
        </c:ser>
        <c:ser>
          <c:idx val="6"/>
          <c:order val="6"/>
          <c:tx>
            <c:v>Upper LOA a</c:v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Bland_Altman_Plot_75_90!$Q$3:$Q$4</c:f>
              <c:numCache>
                <c:formatCode>General</c:formatCode>
                <c:ptCount val="2"/>
                <c:pt idx="0">
                  <c:v>75</c:v>
                </c:pt>
                <c:pt idx="1">
                  <c:v>95</c:v>
                </c:pt>
              </c:numCache>
            </c:numRef>
          </c:xVal>
          <c:yVal>
            <c:numRef>
              <c:f>Bland_Altman_Plot_75_90!$R$3:$R$4</c:f>
              <c:numCache>
                <c:formatCode>General</c:formatCode>
                <c:ptCount val="2"/>
                <c:pt idx="0">
                  <c:v>0.28999999999999998</c:v>
                </c:pt>
                <c:pt idx="1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C9-B84E-8B6D-0111720D2655}"/>
            </c:ext>
          </c:extLst>
        </c:ser>
        <c:ser>
          <c:idx val="7"/>
          <c:order val="7"/>
          <c:tx>
            <c:v>Lower LOA a</c:v>
          </c:tx>
          <c:spPr>
            <a:ln w="25400" cap="rnd">
              <a:solidFill>
                <a:srgbClr val="0070C0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Bland_Altman_Plot_75_90!$Q$3:$Q$4</c:f>
              <c:numCache>
                <c:formatCode>General</c:formatCode>
                <c:ptCount val="2"/>
                <c:pt idx="0">
                  <c:v>75</c:v>
                </c:pt>
                <c:pt idx="1">
                  <c:v>95</c:v>
                </c:pt>
              </c:numCache>
            </c:numRef>
          </c:xVal>
          <c:yVal>
            <c:numRef>
              <c:f>Bland_Altman_Plot_75_90!$S$3:$S$4</c:f>
              <c:numCache>
                <c:formatCode>General</c:formatCode>
                <c:ptCount val="2"/>
                <c:pt idx="0">
                  <c:v>-0.24</c:v>
                </c:pt>
                <c:pt idx="1">
                  <c:v>-0.24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C9-B84E-8B6D-0111720D2655}"/>
            </c:ext>
          </c:extLst>
        </c:ser>
        <c:ser>
          <c:idx val="8"/>
          <c:order val="8"/>
          <c:tx>
            <c:v>Upper LOA b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Bland_Altman_Plot_75_90!$Q$3:$Q$4</c:f>
              <c:numCache>
                <c:formatCode>General</c:formatCode>
                <c:ptCount val="2"/>
                <c:pt idx="0">
                  <c:v>75</c:v>
                </c:pt>
                <c:pt idx="1">
                  <c:v>95</c:v>
                </c:pt>
              </c:numCache>
            </c:numRef>
          </c:xVal>
          <c:yVal>
            <c:numRef>
              <c:f>Bland_Altman_Plot_75_90!$U$3:$U$4</c:f>
              <c:numCache>
                <c:formatCode>General</c:formatCode>
                <c:ptCount val="2"/>
                <c:pt idx="0">
                  <c:v>0.31</c:v>
                </c:pt>
                <c:pt idx="1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CC9-B84E-8B6D-0111720D2655}"/>
            </c:ext>
          </c:extLst>
        </c:ser>
        <c:ser>
          <c:idx val="9"/>
          <c:order val="9"/>
          <c:tx>
            <c:v>Lower LOA b</c:v>
          </c:tx>
          <c:spPr>
            <a:ln w="2540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xVal>
            <c:numRef>
              <c:f>Bland_Altman_Plot_75_90!$Q$3:$Q$4</c:f>
              <c:numCache>
                <c:formatCode>General</c:formatCode>
                <c:ptCount val="2"/>
                <c:pt idx="0">
                  <c:v>75</c:v>
                </c:pt>
                <c:pt idx="1">
                  <c:v>95</c:v>
                </c:pt>
              </c:numCache>
            </c:numRef>
          </c:xVal>
          <c:yVal>
            <c:numRef>
              <c:f>Bland_Altman_Plot_75_90!$V$3:$V$4</c:f>
              <c:numCache>
                <c:formatCode>General</c:formatCode>
                <c:ptCount val="2"/>
                <c:pt idx="0">
                  <c:v>-0.38</c:v>
                </c:pt>
                <c:pt idx="1">
                  <c:v>-0.38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CC9-B84E-8B6D-0111720D2655}"/>
            </c:ext>
          </c:extLst>
        </c:ser>
        <c:ser>
          <c:idx val="10"/>
          <c:order val="10"/>
          <c:tx>
            <c:v>Upper LOA c</c:v>
          </c:tx>
          <c:spPr>
            <a:ln w="254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Bland_Altman_Plot_75_90!$Q$3:$Q$4</c:f>
              <c:numCache>
                <c:formatCode>General</c:formatCode>
                <c:ptCount val="2"/>
                <c:pt idx="0">
                  <c:v>75</c:v>
                </c:pt>
                <c:pt idx="1">
                  <c:v>95</c:v>
                </c:pt>
              </c:numCache>
            </c:numRef>
          </c:xVal>
          <c:yVal>
            <c:numRef>
              <c:f>Bland_Altman_Plot_75_90!$X$3:$X$4</c:f>
              <c:numCache>
                <c:formatCode>General</c:formatCode>
                <c:ptCount val="2"/>
                <c:pt idx="0">
                  <c:v>0.46</c:v>
                </c:pt>
                <c:pt idx="1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CC9-B84E-8B6D-0111720D2655}"/>
            </c:ext>
          </c:extLst>
        </c:ser>
        <c:ser>
          <c:idx val="11"/>
          <c:order val="11"/>
          <c:tx>
            <c:v>Lower LOA c</c:v>
          </c:tx>
          <c:spPr>
            <a:ln w="25400" cap="rnd">
              <a:solidFill>
                <a:schemeClr val="accent3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Bland_Altman_Plot_75_90!$Q$3:$Q$4</c:f>
              <c:numCache>
                <c:formatCode>General</c:formatCode>
                <c:ptCount val="2"/>
                <c:pt idx="0">
                  <c:v>75</c:v>
                </c:pt>
                <c:pt idx="1">
                  <c:v>95</c:v>
                </c:pt>
              </c:numCache>
            </c:numRef>
          </c:xVal>
          <c:yVal>
            <c:numRef>
              <c:f>Bland_Altman_Plot_75_90!$Y$3:$Y$4</c:f>
              <c:numCache>
                <c:formatCode>General</c:formatCode>
                <c:ptCount val="2"/>
                <c:pt idx="0">
                  <c:v>-0.24</c:v>
                </c:pt>
                <c:pt idx="1">
                  <c:v>-0.24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CC9-B84E-8B6D-0111720D2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57216"/>
        <c:axId val="330094944"/>
      </c:scatterChart>
      <c:valAx>
        <c:axId val="329857216"/>
        <c:scaling>
          <c:orientation val="minMax"/>
          <c:max val="96"/>
          <c:min val="7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0">
                    <a:solidFill>
                      <a:schemeClr val="tx1"/>
                    </a:solidFill>
                  </a:rPr>
                  <a:t>Average</a:t>
                </a:r>
                <a:r>
                  <a:rPr lang="en-GB" b="0" baseline="0">
                    <a:solidFill>
                      <a:schemeClr val="tx1"/>
                    </a:solidFill>
                  </a:rPr>
                  <a:t> of T_e and T_a </a:t>
                </a:r>
                <a:r>
                  <a:rPr lang="en-GB" b="0">
                    <a:solidFill>
                      <a:schemeClr val="tx1"/>
                    </a:solidFill>
                  </a:rPr>
                  <a:t>(°C)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0094944"/>
        <c:crossesAt val="-3"/>
        <c:crossBetween val="midCat"/>
        <c:majorUnit val="4"/>
      </c:valAx>
      <c:valAx>
        <c:axId val="330094944"/>
        <c:scaling>
          <c:orientation val="minMax"/>
          <c:max val="0.8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0">
                    <a:solidFill>
                      <a:schemeClr val="tx1"/>
                    </a:solidFill>
                  </a:rPr>
                  <a:t>Difference</a:t>
                </a:r>
                <a:r>
                  <a:rPr lang="en-GB" b="0" baseline="0">
                    <a:solidFill>
                      <a:schemeClr val="tx1"/>
                    </a:solidFill>
                  </a:rPr>
                  <a:t> between T_e and T_a</a:t>
                </a:r>
                <a:r>
                  <a:rPr lang="en-GB" b="0">
                    <a:solidFill>
                      <a:schemeClr val="tx1"/>
                    </a:solidFill>
                  </a:rPr>
                  <a:t> (°C)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985721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3"/>
          </a:solidFill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Bland Altman Plot - Run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Bland Altman Plot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Bland_Altman_Plot_75_90!$F$2:$F$583</c:f>
              <c:numCache>
                <c:formatCode>0.00</c:formatCode>
                <c:ptCount val="582"/>
                <c:pt idx="0">
                  <c:v>74.907309952923399</c:v>
                </c:pt>
                <c:pt idx="1">
                  <c:v>75.080706780533845</c:v>
                </c:pt>
                <c:pt idx="2">
                  <c:v>75.112518334493402</c:v>
                </c:pt>
                <c:pt idx="3">
                  <c:v>75.275187540231855</c:v>
                </c:pt>
                <c:pt idx="4">
                  <c:v>75.39747402763399</c:v>
                </c:pt>
                <c:pt idx="5">
                  <c:v>75.468152498799554</c:v>
                </c:pt>
                <c:pt idx="6">
                  <c:v>75.571535347616503</c:v>
                </c:pt>
                <c:pt idx="7">
                  <c:v>75.524645809874997</c:v>
                </c:pt>
                <c:pt idx="8">
                  <c:v>75.752247092660156</c:v>
                </c:pt>
                <c:pt idx="9">
                  <c:v>75.834167413003854</c:v>
                </c:pt>
                <c:pt idx="10">
                  <c:v>75.944740805445946</c:v>
                </c:pt>
                <c:pt idx="11">
                  <c:v>76.0248350416976</c:v>
                </c:pt>
                <c:pt idx="12">
                  <c:v>76.158090520706295</c:v>
                </c:pt>
                <c:pt idx="13">
                  <c:v>76.208425229667654</c:v>
                </c:pt>
                <c:pt idx="14">
                  <c:v>76.363326780498795</c:v>
                </c:pt>
                <c:pt idx="15">
                  <c:v>76.393790196333441</c:v>
                </c:pt>
                <c:pt idx="16">
                  <c:v>76.537207609842099</c:v>
                </c:pt>
                <c:pt idx="17">
                  <c:v>76.666300999651</c:v>
                </c:pt>
                <c:pt idx="18">
                  <c:v>76.721013331898902</c:v>
                </c:pt>
                <c:pt idx="19">
                  <c:v>76.907821668010996</c:v>
                </c:pt>
                <c:pt idx="20">
                  <c:v>76.922362886239398</c:v>
                </c:pt>
                <c:pt idx="21">
                  <c:v>77.102916642395101</c:v>
                </c:pt>
                <c:pt idx="22">
                  <c:v>77.153836562032751</c:v>
                </c:pt>
                <c:pt idx="23">
                  <c:v>77.285844999250955</c:v>
                </c:pt>
                <c:pt idx="24">
                  <c:v>77.2429653313703</c:v>
                </c:pt>
                <c:pt idx="25">
                  <c:v>77.452154309154309</c:v>
                </c:pt>
                <c:pt idx="26">
                  <c:v>77.698839345449301</c:v>
                </c:pt>
                <c:pt idx="27">
                  <c:v>77.590872837787288</c:v>
                </c:pt>
                <c:pt idx="28">
                  <c:v>77.720619712372752</c:v>
                </c:pt>
                <c:pt idx="29">
                  <c:v>77.846911371728794</c:v>
                </c:pt>
                <c:pt idx="30">
                  <c:v>77.864920139828953</c:v>
                </c:pt>
                <c:pt idx="31">
                  <c:v>78.037634434793205</c:v>
                </c:pt>
                <c:pt idx="32">
                  <c:v>78.104872596167496</c:v>
                </c:pt>
                <c:pt idx="33">
                  <c:v>78.31143046900155</c:v>
                </c:pt>
                <c:pt idx="34">
                  <c:v>78.393874898557954</c:v>
                </c:pt>
                <c:pt idx="35">
                  <c:v>78.5241920384113</c:v>
                </c:pt>
                <c:pt idx="36">
                  <c:v>78.651014560216055</c:v>
                </c:pt>
                <c:pt idx="37">
                  <c:v>78.591581291013</c:v>
                </c:pt>
                <c:pt idx="38">
                  <c:v>78.831766031079752</c:v>
                </c:pt>
                <c:pt idx="39">
                  <c:v>78.897592247436108</c:v>
                </c:pt>
                <c:pt idx="40">
                  <c:v>79.052029958618249</c:v>
                </c:pt>
                <c:pt idx="41">
                  <c:v>79.084864640492157</c:v>
                </c:pt>
                <c:pt idx="42">
                  <c:v>79.248104364329549</c:v>
                </c:pt>
                <c:pt idx="43">
                  <c:v>79.331231575638498</c:v>
                </c:pt>
                <c:pt idx="44">
                  <c:v>79.46345226565775</c:v>
                </c:pt>
                <c:pt idx="45">
                  <c:v>79.575292484939396</c:v>
                </c:pt>
                <c:pt idx="46">
                  <c:v>79.638169624963652</c:v>
                </c:pt>
                <c:pt idx="47">
                  <c:v>79.601698628812656</c:v>
                </c:pt>
                <c:pt idx="48">
                  <c:v>79.698009079045391</c:v>
                </c:pt>
                <c:pt idx="49">
                  <c:v>79.786556023734903</c:v>
                </c:pt>
                <c:pt idx="50">
                  <c:v>79.930724880770953</c:v>
                </c:pt>
                <c:pt idx="51">
                  <c:v>79.954269281778053</c:v>
                </c:pt>
                <c:pt idx="52">
                  <c:v>80.075762090637141</c:v>
                </c:pt>
                <c:pt idx="53">
                  <c:v>80.161969320974649</c:v>
                </c:pt>
                <c:pt idx="54">
                  <c:v>80.284132152756058</c:v>
                </c:pt>
                <c:pt idx="55">
                  <c:v>80.342441627063948</c:v>
                </c:pt>
                <c:pt idx="56">
                  <c:v>80.540632434673256</c:v>
                </c:pt>
                <c:pt idx="57">
                  <c:v>80.628248409375402</c:v>
                </c:pt>
                <c:pt idx="58">
                  <c:v>80.796509601796743</c:v>
                </c:pt>
                <c:pt idx="59">
                  <c:v>80.865444681091901</c:v>
                </c:pt>
                <c:pt idx="60">
                  <c:v>80.90930023461415</c:v>
                </c:pt>
                <c:pt idx="61">
                  <c:v>81.069921190139695</c:v>
                </c:pt>
                <c:pt idx="62">
                  <c:v>81.139437558999703</c:v>
                </c:pt>
                <c:pt idx="63">
                  <c:v>81.152139375598495</c:v>
                </c:pt>
                <c:pt idx="64">
                  <c:v>81.335518097196044</c:v>
                </c:pt>
                <c:pt idx="65">
                  <c:v>81.361285237021463</c:v>
                </c:pt>
                <c:pt idx="66">
                  <c:v>81.500331443179306</c:v>
                </c:pt>
                <c:pt idx="67">
                  <c:v>81.566296172709343</c:v>
                </c:pt>
                <c:pt idx="68">
                  <c:v>81.705292742629211</c:v>
                </c:pt>
                <c:pt idx="69">
                  <c:v>81.953162631142206</c:v>
                </c:pt>
                <c:pt idx="70">
                  <c:v>81.937195067661548</c:v>
                </c:pt>
                <c:pt idx="71">
                  <c:v>81.959980800063207</c:v>
                </c:pt>
                <c:pt idx="72">
                  <c:v>82.051227743141709</c:v>
                </c:pt>
                <c:pt idx="73">
                  <c:v>82.186617890170794</c:v>
                </c:pt>
                <c:pt idx="74">
                  <c:v>82.288128432584443</c:v>
                </c:pt>
                <c:pt idx="75">
                  <c:v>82.346274634972303</c:v>
                </c:pt>
                <c:pt idx="76">
                  <c:v>82.578641382558288</c:v>
                </c:pt>
                <c:pt idx="77">
                  <c:v>82.648799759700452</c:v>
                </c:pt>
                <c:pt idx="78">
                  <c:v>82.76153889921045</c:v>
                </c:pt>
                <c:pt idx="79">
                  <c:v>82.747467850660144</c:v>
                </c:pt>
                <c:pt idx="80">
                  <c:v>82.814033361403503</c:v>
                </c:pt>
                <c:pt idx="81">
                  <c:v>82.96093076240254</c:v>
                </c:pt>
                <c:pt idx="82">
                  <c:v>83.052584819936499</c:v>
                </c:pt>
                <c:pt idx="83">
                  <c:v>83.183128791130656</c:v>
                </c:pt>
                <c:pt idx="84">
                  <c:v>83.252708467955102</c:v>
                </c:pt>
                <c:pt idx="85">
                  <c:v>83.254711284750499</c:v>
                </c:pt>
                <c:pt idx="86">
                  <c:v>83.368542053694199</c:v>
                </c:pt>
                <c:pt idx="87">
                  <c:v>83.433245635911447</c:v>
                </c:pt>
                <c:pt idx="88">
                  <c:v>83.53576350544445</c:v>
                </c:pt>
                <c:pt idx="89">
                  <c:v>83.688094231805749</c:v>
                </c:pt>
                <c:pt idx="90">
                  <c:v>83.742153014574498</c:v>
                </c:pt>
                <c:pt idx="91">
                  <c:v>83.917674085222444</c:v>
                </c:pt>
                <c:pt idx="92">
                  <c:v>84.054277810689911</c:v>
                </c:pt>
                <c:pt idx="93">
                  <c:v>84.206403141211496</c:v>
                </c:pt>
                <c:pt idx="94">
                  <c:v>84.308278415139995</c:v>
                </c:pt>
                <c:pt idx="95">
                  <c:v>84.325980118776897</c:v>
                </c:pt>
                <c:pt idx="96">
                  <c:v>84.516453712903541</c:v>
                </c:pt>
                <c:pt idx="97">
                  <c:v>84.663794878033343</c:v>
                </c:pt>
                <c:pt idx="98">
                  <c:v>84.64962833257124</c:v>
                </c:pt>
                <c:pt idx="99">
                  <c:v>84.831151394301259</c:v>
                </c:pt>
                <c:pt idx="100">
                  <c:v>84.961172957155455</c:v>
                </c:pt>
                <c:pt idx="101">
                  <c:v>84.893751432324251</c:v>
                </c:pt>
                <c:pt idx="102">
                  <c:v>84.941696139862998</c:v>
                </c:pt>
                <c:pt idx="103">
                  <c:v>85.150053452408898</c:v>
                </c:pt>
                <c:pt idx="104">
                  <c:v>85.227589473193007</c:v>
                </c:pt>
                <c:pt idx="105">
                  <c:v>85.280402533178105</c:v>
                </c:pt>
                <c:pt idx="106">
                  <c:v>85.376436652298551</c:v>
                </c:pt>
                <c:pt idx="107">
                  <c:v>85.593761881823198</c:v>
                </c:pt>
                <c:pt idx="108">
                  <c:v>85.603044323087744</c:v>
                </c:pt>
                <c:pt idx="109">
                  <c:v>85.774933648629897</c:v>
                </c:pt>
                <c:pt idx="110">
                  <c:v>85.866676403198099</c:v>
                </c:pt>
                <c:pt idx="111">
                  <c:v>85.9691642319588</c:v>
                </c:pt>
                <c:pt idx="112">
                  <c:v>86.057352370193399</c:v>
                </c:pt>
                <c:pt idx="113">
                  <c:v>86.112543514406255</c:v>
                </c:pt>
                <c:pt idx="114">
                  <c:v>86.13666873494185</c:v>
                </c:pt>
                <c:pt idx="115">
                  <c:v>86.258279533378897</c:v>
                </c:pt>
                <c:pt idx="116">
                  <c:v>86.334543507144303</c:v>
                </c:pt>
                <c:pt idx="117">
                  <c:v>86.568091777468354</c:v>
                </c:pt>
                <c:pt idx="118">
                  <c:v>86.562835681501042</c:v>
                </c:pt>
                <c:pt idx="119">
                  <c:v>86.700740818257657</c:v>
                </c:pt>
                <c:pt idx="120">
                  <c:v>86.861233162439703</c:v>
                </c:pt>
                <c:pt idx="121">
                  <c:v>87.001428147823304</c:v>
                </c:pt>
                <c:pt idx="122">
                  <c:v>87.06441841602819</c:v>
                </c:pt>
                <c:pt idx="123">
                  <c:v>87.147371785497995</c:v>
                </c:pt>
                <c:pt idx="124">
                  <c:v>87.313190195663651</c:v>
                </c:pt>
                <c:pt idx="125">
                  <c:v>87.367893559321402</c:v>
                </c:pt>
                <c:pt idx="126">
                  <c:v>87.367502371221747</c:v>
                </c:pt>
                <c:pt idx="127">
                  <c:v>87.427400192426347</c:v>
                </c:pt>
                <c:pt idx="128">
                  <c:v>87.544907791980393</c:v>
                </c:pt>
                <c:pt idx="129">
                  <c:v>87.683363618804037</c:v>
                </c:pt>
                <c:pt idx="130">
                  <c:v>87.760714011287689</c:v>
                </c:pt>
                <c:pt idx="131">
                  <c:v>87.817205408747043</c:v>
                </c:pt>
                <c:pt idx="132">
                  <c:v>87.937139203431954</c:v>
                </c:pt>
                <c:pt idx="133">
                  <c:v>88.009122934070604</c:v>
                </c:pt>
                <c:pt idx="134">
                  <c:v>88.111536631063004</c:v>
                </c:pt>
                <c:pt idx="135">
                  <c:v>88.222452871849356</c:v>
                </c:pt>
                <c:pt idx="136">
                  <c:v>88.32977500858</c:v>
                </c:pt>
                <c:pt idx="137">
                  <c:v>88.460405927083741</c:v>
                </c:pt>
                <c:pt idx="138">
                  <c:v>88.421073523939157</c:v>
                </c:pt>
                <c:pt idx="139">
                  <c:v>88.584452143914291</c:v>
                </c:pt>
                <c:pt idx="140">
                  <c:v>88.636890900721198</c:v>
                </c:pt>
                <c:pt idx="141">
                  <c:v>88.696368529485454</c:v>
                </c:pt>
                <c:pt idx="142">
                  <c:v>88.824004064635602</c:v>
                </c:pt>
                <c:pt idx="143">
                  <c:v>88.882198762895797</c:v>
                </c:pt>
                <c:pt idx="144">
                  <c:v>88.964972118843747</c:v>
                </c:pt>
                <c:pt idx="145">
                  <c:v>89.141170402761603</c:v>
                </c:pt>
                <c:pt idx="146">
                  <c:v>89.135960240797942</c:v>
                </c:pt>
                <c:pt idx="147">
                  <c:v>89.144566382519599</c:v>
                </c:pt>
                <c:pt idx="148">
                  <c:v>89.305120819508545</c:v>
                </c:pt>
                <c:pt idx="149">
                  <c:v>89.287973955309596</c:v>
                </c:pt>
                <c:pt idx="150">
                  <c:v>89.329242545225696</c:v>
                </c:pt>
                <c:pt idx="151">
                  <c:v>89.372449162825092</c:v>
                </c:pt>
                <c:pt idx="152">
                  <c:v>89.452255692713493</c:v>
                </c:pt>
                <c:pt idx="153">
                  <c:v>89.436129223855659</c:v>
                </c:pt>
                <c:pt idx="154">
                  <c:v>89.482416517912952</c:v>
                </c:pt>
                <c:pt idx="155">
                  <c:v>89.5005507985516</c:v>
                </c:pt>
                <c:pt idx="156">
                  <c:v>89.576723680764701</c:v>
                </c:pt>
                <c:pt idx="157">
                  <c:v>89.5834929926923</c:v>
                </c:pt>
                <c:pt idx="158">
                  <c:v>89.675223035506292</c:v>
                </c:pt>
                <c:pt idx="159">
                  <c:v>89.7424094378826</c:v>
                </c:pt>
                <c:pt idx="160">
                  <c:v>89.768215138421851</c:v>
                </c:pt>
                <c:pt idx="161">
                  <c:v>89.821632470159159</c:v>
                </c:pt>
                <c:pt idx="162">
                  <c:v>89.856389154947863</c:v>
                </c:pt>
                <c:pt idx="163">
                  <c:v>89.871377673682602</c:v>
                </c:pt>
                <c:pt idx="164">
                  <c:v>89.887735449924094</c:v>
                </c:pt>
                <c:pt idx="165">
                  <c:v>89.884194947410663</c:v>
                </c:pt>
                <c:pt idx="166">
                  <c:v>89.910459623368297</c:v>
                </c:pt>
                <c:pt idx="167">
                  <c:v>89.892562284106504</c:v>
                </c:pt>
                <c:pt idx="168">
                  <c:v>89.901639628256703</c:v>
                </c:pt>
                <c:pt idx="169">
                  <c:v>89.995789501458205</c:v>
                </c:pt>
                <c:pt idx="170">
                  <c:v>90.022169994689705</c:v>
                </c:pt>
                <c:pt idx="171">
                  <c:v>90.061151796896894</c:v>
                </c:pt>
                <c:pt idx="172">
                  <c:v>90.028320866636648</c:v>
                </c:pt>
                <c:pt idx="173">
                  <c:v>90.054077414673856</c:v>
                </c:pt>
                <c:pt idx="174">
                  <c:v>90.08112464287565</c:v>
                </c:pt>
                <c:pt idx="175">
                  <c:v>90.076312703175688</c:v>
                </c:pt>
                <c:pt idx="176">
                  <c:v>90.069676128657349</c:v>
                </c:pt>
                <c:pt idx="177">
                  <c:v>90.1022211784625</c:v>
                </c:pt>
                <c:pt idx="178">
                  <c:v>90.152724295252909</c:v>
                </c:pt>
                <c:pt idx="179">
                  <c:v>90.1689841688179</c:v>
                </c:pt>
                <c:pt idx="180">
                  <c:v>90.177790060143707</c:v>
                </c:pt>
                <c:pt idx="181">
                  <c:v>90.177992686986002</c:v>
                </c:pt>
                <c:pt idx="182">
                  <c:v>90.167158717212345</c:v>
                </c:pt>
                <c:pt idx="183">
                  <c:v>90.171408014388206</c:v>
                </c:pt>
                <c:pt idx="184">
                  <c:v>90.191927639529951</c:v>
                </c:pt>
                <c:pt idx="185">
                  <c:v>90.161234286057805</c:v>
                </c:pt>
                <c:pt idx="186">
                  <c:v>90.157694529103253</c:v>
                </c:pt>
                <c:pt idx="187">
                  <c:v>90.154758816304508</c:v>
                </c:pt>
                <c:pt idx="188">
                  <c:v>90.180609461900346</c:v>
                </c:pt>
                <c:pt idx="189">
                  <c:v>90.13870153723704</c:v>
                </c:pt>
                <c:pt idx="190">
                  <c:v>90.134450274910051</c:v>
                </c:pt>
                <c:pt idx="191">
                  <c:v>90.171044277513005</c:v>
                </c:pt>
                <c:pt idx="192">
                  <c:v>90.172233026551496</c:v>
                </c:pt>
                <c:pt idx="193">
                  <c:v>90.182467089700694</c:v>
                </c:pt>
                <c:pt idx="194">
                  <c:v>90.20464511544526</c:v>
                </c:pt>
                <c:pt idx="195">
                  <c:v>90.183711422693747</c:v>
                </c:pt>
                <c:pt idx="196">
                  <c:v>90.167549240637555</c:v>
                </c:pt>
                <c:pt idx="197">
                  <c:v>90.207805613214347</c:v>
                </c:pt>
                <c:pt idx="198">
                  <c:v>90.192851146374494</c:v>
                </c:pt>
                <c:pt idx="199">
                  <c:v>90.207293909453995</c:v>
                </c:pt>
                <c:pt idx="200">
                  <c:v>90.193895275969652</c:v>
                </c:pt>
                <c:pt idx="201">
                  <c:v>90.190327536800993</c:v>
                </c:pt>
                <c:pt idx="202">
                  <c:v>90.177685210439506</c:v>
                </c:pt>
                <c:pt idx="203">
                  <c:v>90.168593019559651</c:v>
                </c:pt>
                <c:pt idx="204">
                  <c:v>90.170261314287302</c:v>
                </c:pt>
                <c:pt idx="205">
                  <c:v>90.167689196769302</c:v>
                </c:pt>
                <c:pt idx="206">
                  <c:v>90.142367000238451</c:v>
                </c:pt>
                <c:pt idx="207">
                  <c:v>90.173359007060895</c:v>
                </c:pt>
                <c:pt idx="208">
                  <c:v>90.193658545493889</c:v>
                </c:pt>
                <c:pt idx="209">
                  <c:v>90.176149899257354</c:v>
                </c:pt>
                <c:pt idx="210">
                  <c:v>90.186143659171108</c:v>
                </c:pt>
                <c:pt idx="211">
                  <c:v>90.184942475854399</c:v>
                </c:pt>
                <c:pt idx="212">
                  <c:v>90.203259061109847</c:v>
                </c:pt>
                <c:pt idx="213">
                  <c:v>90.178482874254257</c:v>
                </c:pt>
                <c:pt idx="214">
                  <c:v>90.18616566252976</c:v>
                </c:pt>
                <c:pt idx="215">
                  <c:v>90.162050003193542</c:v>
                </c:pt>
                <c:pt idx="216">
                  <c:v>90.173327885128799</c:v>
                </c:pt>
                <c:pt idx="217">
                  <c:v>90.175371458283152</c:v>
                </c:pt>
                <c:pt idx="218">
                  <c:v>90.175683786986298</c:v>
                </c:pt>
                <c:pt idx="219">
                  <c:v>90.152369792562652</c:v>
                </c:pt>
                <c:pt idx="220">
                  <c:v>90.163317350573649</c:v>
                </c:pt>
                <c:pt idx="221">
                  <c:v>90.155713437549451</c:v>
                </c:pt>
                <c:pt idx="222">
                  <c:v>90.147919110433946</c:v>
                </c:pt>
                <c:pt idx="223">
                  <c:v>90.138316237945247</c:v>
                </c:pt>
                <c:pt idx="224">
                  <c:v>90.1421548452808</c:v>
                </c:pt>
                <c:pt idx="225">
                  <c:v>90.146600365241937</c:v>
                </c:pt>
                <c:pt idx="226">
                  <c:v>90.136646452936446</c:v>
                </c:pt>
                <c:pt idx="227">
                  <c:v>90.147787029178545</c:v>
                </c:pt>
                <c:pt idx="228">
                  <c:v>90.157147345845857</c:v>
                </c:pt>
                <c:pt idx="229">
                  <c:v>90.155011747143647</c:v>
                </c:pt>
                <c:pt idx="230">
                  <c:v>90.14880640536731</c:v>
                </c:pt>
                <c:pt idx="231">
                  <c:v>90.158892902331345</c:v>
                </c:pt>
                <c:pt idx="232">
                  <c:v>90.164192765640905</c:v>
                </c:pt>
                <c:pt idx="233">
                  <c:v>90.150037112669906</c:v>
                </c:pt>
                <c:pt idx="234">
                  <c:v>90.145626908227698</c:v>
                </c:pt>
                <c:pt idx="235">
                  <c:v>90.140571714848804</c:v>
                </c:pt>
                <c:pt idx="236">
                  <c:v>90.142779120316703</c:v>
                </c:pt>
                <c:pt idx="237">
                  <c:v>90.13847184599355</c:v>
                </c:pt>
                <c:pt idx="238">
                  <c:v>90.131082909191861</c:v>
                </c:pt>
                <c:pt idx="239">
                  <c:v>90.120447413067041</c:v>
                </c:pt>
                <c:pt idx="240">
                  <c:v>90.1058702901516</c:v>
                </c:pt>
                <c:pt idx="241">
                  <c:v>90.102584447793106</c:v>
                </c:pt>
                <c:pt idx="242">
                  <c:v>90.100490484648347</c:v>
                </c:pt>
                <c:pt idx="243">
                  <c:v>90.094242431477738</c:v>
                </c:pt>
                <c:pt idx="244">
                  <c:v>90.097723812865894</c:v>
                </c:pt>
                <c:pt idx="245">
                  <c:v>90.089034890859097</c:v>
                </c:pt>
                <c:pt idx="246">
                  <c:v>90.087486341527153</c:v>
                </c:pt>
                <c:pt idx="247">
                  <c:v>90.110098435764002</c:v>
                </c:pt>
                <c:pt idx="248">
                  <c:v>90.091212473125097</c:v>
                </c:pt>
                <c:pt idx="249">
                  <c:v>90.092132889100156</c:v>
                </c:pt>
                <c:pt idx="250">
                  <c:v>90.088784156780349</c:v>
                </c:pt>
                <c:pt idx="251">
                  <c:v>90.078479176602755</c:v>
                </c:pt>
                <c:pt idx="252">
                  <c:v>90.076559632160652</c:v>
                </c:pt>
                <c:pt idx="253">
                  <c:v>90.074941139185455</c:v>
                </c:pt>
                <c:pt idx="254">
                  <c:v>90.08621188894756</c:v>
                </c:pt>
                <c:pt idx="255">
                  <c:v>90.083636799232352</c:v>
                </c:pt>
                <c:pt idx="256">
                  <c:v>90.067822750903304</c:v>
                </c:pt>
                <c:pt idx="257">
                  <c:v>90.0577872100626</c:v>
                </c:pt>
                <c:pt idx="258">
                  <c:v>90.051601777128894</c:v>
                </c:pt>
                <c:pt idx="259">
                  <c:v>90.050195558404951</c:v>
                </c:pt>
                <c:pt idx="260">
                  <c:v>90.066805115322452</c:v>
                </c:pt>
                <c:pt idx="261">
                  <c:v>90.067661042748938</c:v>
                </c:pt>
                <c:pt idx="262">
                  <c:v>90.061960178128857</c:v>
                </c:pt>
                <c:pt idx="263">
                  <c:v>90.060997627732803</c:v>
                </c:pt>
                <c:pt idx="264">
                  <c:v>90.04693604741955</c:v>
                </c:pt>
                <c:pt idx="265">
                  <c:v>90.034749353760304</c:v>
                </c:pt>
                <c:pt idx="266">
                  <c:v>90.034486329923098</c:v>
                </c:pt>
                <c:pt idx="267">
                  <c:v>90.050327263187057</c:v>
                </c:pt>
                <c:pt idx="268">
                  <c:v>90.056013734384251</c:v>
                </c:pt>
                <c:pt idx="269">
                  <c:v>90.054715398835697</c:v>
                </c:pt>
                <c:pt idx="270">
                  <c:v>90.047083491101858</c:v>
                </c:pt>
                <c:pt idx="271">
                  <c:v>90.04387570668851</c:v>
                </c:pt>
                <c:pt idx="272">
                  <c:v>90.041231465305913</c:v>
                </c:pt>
                <c:pt idx="273">
                  <c:v>90.034333243963147</c:v>
                </c:pt>
                <c:pt idx="274">
                  <c:v>90.029853866996405</c:v>
                </c:pt>
                <c:pt idx="275">
                  <c:v>90.029819434537103</c:v>
                </c:pt>
                <c:pt idx="276">
                  <c:v>90.023478669638905</c:v>
                </c:pt>
                <c:pt idx="277">
                  <c:v>90.021377899244357</c:v>
                </c:pt>
                <c:pt idx="278">
                  <c:v>90.027121609373154</c:v>
                </c:pt>
                <c:pt idx="279">
                  <c:v>90.008407146365201</c:v>
                </c:pt>
                <c:pt idx="280">
                  <c:v>90.015933830272502</c:v>
                </c:pt>
                <c:pt idx="281">
                  <c:v>89.999457078699493</c:v>
                </c:pt>
                <c:pt idx="282">
                  <c:v>90.005251870600745</c:v>
                </c:pt>
                <c:pt idx="283">
                  <c:v>90.002659584767002</c:v>
                </c:pt>
                <c:pt idx="284">
                  <c:v>89.999977830537745</c:v>
                </c:pt>
                <c:pt idx="285">
                  <c:v>90.002649201404552</c:v>
                </c:pt>
                <c:pt idx="286">
                  <c:v>89.990524494046156</c:v>
                </c:pt>
                <c:pt idx="287">
                  <c:v>89.997433062775499</c:v>
                </c:pt>
                <c:pt idx="288">
                  <c:v>90.001442436358559</c:v>
                </c:pt>
                <c:pt idx="289">
                  <c:v>89.995255335844902</c:v>
                </c:pt>
                <c:pt idx="290">
                  <c:v>89.98733979323255</c:v>
                </c:pt>
                <c:pt idx="291">
                  <c:v>89.97729626574224</c:v>
                </c:pt>
                <c:pt idx="292">
                  <c:v>89.985513429693953</c:v>
                </c:pt>
                <c:pt idx="293">
                  <c:v>89.987709942681107</c:v>
                </c:pt>
                <c:pt idx="294">
                  <c:v>89.983770621382092</c:v>
                </c:pt>
                <c:pt idx="295">
                  <c:v>89.981772789801539</c:v>
                </c:pt>
                <c:pt idx="296">
                  <c:v>89.978046538041809</c:v>
                </c:pt>
                <c:pt idx="297">
                  <c:v>89.973507008019453</c:v>
                </c:pt>
                <c:pt idx="298">
                  <c:v>89.979841241593107</c:v>
                </c:pt>
                <c:pt idx="299">
                  <c:v>89.979555405555146</c:v>
                </c:pt>
                <c:pt idx="300">
                  <c:v>89.977573728255095</c:v>
                </c:pt>
                <c:pt idx="301">
                  <c:v>89.970707594907907</c:v>
                </c:pt>
                <c:pt idx="302">
                  <c:v>89.971114376697699</c:v>
                </c:pt>
                <c:pt idx="303">
                  <c:v>89.970843257322002</c:v>
                </c:pt>
                <c:pt idx="304">
                  <c:v>89.974081218116254</c:v>
                </c:pt>
                <c:pt idx="305">
                  <c:v>89.978094145598448</c:v>
                </c:pt>
                <c:pt idx="306">
                  <c:v>89.96043915829776</c:v>
                </c:pt>
                <c:pt idx="307">
                  <c:v>89.979259758595958</c:v>
                </c:pt>
                <c:pt idx="308">
                  <c:v>89.955084254065412</c:v>
                </c:pt>
                <c:pt idx="309">
                  <c:v>89.954829999436498</c:v>
                </c:pt>
                <c:pt idx="310">
                  <c:v>89.962281030075403</c:v>
                </c:pt>
                <c:pt idx="311">
                  <c:v>89.973974068607205</c:v>
                </c:pt>
                <c:pt idx="312">
                  <c:v>89.969509931086151</c:v>
                </c:pt>
                <c:pt idx="313">
                  <c:v>89.967958635799548</c:v>
                </c:pt>
                <c:pt idx="314">
                  <c:v>89.972475971254511</c:v>
                </c:pt>
                <c:pt idx="315">
                  <c:v>89.96624128673335</c:v>
                </c:pt>
                <c:pt idx="316">
                  <c:v>89.951549760071998</c:v>
                </c:pt>
                <c:pt idx="317">
                  <c:v>89.946995737037696</c:v>
                </c:pt>
                <c:pt idx="318">
                  <c:v>89.950241092210661</c:v>
                </c:pt>
                <c:pt idx="319">
                  <c:v>89.95835405315799</c:v>
                </c:pt>
                <c:pt idx="320">
                  <c:v>89.953813168899444</c:v>
                </c:pt>
                <c:pt idx="321">
                  <c:v>89.955361367783155</c:v>
                </c:pt>
                <c:pt idx="322">
                  <c:v>89.953258113996753</c:v>
                </c:pt>
                <c:pt idx="323">
                  <c:v>89.953522065645998</c:v>
                </c:pt>
                <c:pt idx="324">
                  <c:v>89.955647531118103</c:v>
                </c:pt>
                <c:pt idx="325">
                  <c:v>89.966854104347959</c:v>
                </c:pt>
                <c:pt idx="326">
                  <c:v>89.957458249295598</c:v>
                </c:pt>
                <c:pt idx="327">
                  <c:v>89.960238135509499</c:v>
                </c:pt>
                <c:pt idx="328">
                  <c:v>89.96951549561291</c:v>
                </c:pt>
                <c:pt idx="329">
                  <c:v>89.9458271297772</c:v>
                </c:pt>
                <c:pt idx="330">
                  <c:v>89.9431653043263</c:v>
                </c:pt>
                <c:pt idx="331">
                  <c:v>89.947613279720898</c:v>
                </c:pt>
                <c:pt idx="332">
                  <c:v>89.943049213943453</c:v>
                </c:pt>
                <c:pt idx="333">
                  <c:v>89.940959273937153</c:v>
                </c:pt>
                <c:pt idx="334">
                  <c:v>89.926758785743402</c:v>
                </c:pt>
                <c:pt idx="335">
                  <c:v>89.935465367228204</c:v>
                </c:pt>
                <c:pt idx="336">
                  <c:v>89.932799565483009</c:v>
                </c:pt>
                <c:pt idx="337">
                  <c:v>89.943249013783344</c:v>
                </c:pt>
                <c:pt idx="338">
                  <c:v>89.93704333240899</c:v>
                </c:pt>
                <c:pt idx="339">
                  <c:v>89.945097879735954</c:v>
                </c:pt>
                <c:pt idx="340">
                  <c:v>89.940644924733704</c:v>
                </c:pt>
                <c:pt idx="341">
                  <c:v>89.952349785267998</c:v>
                </c:pt>
                <c:pt idx="342">
                  <c:v>89.944140228754605</c:v>
                </c:pt>
                <c:pt idx="343">
                  <c:v>89.93955927079611</c:v>
                </c:pt>
                <c:pt idx="344">
                  <c:v>89.956178022117143</c:v>
                </c:pt>
                <c:pt idx="345">
                  <c:v>89.931916476024895</c:v>
                </c:pt>
                <c:pt idx="346">
                  <c:v>89.925476735698652</c:v>
                </c:pt>
                <c:pt idx="347">
                  <c:v>89.930008853444207</c:v>
                </c:pt>
                <c:pt idx="348">
                  <c:v>89.934378494782251</c:v>
                </c:pt>
                <c:pt idx="349">
                  <c:v>89.942063918815705</c:v>
                </c:pt>
                <c:pt idx="350">
                  <c:v>89.933900288403748</c:v>
                </c:pt>
                <c:pt idx="351">
                  <c:v>89.931856227338997</c:v>
                </c:pt>
                <c:pt idx="352">
                  <c:v>89.925515016178153</c:v>
                </c:pt>
                <c:pt idx="353">
                  <c:v>89.920945135994501</c:v>
                </c:pt>
                <c:pt idx="354">
                  <c:v>89.927854667851506</c:v>
                </c:pt>
                <c:pt idx="355">
                  <c:v>89.930601331877256</c:v>
                </c:pt>
                <c:pt idx="356">
                  <c:v>89.92544121416195</c:v>
                </c:pt>
                <c:pt idx="357">
                  <c:v>89.944366086550247</c:v>
                </c:pt>
                <c:pt idx="358">
                  <c:v>89.955476757555203</c:v>
                </c:pt>
                <c:pt idx="359">
                  <c:v>89.958732617970753</c:v>
                </c:pt>
                <c:pt idx="360">
                  <c:v>89.950073655040399</c:v>
                </c:pt>
                <c:pt idx="361">
                  <c:v>89.940720576564303</c:v>
                </c:pt>
                <c:pt idx="362">
                  <c:v>89.942744830298807</c:v>
                </c:pt>
                <c:pt idx="363">
                  <c:v>89.922017400102902</c:v>
                </c:pt>
                <c:pt idx="364">
                  <c:v>89.922277021714152</c:v>
                </c:pt>
                <c:pt idx="365">
                  <c:v>89.917790628277942</c:v>
                </c:pt>
                <c:pt idx="366">
                  <c:v>89.92164242720105</c:v>
                </c:pt>
                <c:pt idx="367">
                  <c:v>89.937988650293192</c:v>
                </c:pt>
                <c:pt idx="368">
                  <c:v>89.958633946726351</c:v>
                </c:pt>
                <c:pt idx="369">
                  <c:v>89.940969888684549</c:v>
                </c:pt>
                <c:pt idx="370">
                  <c:v>89.944300979104042</c:v>
                </c:pt>
                <c:pt idx="371">
                  <c:v>89.952879342475796</c:v>
                </c:pt>
                <c:pt idx="372">
                  <c:v>89.967407106838451</c:v>
                </c:pt>
                <c:pt idx="373">
                  <c:v>89.943770471396348</c:v>
                </c:pt>
                <c:pt idx="374">
                  <c:v>89.960728317678999</c:v>
                </c:pt>
                <c:pt idx="375">
                  <c:v>89.945462836915254</c:v>
                </c:pt>
                <c:pt idx="376">
                  <c:v>89.952387818495794</c:v>
                </c:pt>
                <c:pt idx="377">
                  <c:v>89.950060257789403</c:v>
                </c:pt>
                <c:pt idx="378">
                  <c:v>89.936508060482197</c:v>
                </c:pt>
                <c:pt idx="379">
                  <c:v>89.934443941839504</c:v>
                </c:pt>
                <c:pt idx="380">
                  <c:v>89.948475096664311</c:v>
                </c:pt>
                <c:pt idx="381">
                  <c:v>89.952343846456245</c:v>
                </c:pt>
                <c:pt idx="382">
                  <c:v>89.9441064944765</c:v>
                </c:pt>
                <c:pt idx="383">
                  <c:v>89.945558465544991</c:v>
                </c:pt>
                <c:pt idx="384">
                  <c:v>89.960697085632802</c:v>
                </c:pt>
                <c:pt idx="385">
                  <c:v>89.949036393306201</c:v>
                </c:pt>
                <c:pt idx="386">
                  <c:v>89.952896827936698</c:v>
                </c:pt>
                <c:pt idx="387">
                  <c:v>89.965742150059398</c:v>
                </c:pt>
                <c:pt idx="388">
                  <c:v>89.968371673350603</c:v>
                </c:pt>
                <c:pt idx="389">
                  <c:v>89.965717213492894</c:v>
                </c:pt>
                <c:pt idx="390">
                  <c:v>89.97847774700324</c:v>
                </c:pt>
                <c:pt idx="391">
                  <c:v>89.978703528609003</c:v>
                </c:pt>
                <c:pt idx="392">
                  <c:v>89.978353373015239</c:v>
                </c:pt>
                <c:pt idx="393">
                  <c:v>89.954711342535802</c:v>
                </c:pt>
                <c:pt idx="394">
                  <c:v>89.959515336615198</c:v>
                </c:pt>
                <c:pt idx="395">
                  <c:v>89.953262837170797</c:v>
                </c:pt>
                <c:pt idx="396">
                  <c:v>89.967776874928703</c:v>
                </c:pt>
                <c:pt idx="397">
                  <c:v>89.956721702196049</c:v>
                </c:pt>
                <c:pt idx="398">
                  <c:v>89.958152417260706</c:v>
                </c:pt>
                <c:pt idx="399">
                  <c:v>89.954873608465647</c:v>
                </c:pt>
                <c:pt idx="400">
                  <c:v>89.947940802280201</c:v>
                </c:pt>
                <c:pt idx="401">
                  <c:v>89.95359220109755</c:v>
                </c:pt>
                <c:pt idx="402">
                  <c:v>89.970621236971539</c:v>
                </c:pt>
                <c:pt idx="403">
                  <c:v>89.984740443171148</c:v>
                </c:pt>
                <c:pt idx="404">
                  <c:v>89.973065841821096</c:v>
                </c:pt>
                <c:pt idx="405">
                  <c:v>89.976830683180708</c:v>
                </c:pt>
                <c:pt idx="406">
                  <c:v>89.975291467752498</c:v>
                </c:pt>
                <c:pt idx="407">
                  <c:v>89.983434495361294</c:v>
                </c:pt>
                <c:pt idx="408">
                  <c:v>89.990947448980549</c:v>
                </c:pt>
                <c:pt idx="409">
                  <c:v>89.979793953797895</c:v>
                </c:pt>
                <c:pt idx="410">
                  <c:v>89.976363148784301</c:v>
                </c:pt>
                <c:pt idx="411">
                  <c:v>89.972566257688896</c:v>
                </c:pt>
                <c:pt idx="412">
                  <c:v>89.988936396061504</c:v>
                </c:pt>
                <c:pt idx="413">
                  <c:v>89.992102520395051</c:v>
                </c:pt>
                <c:pt idx="414">
                  <c:v>89.992940407616345</c:v>
                </c:pt>
                <c:pt idx="415">
                  <c:v>89.992673494110505</c:v>
                </c:pt>
                <c:pt idx="416">
                  <c:v>89.978512969646502</c:v>
                </c:pt>
                <c:pt idx="417">
                  <c:v>89.989547070220453</c:v>
                </c:pt>
                <c:pt idx="418">
                  <c:v>89.985026803954696</c:v>
                </c:pt>
                <c:pt idx="419">
                  <c:v>89.982271573326244</c:v>
                </c:pt>
                <c:pt idx="420">
                  <c:v>89.993894402874389</c:v>
                </c:pt>
                <c:pt idx="421">
                  <c:v>89.982157435272654</c:v>
                </c:pt>
                <c:pt idx="422">
                  <c:v>89.980513427305539</c:v>
                </c:pt>
                <c:pt idx="423">
                  <c:v>89.973556930117894</c:v>
                </c:pt>
                <c:pt idx="424">
                  <c:v>89.979899102181548</c:v>
                </c:pt>
                <c:pt idx="425">
                  <c:v>89.990254422094196</c:v>
                </c:pt>
                <c:pt idx="426">
                  <c:v>89.985029122083006</c:v>
                </c:pt>
                <c:pt idx="427">
                  <c:v>89.9762017625022</c:v>
                </c:pt>
                <c:pt idx="428">
                  <c:v>89.984843111613145</c:v>
                </c:pt>
                <c:pt idx="429">
                  <c:v>89.994071625958895</c:v>
                </c:pt>
                <c:pt idx="430">
                  <c:v>89.991237029455647</c:v>
                </c:pt>
                <c:pt idx="431">
                  <c:v>89.989115929322594</c:v>
                </c:pt>
                <c:pt idx="432">
                  <c:v>89.974864957893942</c:v>
                </c:pt>
                <c:pt idx="433">
                  <c:v>89.9714325898927</c:v>
                </c:pt>
                <c:pt idx="434">
                  <c:v>89.978873126689351</c:v>
                </c:pt>
                <c:pt idx="435">
                  <c:v>89.984423618974859</c:v>
                </c:pt>
                <c:pt idx="436">
                  <c:v>89.993668421236606</c:v>
                </c:pt>
                <c:pt idx="437">
                  <c:v>89.995201902248255</c:v>
                </c:pt>
                <c:pt idx="438">
                  <c:v>90.001218435791543</c:v>
                </c:pt>
                <c:pt idx="439">
                  <c:v>90.00934751639835</c:v>
                </c:pt>
                <c:pt idx="440">
                  <c:v>90.008380431877001</c:v>
                </c:pt>
                <c:pt idx="441">
                  <c:v>89.999627664396499</c:v>
                </c:pt>
                <c:pt idx="442">
                  <c:v>90.010585240522545</c:v>
                </c:pt>
                <c:pt idx="443">
                  <c:v>90.0235198451484</c:v>
                </c:pt>
                <c:pt idx="444">
                  <c:v>90.006266794724695</c:v>
                </c:pt>
                <c:pt idx="445">
                  <c:v>90.007130713760048</c:v>
                </c:pt>
                <c:pt idx="446">
                  <c:v>89.998453718913055</c:v>
                </c:pt>
                <c:pt idx="447">
                  <c:v>89.989130483060549</c:v>
                </c:pt>
                <c:pt idx="448">
                  <c:v>89.979158420682452</c:v>
                </c:pt>
                <c:pt idx="449">
                  <c:v>90.002796475577753</c:v>
                </c:pt>
                <c:pt idx="450">
                  <c:v>89.998243175428939</c:v>
                </c:pt>
                <c:pt idx="451">
                  <c:v>90.00381214181931</c:v>
                </c:pt>
                <c:pt idx="452">
                  <c:v>90.003362263912749</c:v>
                </c:pt>
                <c:pt idx="453">
                  <c:v>90.013218514971044</c:v>
                </c:pt>
                <c:pt idx="454">
                  <c:v>90.010449036006051</c:v>
                </c:pt>
                <c:pt idx="455">
                  <c:v>90.006341376596751</c:v>
                </c:pt>
                <c:pt idx="456">
                  <c:v>90.005549969939892</c:v>
                </c:pt>
                <c:pt idx="457">
                  <c:v>89.991929357653447</c:v>
                </c:pt>
                <c:pt idx="458">
                  <c:v>89.997503628656801</c:v>
                </c:pt>
                <c:pt idx="459">
                  <c:v>89.988732613054793</c:v>
                </c:pt>
                <c:pt idx="460">
                  <c:v>90.007050460777009</c:v>
                </c:pt>
                <c:pt idx="461">
                  <c:v>89.993952497325452</c:v>
                </c:pt>
                <c:pt idx="462">
                  <c:v>89.991195779748551</c:v>
                </c:pt>
                <c:pt idx="463">
                  <c:v>90.000437619710695</c:v>
                </c:pt>
                <c:pt idx="464">
                  <c:v>89.993471561535245</c:v>
                </c:pt>
                <c:pt idx="465">
                  <c:v>90.000251544186995</c:v>
                </c:pt>
                <c:pt idx="466">
                  <c:v>89.990913097071697</c:v>
                </c:pt>
                <c:pt idx="467">
                  <c:v>89.986849190406247</c:v>
                </c:pt>
                <c:pt idx="468">
                  <c:v>89.995515229156197</c:v>
                </c:pt>
                <c:pt idx="469">
                  <c:v>89.994470158555458</c:v>
                </c:pt>
                <c:pt idx="470">
                  <c:v>90.0097158849739</c:v>
                </c:pt>
                <c:pt idx="471">
                  <c:v>90.013483983688545</c:v>
                </c:pt>
                <c:pt idx="472">
                  <c:v>90.00173699355345</c:v>
                </c:pt>
                <c:pt idx="473">
                  <c:v>89.997161419760204</c:v>
                </c:pt>
                <c:pt idx="474">
                  <c:v>89.992553347412098</c:v>
                </c:pt>
                <c:pt idx="475">
                  <c:v>89.990317608638151</c:v>
                </c:pt>
                <c:pt idx="476">
                  <c:v>90.006651712376907</c:v>
                </c:pt>
                <c:pt idx="477">
                  <c:v>90.005786831038108</c:v>
                </c:pt>
                <c:pt idx="478">
                  <c:v>89.998168561821601</c:v>
                </c:pt>
                <c:pt idx="479">
                  <c:v>89.9990119440141</c:v>
                </c:pt>
                <c:pt idx="480">
                  <c:v>89.99421649099385</c:v>
                </c:pt>
                <c:pt idx="481">
                  <c:v>90.001676631457656</c:v>
                </c:pt>
                <c:pt idx="482">
                  <c:v>90.0132994427791</c:v>
                </c:pt>
                <c:pt idx="483">
                  <c:v>89.997199428911813</c:v>
                </c:pt>
                <c:pt idx="484">
                  <c:v>89.9883677106032</c:v>
                </c:pt>
                <c:pt idx="485">
                  <c:v>90.00486944822859</c:v>
                </c:pt>
                <c:pt idx="486">
                  <c:v>89.986535509810949</c:v>
                </c:pt>
                <c:pt idx="487">
                  <c:v>89.992772568316894</c:v>
                </c:pt>
                <c:pt idx="488">
                  <c:v>89.9982587124547</c:v>
                </c:pt>
                <c:pt idx="489">
                  <c:v>89.990788538348696</c:v>
                </c:pt>
                <c:pt idx="490">
                  <c:v>89.992753009543691</c:v>
                </c:pt>
                <c:pt idx="491">
                  <c:v>89.984019871875006</c:v>
                </c:pt>
                <c:pt idx="492">
                  <c:v>89.98718020172069</c:v>
                </c:pt>
                <c:pt idx="493">
                  <c:v>89.986047699194501</c:v>
                </c:pt>
                <c:pt idx="494">
                  <c:v>89.985671129811692</c:v>
                </c:pt>
                <c:pt idx="495">
                  <c:v>89.979262691204497</c:v>
                </c:pt>
                <c:pt idx="496">
                  <c:v>89.978915897748905</c:v>
                </c:pt>
                <c:pt idx="497">
                  <c:v>89.98678455673415</c:v>
                </c:pt>
                <c:pt idx="498">
                  <c:v>90.005108410714456</c:v>
                </c:pt>
                <c:pt idx="499">
                  <c:v>89.999711972034802</c:v>
                </c:pt>
                <c:pt idx="500">
                  <c:v>90.000552211794712</c:v>
                </c:pt>
                <c:pt idx="501">
                  <c:v>90.000743092358192</c:v>
                </c:pt>
                <c:pt idx="502">
                  <c:v>90.005248995607644</c:v>
                </c:pt>
                <c:pt idx="503">
                  <c:v>90.006528987948101</c:v>
                </c:pt>
                <c:pt idx="504">
                  <c:v>89.9929227411548</c:v>
                </c:pt>
                <c:pt idx="505">
                  <c:v>89.997260129634242</c:v>
                </c:pt>
                <c:pt idx="506">
                  <c:v>89.986300756853893</c:v>
                </c:pt>
                <c:pt idx="507">
                  <c:v>90.00918137456685</c:v>
                </c:pt>
                <c:pt idx="508">
                  <c:v>89.992597690201393</c:v>
                </c:pt>
                <c:pt idx="509">
                  <c:v>90.009473019603803</c:v>
                </c:pt>
                <c:pt idx="510">
                  <c:v>89.982732070208357</c:v>
                </c:pt>
                <c:pt idx="511">
                  <c:v>89.991386428962301</c:v>
                </c:pt>
                <c:pt idx="512">
                  <c:v>90.01795240316784</c:v>
                </c:pt>
                <c:pt idx="513">
                  <c:v>90.00122464569904</c:v>
                </c:pt>
                <c:pt idx="514">
                  <c:v>89.997176765860189</c:v>
                </c:pt>
                <c:pt idx="515">
                  <c:v>90.011245465423457</c:v>
                </c:pt>
                <c:pt idx="516">
                  <c:v>89.998874364217244</c:v>
                </c:pt>
                <c:pt idx="517">
                  <c:v>89.989372645363645</c:v>
                </c:pt>
                <c:pt idx="518">
                  <c:v>89.996822171093442</c:v>
                </c:pt>
                <c:pt idx="519">
                  <c:v>90.001690785371949</c:v>
                </c:pt>
                <c:pt idx="520">
                  <c:v>89.991233778154651</c:v>
                </c:pt>
                <c:pt idx="521">
                  <c:v>89.982483285282498</c:v>
                </c:pt>
                <c:pt idx="522">
                  <c:v>89.984379556880796</c:v>
                </c:pt>
                <c:pt idx="523">
                  <c:v>89.988133869999999</c:v>
                </c:pt>
                <c:pt idx="524">
                  <c:v>89.999865280692745</c:v>
                </c:pt>
                <c:pt idx="525">
                  <c:v>89.98621539148165</c:v>
                </c:pt>
                <c:pt idx="526">
                  <c:v>89.992902426499001</c:v>
                </c:pt>
                <c:pt idx="527">
                  <c:v>90.003939255623806</c:v>
                </c:pt>
                <c:pt idx="528">
                  <c:v>90.00222269417236</c:v>
                </c:pt>
                <c:pt idx="529">
                  <c:v>90.009579739151889</c:v>
                </c:pt>
                <c:pt idx="530">
                  <c:v>90.019926803243806</c:v>
                </c:pt>
                <c:pt idx="531">
                  <c:v>89.996713456578306</c:v>
                </c:pt>
                <c:pt idx="532">
                  <c:v>90.010235129017701</c:v>
                </c:pt>
                <c:pt idx="533">
                  <c:v>90.008435472086745</c:v>
                </c:pt>
                <c:pt idx="534">
                  <c:v>90.003119038873308</c:v>
                </c:pt>
                <c:pt idx="535">
                  <c:v>90.009190748654589</c:v>
                </c:pt>
                <c:pt idx="536">
                  <c:v>90.017253422573404</c:v>
                </c:pt>
                <c:pt idx="537">
                  <c:v>90.008335920825004</c:v>
                </c:pt>
                <c:pt idx="538">
                  <c:v>90.004301561226598</c:v>
                </c:pt>
                <c:pt idx="539">
                  <c:v>90.010547148185296</c:v>
                </c:pt>
                <c:pt idx="540">
                  <c:v>89.992021255453494</c:v>
                </c:pt>
                <c:pt idx="541">
                  <c:v>89.991584748006602</c:v>
                </c:pt>
                <c:pt idx="542">
                  <c:v>89.994755944227705</c:v>
                </c:pt>
                <c:pt idx="543">
                  <c:v>89.985410143792961</c:v>
                </c:pt>
                <c:pt idx="544">
                  <c:v>89.983258463017251</c:v>
                </c:pt>
                <c:pt idx="545">
                  <c:v>89.988056950485543</c:v>
                </c:pt>
                <c:pt idx="546">
                  <c:v>89.978615191533748</c:v>
                </c:pt>
                <c:pt idx="547">
                  <c:v>89.98008602792936</c:v>
                </c:pt>
                <c:pt idx="548">
                  <c:v>89.981424749600805</c:v>
                </c:pt>
                <c:pt idx="549">
                  <c:v>89.98101169892935</c:v>
                </c:pt>
                <c:pt idx="550">
                  <c:v>89.986555220783458</c:v>
                </c:pt>
                <c:pt idx="551">
                  <c:v>89.987932928976051</c:v>
                </c:pt>
                <c:pt idx="552">
                  <c:v>89.994610663175905</c:v>
                </c:pt>
                <c:pt idx="553">
                  <c:v>90.003686899425702</c:v>
                </c:pt>
                <c:pt idx="554">
                  <c:v>89.999126075952049</c:v>
                </c:pt>
                <c:pt idx="555">
                  <c:v>90.010000500788351</c:v>
                </c:pt>
                <c:pt idx="556">
                  <c:v>89.997058205880393</c:v>
                </c:pt>
                <c:pt idx="557">
                  <c:v>90.000750121509043</c:v>
                </c:pt>
                <c:pt idx="558">
                  <c:v>89.999194530350451</c:v>
                </c:pt>
                <c:pt idx="559">
                  <c:v>89.992764596308803</c:v>
                </c:pt>
                <c:pt idx="560">
                  <c:v>89.9953197825713</c:v>
                </c:pt>
                <c:pt idx="561">
                  <c:v>89.984088238776252</c:v>
                </c:pt>
                <c:pt idx="562">
                  <c:v>89.986042853387303</c:v>
                </c:pt>
                <c:pt idx="563">
                  <c:v>90.007204200931753</c:v>
                </c:pt>
                <c:pt idx="564">
                  <c:v>89.994167933428542</c:v>
                </c:pt>
                <c:pt idx="565">
                  <c:v>89.975127398199447</c:v>
                </c:pt>
                <c:pt idx="566">
                  <c:v>89.994496419939296</c:v>
                </c:pt>
                <c:pt idx="567">
                  <c:v>90.01384258828304</c:v>
                </c:pt>
                <c:pt idx="568">
                  <c:v>89.998494442862096</c:v>
                </c:pt>
                <c:pt idx="569">
                  <c:v>89.992158803538445</c:v>
                </c:pt>
                <c:pt idx="570">
                  <c:v>89.987525612228495</c:v>
                </c:pt>
                <c:pt idx="571">
                  <c:v>89.973208022500799</c:v>
                </c:pt>
                <c:pt idx="572">
                  <c:v>89.990769209228489</c:v>
                </c:pt>
                <c:pt idx="573">
                  <c:v>89.975349023338708</c:v>
                </c:pt>
                <c:pt idx="574">
                  <c:v>89.973094522879791</c:v>
                </c:pt>
                <c:pt idx="575">
                  <c:v>89.981079495040746</c:v>
                </c:pt>
                <c:pt idx="576">
                  <c:v>89.981389847997605</c:v>
                </c:pt>
                <c:pt idx="577">
                  <c:v>89.993983470470994</c:v>
                </c:pt>
                <c:pt idx="578">
                  <c:v>89.999040647527409</c:v>
                </c:pt>
                <c:pt idx="579">
                  <c:v>89.990913460283906</c:v>
                </c:pt>
                <c:pt idx="580">
                  <c:v>89.989936000520601</c:v>
                </c:pt>
                <c:pt idx="581">
                  <c:v>89.986339586542556</c:v>
                </c:pt>
              </c:numCache>
            </c:numRef>
          </c:xVal>
          <c:yVal>
            <c:numRef>
              <c:f>Bland_Altman_Plot_75_90!$E$2:$E$583</c:f>
              <c:numCache>
                <c:formatCode>0.00</c:formatCode>
                <c:ptCount val="582"/>
                <c:pt idx="0">
                  <c:v>0.21955308253819794</c:v>
                </c:pt>
                <c:pt idx="1">
                  <c:v>8.2734198881297516E-2</c:v>
                </c:pt>
                <c:pt idx="2">
                  <c:v>0.21441012417420779</c:v>
                </c:pt>
                <c:pt idx="3">
                  <c:v>7.0674410325096915E-2</c:v>
                </c:pt>
                <c:pt idx="4">
                  <c:v>4.2947329629399178E-2</c:v>
                </c:pt>
                <c:pt idx="5">
                  <c:v>8.2887021561091956E-2</c:v>
                </c:pt>
                <c:pt idx="6">
                  <c:v>7.1787633177194721E-2</c:v>
                </c:pt>
                <c:pt idx="7">
                  <c:v>0.38991115521139363</c:v>
                </c:pt>
                <c:pt idx="8">
                  <c:v>0.20222327382670358</c:v>
                </c:pt>
                <c:pt idx="9">
                  <c:v>0.26266586701770223</c:v>
                </c:pt>
                <c:pt idx="10">
                  <c:v>0.23000820547390788</c:v>
                </c:pt>
                <c:pt idx="11">
                  <c:v>0.25107045772858783</c:v>
                </c:pt>
                <c:pt idx="12">
                  <c:v>0.13711678399980087</c:v>
                </c:pt>
                <c:pt idx="13">
                  <c:v>0.23921434539529685</c:v>
                </c:pt>
                <c:pt idx="14">
                  <c:v>0.16100939203479925</c:v>
                </c:pt>
                <c:pt idx="15">
                  <c:v>0.2740795833729095</c:v>
                </c:pt>
                <c:pt idx="16">
                  <c:v>0.19010355468319062</c:v>
                </c:pt>
                <c:pt idx="17">
                  <c:v>0.12755247797880997</c:v>
                </c:pt>
                <c:pt idx="18">
                  <c:v>0.27909274165759257</c:v>
                </c:pt>
                <c:pt idx="19">
                  <c:v>0.16543098850340243</c:v>
                </c:pt>
                <c:pt idx="20">
                  <c:v>0.35353111585659747</c:v>
                </c:pt>
                <c:pt idx="21">
                  <c:v>0.20271974164259632</c:v>
                </c:pt>
                <c:pt idx="22">
                  <c:v>0.2678221648112924</c:v>
                </c:pt>
                <c:pt idx="23">
                  <c:v>0.21348930174210068</c:v>
                </c:pt>
                <c:pt idx="24">
                  <c:v>0.48045345275679097</c:v>
                </c:pt>
                <c:pt idx="25">
                  <c:v>0.31520520321900847</c:v>
                </c:pt>
                <c:pt idx="26">
                  <c:v>3.1840508529597855E-2</c:v>
                </c:pt>
                <c:pt idx="27">
                  <c:v>0.4434092267672014</c:v>
                </c:pt>
                <c:pt idx="28">
                  <c:v>0.37238929776850682</c:v>
                </c:pt>
                <c:pt idx="29">
                  <c:v>0.3804495406975974</c:v>
                </c:pt>
                <c:pt idx="30">
                  <c:v>0.5328293088282976</c:v>
                </c:pt>
                <c:pt idx="31">
                  <c:v>0.35432767817540878</c:v>
                </c:pt>
                <c:pt idx="32">
                  <c:v>0.40863123896420461</c:v>
                </c:pt>
                <c:pt idx="33">
                  <c:v>0.21959978598709995</c:v>
                </c:pt>
                <c:pt idx="34">
                  <c:v>0.23590043895930535</c:v>
                </c:pt>
                <c:pt idx="35">
                  <c:v>0.14216251219178844</c:v>
                </c:pt>
                <c:pt idx="36">
                  <c:v>0.1128619151335073</c:v>
                </c:pt>
                <c:pt idx="37">
                  <c:v>0.43487801206399013</c:v>
                </c:pt>
                <c:pt idx="38">
                  <c:v>0.12862798028369582</c:v>
                </c:pt>
                <c:pt idx="39">
                  <c:v>0.16382599100559503</c:v>
                </c:pt>
                <c:pt idx="40">
                  <c:v>9.4031966217698937E-2</c:v>
                </c:pt>
                <c:pt idx="41">
                  <c:v>0.23806191700531087</c:v>
                </c:pt>
                <c:pt idx="42">
                  <c:v>0.12907109650569737</c:v>
                </c:pt>
                <c:pt idx="43">
                  <c:v>0.14409800498239633</c:v>
                </c:pt>
                <c:pt idx="44">
                  <c:v>8.9585487003091657E-2</c:v>
                </c:pt>
                <c:pt idx="45">
                  <c:v>8.3133521754604089E-2</c:v>
                </c:pt>
                <c:pt idx="46">
                  <c:v>8.1151266515689713E-2</c:v>
                </c:pt>
                <c:pt idx="47">
                  <c:v>0.33540519624870058</c:v>
                </c:pt>
                <c:pt idx="48">
                  <c:v>0.30966534555399505</c:v>
                </c:pt>
                <c:pt idx="49">
                  <c:v>0.23479662008800517</c:v>
                </c:pt>
                <c:pt idx="50">
                  <c:v>9.9016190304297425E-2</c:v>
                </c:pt>
                <c:pt idx="51">
                  <c:v>0.23348417641309993</c:v>
                </c:pt>
                <c:pt idx="52">
                  <c:v>0.13583274756929598</c:v>
                </c:pt>
                <c:pt idx="53">
                  <c:v>0.15167786271109662</c:v>
                </c:pt>
                <c:pt idx="54">
                  <c:v>0.13979202170391147</c:v>
                </c:pt>
                <c:pt idx="55">
                  <c:v>0.29134579350849776</c:v>
                </c:pt>
                <c:pt idx="56">
                  <c:v>0.11262114031571002</c:v>
                </c:pt>
                <c:pt idx="57">
                  <c:v>0.14794548286920417</c:v>
                </c:pt>
                <c:pt idx="58">
                  <c:v>1.4725688233298229E-2</c:v>
                </c:pt>
                <c:pt idx="59">
                  <c:v>7.2980933940598902E-2</c:v>
                </c:pt>
                <c:pt idx="60">
                  <c:v>0.14529505729069569</c:v>
                </c:pt>
                <c:pt idx="61">
                  <c:v>3.4609438197193754E-2</c:v>
                </c:pt>
                <c:pt idx="62">
                  <c:v>0.1060411734253961</c:v>
                </c:pt>
                <c:pt idx="63">
                  <c:v>0.30557881034080481</c:v>
                </c:pt>
                <c:pt idx="64">
                  <c:v>0.15652423867609855</c:v>
                </c:pt>
                <c:pt idx="65">
                  <c:v>0.29392287424509789</c:v>
                </c:pt>
                <c:pt idx="66">
                  <c:v>0.23345681761880144</c:v>
                </c:pt>
                <c:pt idx="67">
                  <c:v>0.26167501429929985</c:v>
                </c:pt>
                <c:pt idx="68">
                  <c:v>0.17261478967940036</c:v>
                </c:pt>
                <c:pt idx="69">
                  <c:v>-0.14109380100779845</c:v>
                </c:pt>
                <c:pt idx="70">
                  <c:v>7.6810155455007134E-3</c:v>
                </c:pt>
                <c:pt idx="71">
                  <c:v>0.16541214094920065</c:v>
                </c:pt>
                <c:pt idx="72">
                  <c:v>0.21503671081460141</c:v>
                </c:pt>
                <c:pt idx="73">
                  <c:v>0.14758961329980025</c:v>
                </c:pt>
                <c:pt idx="74">
                  <c:v>0.16257746336809475</c:v>
                </c:pt>
                <c:pt idx="75">
                  <c:v>0.22799487839799326</c:v>
                </c:pt>
                <c:pt idx="76">
                  <c:v>2.4211008232200015E-2</c:v>
                </c:pt>
                <c:pt idx="77">
                  <c:v>0.10156651914209647</c:v>
                </c:pt>
                <c:pt idx="78">
                  <c:v>8.691998910811094E-2</c:v>
                </c:pt>
                <c:pt idx="79">
                  <c:v>0.3184105859204891</c:v>
                </c:pt>
                <c:pt idx="80">
                  <c:v>0.37410535747579843</c:v>
                </c:pt>
                <c:pt idx="81">
                  <c:v>0.2404276048819014</c:v>
                </c:pt>
                <c:pt idx="82">
                  <c:v>0.2603914736843933</c:v>
                </c:pt>
                <c:pt idx="83">
                  <c:v>0.15222809162249007</c:v>
                </c:pt>
                <c:pt idx="84">
                  <c:v>0.15188377717319668</c:v>
                </c:pt>
                <c:pt idx="85">
                  <c:v>0.32961856972460168</c:v>
                </c:pt>
                <c:pt idx="86">
                  <c:v>0.37003793324819867</c:v>
                </c:pt>
                <c:pt idx="87">
                  <c:v>0.43674086994289496</c:v>
                </c:pt>
                <c:pt idx="88">
                  <c:v>0.47106198548169687</c:v>
                </c:pt>
                <c:pt idx="89">
                  <c:v>0.4132100303019115</c:v>
                </c:pt>
                <c:pt idx="90">
                  <c:v>0.53724152712339901</c:v>
                </c:pt>
                <c:pt idx="91">
                  <c:v>0.36790920563309726</c:v>
                </c:pt>
                <c:pt idx="92">
                  <c:v>0.28358876041319547</c:v>
                </c:pt>
                <c:pt idx="93">
                  <c:v>0.14658642517899523</c:v>
                </c:pt>
                <c:pt idx="94">
                  <c:v>8.855264540260066E-2</c:v>
                </c:pt>
                <c:pt idx="95">
                  <c:v>0.23516512129920386</c:v>
                </c:pt>
                <c:pt idx="96">
                  <c:v>3.5912449683294767E-2</c:v>
                </c:pt>
                <c:pt idx="97">
                  <c:v>-9.1490948430887897E-2</c:v>
                </c:pt>
                <c:pt idx="98">
                  <c:v>7.5320511991506578E-2</c:v>
                </c:pt>
                <c:pt idx="99">
                  <c:v>-0.10567912196150075</c:v>
                </c:pt>
                <c:pt idx="100">
                  <c:v>-0.14801937613930249</c:v>
                </c:pt>
                <c:pt idx="101">
                  <c:v>0.21173433729950375</c:v>
                </c:pt>
                <c:pt idx="102">
                  <c:v>0.35483450078899637</c:v>
                </c:pt>
                <c:pt idx="103">
                  <c:v>0.12700688141219985</c:v>
                </c:pt>
                <c:pt idx="104">
                  <c:v>0.16117381842879297</c:v>
                </c:pt>
                <c:pt idx="105">
                  <c:v>0.29485864355879698</c:v>
                </c:pt>
                <c:pt idx="106">
                  <c:v>0.34210135041789158</c:v>
                </c:pt>
                <c:pt idx="107">
                  <c:v>8.9191317510795898E-2</c:v>
                </c:pt>
                <c:pt idx="108">
                  <c:v>0.27428099805830186</c:v>
                </c:pt>
                <c:pt idx="109">
                  <c:v>7.6127296045001458E-2</c:v>
                </c:pt>
                <c:pt idx="110">
                  <c:v>6.7174420804803958E-2</c:v>
                </c:pt>
                <c:pt idx="111">
                  <c:v>5.1101072166602535E-2</c:v>
                </c:pt>
                <c:pt idx="112">
                  <c:v>7.8073295409012644E-2</c:v>
                </c:pt>
                <c:pt idx="113">
                  <c:v>0.13527600249389593</c:v>
                </c:pt>
                <c:pt idx="114">
                  <c:v>0.30474373612150885</c:v>
                </c:pt>
                <c:pt idx="115">
                  <c:v>0.26477881994939878</c:v>
                </c:pt>
                <c:pt idx="116">
                  <c:v>0.33716153619519673</c:v>
                </c:pt>
                <c:pt idx="117">
                  <c:v>8.0605984336500569E-2</c:v>
                </c:pt>
                <c:pt idx="118">
                  <c:v>0.30159795238749609</c:v>
                </c:pt>
                <c:pt idx="119">
                  <c:v>0.22942693878270859</c:v>
                </c:pt>
                <c:pt idx="120">
                  <c:v>0.1114387772604033</c:v>
                </c:pt>
                <c:pt idx="121">
                  <c:v>2.0257178741601933E-2</c:v>
                </c:pt>
                <c:pt idx="122">
                  <c:v>6.1218904775600436E-2</c:v>
                </c:pt>
                <c:pt idx="123">
                  <c:v>9.209560636820413E-2</c:v>
                </c:pt>
                <c:pt idx="124">
                  <c:v>-7.2583648350899921E-2</c:v>
                </c:pt>
                <c:pt idx="125">
                  <c:v>6.8966300486010823E-3</c:v>
                </c:pt>
                <c:pt idx="126">
                  <c:v>0.23288043022110116</c:v>
                </c:pt>
                <c:pt idx="127">
                  <c:v>0.28729605517489176</c:v>
                </c:pt>
                <c:pt idx="128">
                  <c:v>0.22681348996279382</c:v>
                </c:pt>
                <c:pt idx="129">
                  <c:v>0.20365897224409935</c:v>
                </c:pt>
                <c:pt idx="130">
                  <c:v>0.24535904860279345</c:v>
                </c:pt>
                <c:pt idx="131">
                  <c:v>0.35009442838288862</c:v>
                </c:pt>
                <c:pt idx="132">
                  <c:v>0.3711764640192996</c:v>
                </c:pt>
                <c:pt idx="133">
                  <c:v>0.39479399825239625</c:v>
                </c:pt>
                <c:pt idx="134">
                  <c:v>0.31404469244219513</c:v>
                </c:pt>
                <c:pt idx="135">
                  <c:v>0.29554540741290225</c:v>
                </c:pt>
                <c:pt idx="136">
                  <c:v>0.21249307773700821</c:v>
                </c:pt>
                <c:pt idx="137">
                  <c:v>0.111241167955896</c:v>
                </c:pt>
                <c:pt idx="138">
                  <c:v>0.34284583773988686</c:v>
                </c:pt>
                <c:pt idx="139">
                  <c:v>0.19057532218100448</c:v>
                </c:pt>
                <c:pt idx="140">
                  <c:v>0.22448224143019502</c:v>
                </c:pt>
                <c:pt idx="141">
                  <c:v>0.24437262943790472</c:v>
                </c:pt>
                <c:pt idx="142">
                  <c:v>0.17085728844799064</c:v>
                </c:pt>
                <c:pt idx="143">
                  <c:v>0.2574185092645962</c:v>
                </c:pt>
                <c:pt idx="144">
                  <c:v>0.30988073226430402</c:v>
                </c:pt>
                <c:pt idx="145">
                  <c:v>7.4369763525396593E-2</c:v>
                </c:pt>
                <c:pt idx="146">
                  <c:v>0.25958287520909096</c:v>
                </c:pt>
                <c:pt idx="147">
                  <c:v>0.34525379191339312</c:v>
                </c:pt>
                <c:pt idx="148">
                  <c:v>0.10497625263430166</c:v>
                </c:pt>
                <c:pt idx="149">
                  <c:v>0.21326079952299892</c:v>
                </c:pt>
                <c:pt idx="150">
                  <c:v>0.18965612062319792</c:v>
                </c:pt>
                <c:pt idx="151">
                  <c:v>0.16973515147240903</c:v>
                </c:pt>
                <c:pt idx="152">
                  <c:v>9.1305399264186349E-2</c:v>
                </c:pt>
                <c:pt idx="153">
                  <c:v>0.20440497484689502</c:v>
                </c:pt>
                <c:pt idx="154">
                  <c:v>0.19298308796430774</c:v>
                </c:pt>
                <c:pt idx="155">
                  <c:v>0.2880463166121956</c:v>
                </c:pt>
                <c:pt idx="156">
                  <c:v>0.22375498229880009</c:v>
                </c:pt>
                <c:pt idx="157">
                  <c:v>0.32021553182781304</c:v>
                </c:pt>
                <c:pt idx="158">
                  <c:v>0.2320635780634035</c:v>
                </c:pt>
                <c:pt idx="159">
                  <c:v>0.17888938404760779</c:v>
                </c:pt>
                <c:pt idx="160">
                  <c:v>0.13583245402109867</c:v>
                </c:pt>
                <c:pt idx="161">
                  <c:v>9.3179161763004004E-3</c:v>
                </c:pt>
                <c:pt idx="162">
                  <c:v>-8.1493781813009036E-3</c:v>
                </c:pt>
                <c:pt idx="163">
                  <c:v>-3.6840949517795707E-2</c:v>
                </c:pt>
                <c:pt idx="164">
                  <c:v>2.6424969265789855E-2</c:v>
                </c:pt>
                <c:pt idx="165">
                  <c:v>6.4295948812699066E-2</c:v>
                </c:pt>
                <c:pt idx="166">
                  <c:v>9.2245958726394406E-2</c:v>
                </c:pt>
                <c:pt idx="167">
                  <c:v>0.17327680259819545</c:v>
                </c:pt>
                <c:pt idx="168">
                  <c:v>0.22161438034599712</c:v>
                </c:pt>
                <c:pt idx="169">
                  <c:v>8.5314799657808749E-2</c:v>
                </c:pt>
                <c:pt idx="170">
                  <c:v>9.1853590165200671E-2</c:v>
                </c:pt>
                <c:pt idx="171">
                  <c:v>6.595136413879743E-2</c:v>
                </c:pt>
                <c:pt idx="172">
                  <c:v>0.21997371813729671</c:v>
                </c:pt>
                <c:pt idx="173">
                  <c:v>0.19140007127030856</c:v>
                </c:pt>
                <c:pt idx="174">
                  <c:v>0.13208723449329796</c:v>
                </c:pt>
                <c:pt idx="175">
                  <c:v>0.11454799024859597</c:v>
                </c:pt>
                <c:pt idx="176">
                  <c:v>0.12912190858671124</c:v>
                </c:pt>
                <c:pt idx="177">
                  <c:v>7.3259619431411238E-2</c:v>
                </c:pt>
                <c:pt idx="178">
                  <c:v>-1.1418133626207805E-2</c:v>
                </c:pt>
                <c:pt idx="179">
                  <c:v>-2.791546359799213E-2</c:v>
                </c:pt>
                <c:pt idx="180">
                  <c:v>-5.1694423054598815E-2</c:v>
                </c:pt>
                <c:pt idx="181">
                  <c:v>-7.1764247940990344E-2</c:v>
                </c:pt>
                <c:pt idx="182">
                  <c:v>-5.5636055300297471E-2</c:v>
                </c:pt>
                <c:pt idx="183">
                  <c:v>-4.8066322989001264E-2</c:v>
                </c:pt>
                <c:pt idx="184">
                  <c:v>-7.9954278658902922E-2</c:v>
                </c:pt>
                <c:pt idx="185">
                  <c:v>-1.725149924500613E-2</c:v>
                </c:pt>
                <c:pt idx="186">
                  <c:v>-1.2961477507076324E-3</c:v>
                </c:pt>
                <c:pt idx="187">
                  <c:v>6.1668073449965277E-3</c:v>
                </c:pt>
                <c:pt idx="188">
                  <c:v>-5.8251416662898237E-2</c:v>
                </c:pt>
                <c:pt idx="189">
                  <c:v>5.6017737482093821E-2</c:v>
                </c:pt>
                <c:pt idx="190">
                  <c:v>5.8965212061110606E-2</c:v>
                </c:pt>
                <c:pt idx="191">
                  <c:v>2.33923944147989E-2</c:v>
                </c:pt>
                <c:pt idx="192">
                  <c:v>2.269824484540095E-2</c:v>
                </c:pt>
                <c:pt idx="193">
                  <c:v>-2.4978914602399982E-2</c:v>
                </c:pt>
                <c:pt idx="194">
                  <c:v>-3.2010538728698634E-2</c:v>
                </c:pt>
                <c:pt idx="195">
                  <c:v>-2.4468159611302553E-2</c:v>
                </c:pt>
                <c:pt idx="196">
                  <c:v>-4.8168694463697648E-2</c:v>
                </c:pt>
                <c:pt idx="197">
                  <c:v>-0.11979029886390435</c:v>
                </c:pt>
                <c:pt idx="198">
                  <c:v>-7.3843644857802815E-2</c:v>
                </c:pt>
                <c:pt idx="199">
                  <c:v>-0.13710008690719633</c:v>
                </c:pt>
                <c:pt idx="200">
                  <c:v>-0.10179425839129408</c:v>
                </c:pt>
                <c:pt idx="201">
                  <c:v>-0.15063776951400598</c:v>
                </c:pt>
                <c:pt idx="202">
                  <c:v>-9.5267088010601242E-2</c:v>
                </c:pt>
                <c:pt idx="203">
                  <c:v>-8.2959122859108447E-2</c:v>
                </c:pt>
                <c:pt idx="204">
                  <c:v>-0.12818048381579672</c:v>
                </c:pt>
                <c:pt idx="205">
                  <c:v>-0.14360370690840796</c:v>
                </c:pt>
                <c:pt idx="206">
                  <c:v>-0.12048971352930948</c:v>
                </c:pt>
                <c:pt idx="207">
                  <c:v>-0.18149432440600322</c:v>
                </c:pt>
                <c:pt idx="208">
                  <c:v>-0.19915395206460573</c:v>
                </c:pt>
                <c:pt idx="209">
                  <c:v>-0.14838969946190161</c:v>
                </c:pt>
                <c:pt idx="210">
                  <c:v>-0.15304344470239073</c:v>
                </c:pt>
                <c:pt idx="211">
                  <c:v>-0.14895772956160158</c:v>
                </c:pt>
                <c:pt idx="212">
                  <c:v>-0.17741900822670686</c:v>
                </c:pt>
                <c:pt idx="213">
                  <c:v>-0.16972079968049059</c:v>
                </c:pt>
                <c:pt idx="214">
                  <c:v>-0.16248359672549384</c:v>
                </c:pt>
                <c:pt idx="215">
                  <c:v>-0.12017460416610959</c:v>
                </c:pt>
                <c:pt idx="216">
                  <c:v>-0.15581457689060585</c:v>
                </c:pt>
                <c:pt idx="217">
                  <c:v>-0.1520358947186935</c:v>
                </c:pt>
                <c:pt idx="218">
                  <c:v>-0.14445805394279887</c:v>
                </c:pt>
                <c:pt idx="219">
                  <c:v>-0.14070954253310219</c:v>
                </c:pt>
                <c:pt idx="220">
                  <c:v>-0.16956760010910443</c:v>
                </c:pt>
                <c:pt idx="221">
                  <c:v>-0.15367113148948874</c:v>
                </c:pt>
                <c:pt idx="222">
                  <c:v>-0.15208487620749622</c:v>
                </c:pt>
                <c:pt idx="223">
                  <c:v>-0.11847884990649504</c:v>
                </c:pt>
                <c:pt idx="224">
                  <c:v>-0.11833614560160299</c:v>
                </c:pt>
                <c:pt idx="225">
                  <c:v>-0.11936135704330297</c:v>
                </c:pt>
                <c:pt idx="226">
                  <c:v>-0.11318047435290168</c:v>
                </c:pt>
                <c:pt idx="227">
                  <c:v>-0.1347882874340911</c:v>
                </c:pt>
                <c:pt idx="228">
                  <c:v>-0.16702161833369189</c:v>
                </c:pt>
                <c:pt idx="229">
                  <c:v>-0.17647736284989435</c:v>
                </c:pt>
                <c:pt idx="230">
                  <c:v>-0.17026446243879434</c:v>
                </c:pt>
                <c:pt idx="231">
                  <c:v>-0.16067279411970503</c:v>
                </c:pt>
                <c:pt idx="232">
                  <c:v>-0.17021660212959944</c:v>
                </c:pt>
                <c:pt idx="233">
                  <c:v>-0.17007842893660552</c:v>
                </c:pt>
                <c:pt idx="234">
                  <c:v>-0.16753231903479104</c:v>
                </c:pt>
                <c:pt idx="235">
                  <c:v>-0.12794803022680412</c:v>
                </c:pt>
                <c:pt idx="236">
                  <c:v>-0.13854532113559515</c:v>
                </c:pt>
                <c:pt idx="237">
                  <c:v>-0.14298437500710293</c:v>
                </c:pt>
                <c:pt idx="238">
                  <c:v>-0.14164268312750039</c:v>
                </c:pt>
                <c:pt idx="239">
                  <c:v>-0.14130642504450464</c:v>
                </c:pt>
                <c:pt idx="240">
                  <c:v>-8.9534096539409802E-2</c:v>
                </c:pt>
                <c:pt idx="241">
                  <c:v>-7.5127189678198647E-2</c:v>
                </c:pt>
                <c:pt idx="242">
                  <c:v>-9.8821635940907981E-2</c:v>
                </c:pt>
                <c:pt idx="243">
                  <c:v>-7.0884632835102934E-2</c:v>
                </c:pt>
                <c:pt idx="244">
                  <c:v>-9.0931604465609439E-2</c:v>
                </c:pt>
                <c:pt idx="245">
                  <c:v>-9.4243643926404275E-2</c:v>
                </c:pt>
                <c:pt idx="246">
                  <c:v>-9.0457902691298386E-2</c:v>
                </c:pt>
                <c:pt idx="247">
                  <c:v>-0.11306400849099418</c:v>
                </c:pt>
                <c:pt idx="248">
                  <c:v>-0.11751352441599749</c:v>
                </c:pt>
                <c:pt idx="249">
                  <c:v>-0.11837495359809225</c:v>
                </c:pt>
                <c:pt idx="250">
                  <c:v>-0.11821194180149064</c:v>
                </c:pt>
                <c:pt idx="251">
                  <c:v>-0.10349370122270329</c:v>
                </c:pt>
                <c:pt idx="252">
                  <c:v>-0.12746046904950958</c:v>
                </c:pt>
                <c:pt idx="253">
                  <c:v>-8.7526485634498385E-2</c:v>
                </c:pt>
                <c:pt idx="254">
                  <c:v>-8.7526418325907684E-2</c:v>
                </c:pt>
                <c:pt idx="255">
                  <c:v>-0.10294369702410222</c:v>
                </c:pt>
                <c:pt idx="256">
                  <c:v>-9.1990180672198107E-2</c:v>
                </c:pt>
                <c:pt idx="257">
                  <c:v>-6.4083876846609655E-2</c:v>
                </c:pt>
                <c:pt idx="258">
                  <c:v>-5.0672395538200021E-2</c:v>
                </c:pt>
                <c:pt idx="259">
                  <c:v>-6.1296139814288608E-2</c:v>
                </c:pt>
                <c:pt idx="260">
                  <c:v>-7.189717097509174E-2</c:v>
                </c:pt>
                <c:pt idx="261">
                  <c:v>-5.852010193309809E-2</c:v>
                </c:pt>
                <c:pt idx="262">
                  <c:v>-7.5000745245304756E-2</c:v>
                </c:pt>
                <c:pt idx="263">
                  <c:v>-8.6848495878598442E-2</c:v>
                </c:pt>
                <c:pt idx="264">
                  <c:v>-6.5259788094891746E-2</c:v>
                </c:pt>
                <c:pt idx="265">
                  <c:v>-5.4276672995598574E-2</c:v>
                </c:pt>
                <c:pt idx="266">
                  <c:v>-7.4012020084808228E-2</c:v>
                </c:pt>
                <c:pt idx="267">
                  <c:v>-9.7828058131895546E-2</c:v>
                </c:pt>
                <c:pt idx="268">
                  <c:v>-0.10139638471869716</c:v>
                </c:pt>
                <c:pt idx="269">
                  <c:v>-0.11906110838499728</c:v>
                </c:pt>
                <c:pt idx="270">
                  <c:v>-0.10315455985089272</c:v>
                </c:pt>
                <c:pt idx="271">
                  <c:v>-8.1405216437204331E-2</c:v>
                </c:pt>
                <c:pt idx="272">
                  <c:v>-7.5045511894401784E-2</c:v>
                </c:pt>
                <c:pt idx="273">
                  <c:v>-6.7844734724900491E-2</c:v>
                </c:pt>
                <c:pt idx="274">
                  <c:v>-8.6737747007205712E-2</c:v>
                </c:pt>
                <c:pt idx="275">
                  <c:v>-0.10691497368399894</c:v>
                </c:pt>
                <c:pt idx="276">
                  <c:v>-8.6352312238602735E-2</c:v>
                </c:pt>
                <c:pt idx="277">
                  <c:v>-8.1569251055910286E-2</c:v>
                </c:pt>
                <c:pt idx="278">
                  <c:v>-0.12077070901510467</c:v>
                </c:pt>
                <c:pt idx="279">
                  <c:v>-8.2071620034412263E-2</c:v>
                </c:pt>
                <c:pt idx="280">
                  <c:v>-6.0443293552594923E-2</c:v>
                </c:pt>
                <c:pt idx="281">
                  <c:v>-5.5341556622394705E-2</c:v>
                </c:pt>
                <c:pt idx="282">
                  <c:v>-6.5921131320507698E-2</c:v>
                </c:pt>
                <c:pt idx="283">
                  <c:v>-0.10294269768759534</c:v>
                </c:pt>
                <c:pt idx="284">
                  <c:v>-8.2566781175501092E-2</c:v>
                </c:pt>
                <c:pt idx="285">
                  <c:v>-5.8389711353896701E-2</c:v>
                </c:pt>
                <c:pt idx="286">
                  <c:v>-6.1976759684696958E-2</c:v>
                </c:pt>
                <c:pt idx="287">
                  <c:v>-7.4829797543600307E-2</c:v>
                </c:pt>
                <c:pt idx="288">
                  <c:v>-0.10375267253989762</c:v>
                </c:pt>
                <c:pt idx="289">
                  <c:v>-9.042967508099764E-2</c:v>
                </c:pt>
                <c:pt idx="290">
                  <c:v>-6.6396091674107538E-2</c:v>
                </c:pt>
                <c:pt idx="291">
                  <c:v>-4.6018276496695876E-2</c:v>
                </c:pt>
                <c:pt idx="292">
                  <c:v>-4.7027010803702751E-2</c:v>
                </c:pt>
                <c:pt idx="293">
                  <c:v>-6.4856218501788021E-2</c:v>
                </c:pt>
                <c:pt idx="294">
                  <c:v>-5.6304236500793081E-2</c:v>
                </c:pt>
                <c:pt idx="295">
                  <c:v>-3.694419241629987E-2</c:v>
                </c:pt>
                <c:pt idx="296">
                  <c:v>-5.0105056530199477E-2</c:v>
                </c:pt>
                <c:pt idx="297">
                  <c:v>-6.1976033820300813E-2</c:v>
                </c:pt>
                <c:pt idx="298">
                  <c:v>-7.3955858396189456E-2</c:v>
                </c:pt>
                <c:pt idx="299">
                  <c:v>-7.9979851836299076E-2</c:v>
                </c:pt>
                <c:pt idx="300">
                  <c:v>-6.0300143443001275E-2</c:v>
                </c:pt>
                <c:pt idx="301">
                  <c:v>-5.3087026423398243E-2</c:v>
                </c:pt>
                <c:pt idx="302">
                  <c:v>-6.0480952350602024E-2</c:v>
                </c:pt>
                <c:pt idx="303">
                  <c:v>-8.7698660805401119E-2</c:v>
                </c:pt>
                <c:pt idx="304">
                  <c:v>-0.10794743381930516</c:v>
                </c:pt>
                <c:pt idx="305">
                  <c:v>-8.6193323368490837E-2</c:v>
                </c:pt>
                <c:pt idx="306">
                  <c:v>-6.4610290687696192E-2</c:v>
                </c:pt>
                <c:pt idx="307">
                  <c:v>-7.2792892401892573E-2</c:v>
                </c:pt>
                <c:pt idx="308">
                  <c:v>-6.6663324543796421E-2</c:v>
                </c:pt>
                <c:pt idx="309">
                  <c:v>-5.1065891391004925E-2</c:v>
                </c:pt>
                <c:pt idx="310">
                  <c:v>-6.5294613265791668E-2</c:v>
                </c:pt>
                <c:pt idx="311">
                  <c:v>-7.3362218910801857E-2</c:v>
                </c:pt>
                <c:pt idx="312">
                  <c:v>-7.8191492125910145E-2</c:v>
                </c:pt>
                <c:pt idx="313">
                  <c:v>-8.1623354395503611E-2</c:v>
                </c:pt>
                <c:pt idx="314">
                  <c:v>-8.2440223955003944E-2</c:v>
                </c:pt>
                <c:pt idx="315">
                  <c:v>-6.9297515509703089E-2</c:v>
                </c:pt>
                <c:pt idx="316">
                  <c:v>-6.8056988599408896E-2</c:v>
                </c:pt>
                <c:pt idx="317">
                  <c:v>-6.5529304878594985E-2</c:v>
                </c:pt>
                <c:pt idx="318">
                  <c:v>-6.4138883575495242E-2</c:v>
                </c:pt>
                <c:pt idx="319">
                  <c:v>-8.6623801284602564E-2</c:v>
                </c:pt>
                <c:pt idx="320">
                  <c:v>-6.9676204286892585E-2</c:v>
                </c:pt>
                <c:pt idx="321">
                  <c:v>-7.2083959482895921E-2</c:v>
                </c:pt>
                <c:pt idx="322">
                  <c:v>-6.0057532934095548E-2</c:v>
                </c:pt>
                <c:pt idx="323">
                  <c:v>-5.2719607752010234E-2</c:v>
                </c:pt>
                <c:pt idx="324">
                  <c:v>-5.6251289788406211E-2</c:v>
                </c:pt>
                <c:pt idx="325">
                  <c:v>-7.7700336648305779E-2</c:v>
                </c:pt>
                <c:pt idx="326">
                  <c:v>-5.131825509140242E-2</c:v>
                </c:pt>
                <c:pt idx="327">
                  <c:v>-4.911932121621021E-2</c:v>
                </c:pt>
                <c:pt idx="328">
                  <c:v>-8.8516956580193096E-2</c:v>
                </c:pt>
                <c:pt idx="329">
                  <c:v>-1.1788748204395461E-2</c:v>
                </c:pt>
                <c:pt idx="330">
                  <c:v>-2.0498102588192069E-2</c:v>
                </c:pt>
                <c:pt idx="331">
                  <c:v>-2.872071397439413E-2</c:v>
                </c:pt>
                <c:pt idx="332">
                  <c:v>-4.0557922922502598E-2</c:v>
                </c:pt>
                <c:pt idx="333">
                  <c:v>-5.7328080244900548E-2</c:v>
                </c:pt>
                <c:pt idx="334">
                  <c:v>-4.2960109142995861E-2</c:v>
                </c:pt>
                <c:pt idx="335">
                  <c:v>-5.9393869344603445E-2</c:v>
                </c:pt>
                <c:pt idx="336">
                  <c:v>-6.0933388398595412E-2</c:v>
                </c:pt>
                <c:pt idx="337">
                  <c:v>-5.2343079780698076E-2</c:v>
                </c:pt>
                <c:pt idx="338">
                  <c:v>-6.060629733839562E-2</c:v>
                </c:pt>
                <c:pt idx="339">
                  <c:v>-6.9170930044705869E-2</c:v>
                </c:pt>
                <c:pt idx="340">
                  <c:v>-1.6390836666403175E-2</c:v>
                </c:pt>
                <c:pt idx="341">
                  <c:v>-3.912721833179944E-2</c:v>
                </c:pt>
                <c:pt idx="342">
                  <c:v>-2.240204193999773E-2</c:v>
                </c:pt>
                <c:pt idx="343">
                  <c:v>-5.5782933759203956E-2</c:v>
                </c:pt>
                <c:pt idx="344">
                  <c:v>-5.2338742105106917E-2</c:v>
                </c:pt>
                <c:pt idx="345">
                  <c:v>-2.44596238903938E-2</c:v>
                </c:pt>
                <c:pt idx="346">
                  <c:v>-1.8772632315702253E-2</c:v>
                </c:pt>
                <c:pt idx="347">
                  <c:v>-4.8786905141597003E-2</c:v>
                </c:pt>
                <c:pt idx="348">
                  <c:v>-4.2819843128910406E-2</c:v>
                </c:pt>
                <c:pt idx="349">
                  <c:v>-5.7180682091399149E-2</c:v>
                </c:pt>
                <c:pt idx="350">
                  <c:v>-2.6147076578894257E-2</c:v>
                </c:pt>
                <c:pt idx="351">
                  <c:v>-1.4177822800405693E-2</c:v>
                </c:pt>
                <c:pt idx="352">
                  <c:v>-2.2430134645304634E-2</c:v>
                </c:pt>
                <c:pt idx="353">
                  <c:v>-3.4577081314211E-2</c:v>
                </c:pt>
                <c:pt idx="354">
                  <c:v>-3.3705103507799095E-2</c:v>
                </c:pt>
                <c:pt idx="355">
                  <c:v>-2.3772837962908966E-2</c:v>
                </c:pt>
                <c:pt idx="356">
                  <c:v>-3.4754612736890067E-2</c:v>
                </c:pt>
                <c:pt idx="357">
                  <c:v>-3.5907360048895498E-2</c:v>
                </c:pt>
                <c:pt idx="358">
                  <c:v>-6.4709064406599737E-2</c:v>
                </c:pt>
                <c:pt idx="359">
                  <c:v>-7.8045998277303852E-2</c:v>
                </c:pt>
                <c:pt idx="360">
                  <c:v>-7.4455014337402758E-2</c:v>
                </c:pt>
                <c:pt idx="361">
                  <c:v>-5.5106124318598404E-2</c:v>
                </c:pt>
                <c:pt idx="362">
                  <c:v>-5.1671382513191588E-2</c:v>
                </c:pt>
                <c:pt idx="363">
                  <c:v>-2.6720601738077221E-3</c:v>
                </c:pt>
                <c:pt idx="364">
                  <c:v>-2.5332671615103663E-3</c:v>
                </c:pt>
                <c:pt idx="365">
                  <c:v>-3.6470564063293409E-2</c:v>
                </c:pt>
                <c:pt idx="366">
                  <c:v>-7.4924676133036883E-3</c:v>
                </c:pt>
                <c:pt idx="367">
                  <c:v>-3.9832940927809091E-2</c:v>
                </c:pt>
                <c:pt idx="368">
                  <c:v>-7.3594375014891966E-2</c:v>
                </c:pt>
                <c:pt idx="369">
                  <c:v>-3.0415733618895047E-2</c:v>
                </c:pt>
                <c:pt idx="370">
                  <c:v>-2.9227389145503935E-2</c:v>
                </c:pt>
                <c:pt idx="371">
                  <c:v>-3.8793744436802058E-2</c:v>
                </c:pt>
                <c:pt idx="372">
                  <c:v>-8.9166586534901171E-2</c:v>
                </c:pt>
                <c:pt idx="373">
                  <c:v>-5.2269245227023475E-3</c:v>
                </c:pt>
                <c:pt idx="374">
                  <c:v>-3.8821250554605058E-2</c:v>
                </c:pt>
                <c:pt idx="375">
                  <c:v>-1.4809438701902877E-2</c:v>
                </c:pt>
                <c:pt idx="376">
                  <c:v>-6.423898394999128E-3</c:v>
                </c:pt>
                <c:pt idx="377">
                  <c:v>-1.6169058306005013E-2</c:v>
                </c:pt>
                <c:pt idx="378">
                  <c:v>-3.1282753135997154E-3</c:v>
                </c:pt>
                <c:pt idx="379">
                  <c:v>-2.7188473945599867E-2</c:v>
                </c:pt>
                <c:pt idx="380">
                  <c:v>-1.1376600221197464E-2</c:v>
                </c:pt>
                <c:pt idx="381">
                  <c:v>-1.1523728352898388E-2</c:v>
                </c:pt>
                <c:pt idx="382">
                  <c:v>-9.1891518567877029E-3</c:v>
                </c:pt>
                <c:pt idx="383">
                  <c:v>-4.2119623447973709E-3</c:v>
                </c:pt>
                <c:pt idx="384">
                  <c:v>-2.0104224364999368E-2</c:v>
                </c:pt>
                <c:pt idx="385">
                  <c:v>3.2660456001991633E-2</c:v>
                </c:pt>
                <c:pt idx="386">
                  <c:v>3.7140923776064483E-3</c:v>
                </c:pt>
                <c:pt idx="387">
                  <c:v>3.0486110500760333E-4</c:v>
                </c:pt>
                <c:pt idx="388">
                  <c:v>-1.1855914358392283E-2</c:v>
                </c:pt>
                <c:pt idx="389">
                  <c:v>-2.7451122473209466E-2</c:v>
                </c:pt>
                <c:pt idx="390">
                  <c:v>-2.3850260313295735E-2</c:v>
                </c:pt>
                <c:pt idx="391">
                  <c:v>-3.8426647819804316E-2</c:v>
                </c:pt>
                <c:pt idx="392">
                  <c:v>-4.4245486307104898E-2</c:v>
                </c:pt>
                <c:pt idx="393">
                  <c:v>-2.5058042256006274E-2</c:v>
                </c:pt>
                <c:pt idx="394">
                  <c:v>-1.3057956845202057E-2</c:v>
                </c:pt>
                <c:pt idx="395">
                  <c:v>7.3128705244016601E-3</c:v>
                </c:pt>
                <c:pt idx="396">
                  <c:v>-1.4247258885205838E-2</c:v>
                </c:pt>
                <c:pt idx="397">
                  <c:v>3.0144499552704929E-2</c:v>
                </c:pt>
                <c:pt idx="398">
                  <c:v>-1.5611711182600629E-2</c:v>
                </c:pt>
                <c:pt idx="399">
                  <c:v>-2.9973524590701572E-2</c:v>
                </c:pt>
                <c:pt idx="400">
                  <c:v>1.336598983039039E-2</c:v>
                </c:pt>
                <c:pt idx="401">
                  <c:v>1.6478776687705476E-2</c:v>
                </c:pt>
                <c:pt idx="402">
                  <c:v>-3.1352146485701837E-2</c:v>
                </c:pt>
                <c:pt idx="403">
                  <c:v>-3.7645815613899458E-2</c:v>
                </c:pt>
                <c:pt idx="404">
                  <c:v>-1.3699789352003222E-2</c:v>
                </c:pt>
                <c:pt idx="405">
                  <c:v>-1.4036982993403058E-2</c:v>
                </c:pt>
                <c:pt idx="406">
                  <c:v>-1.7753158840207561E-2</c:v>
                </c:pt>
                <c:pt idx="407">
                  <c:v>-4.5500088394021532E-3</c:v>
                </c:pt>
                <c:pt idx="408">
                  <c:v>-4.7779655163310508E-2</c:v>
                </c:pt>
                <c:pt idx="409">
                  <c:v>-4.6744068666200178E-2</c:v>
                </c:pt>
                <c:pt idx="410">
                  <c:v>-4.673827801519792E-2</c:v>
                </c:pt>
                <c:pt idx="411">
                  <c:v>-2.4101481434200878E-2</c:v>
                </c:pt>
                <c:pt idx="412">
                  <c:v>-7.8143768383995393E-2</c:v>
                </c:pt>
                <c:pt idx="413">
                  <c:v>-5.5292875197494595E-2</c:v>
                </c:pt>
                <c:pt idx="414">
                  <c:v>-5.666258627509535E-2</c:v>
                </c:pt>
                <c:pt idx="415">
                  <c:v>-7.0192370885408195E-2</c:v>
                </c:pt>
                <c:pt idx="416">
                  <c:v>-5.5613567046407297E-2</c:v>
                </c:pt>
                <c:pt idx="417">
                  <c:v>-6.300602984210002E-2</c:v>
                </c:pt>
                <c:pt idx="418">
                  <c:v>-3.1959541366603617E-2</c:v>
                </c:pt>
                <c:pt idx="419">
                  <c:v>-4.738381427630145E-2</c:v>
                </c:pt>
                <c:pt idx="420">
                  <c:v>-5.5953735020395357E-2</c:v>
                </c:pt>
                <c:pt idx="421">
                  <c:v>-3.9350922361293783E-2</c:v>
                </c:pt>
                <c:pt idx="422">
                  <c:v>2.8211816770351561E-4</c:v>
                </c:pt>
                <c:pt idx="423">
                  <c:v>-1.397802020601091E-2</c:v>
                </c:pt>
                <c:pt idx="424">
                  <c:v>-1.1573440438496618E-2</c:v>
                </c:pt>
                <c:pt idx="425">
                  <c:v>-2.5091591185997686E-2</c:v>
                </c:pt>
                <c:pt idx="426">
                  <c:v>-2.1466204203406392E-2</c:v>
                </c:pt>
                <c:pt idx="427">
                  <c:v>-3.5207248450035422E-3</c:v>
                </c:pt>
                <c:pt idx="428">
                  <c:v>-2.7674545611304779E-2</c:v>
                </c:pt>
                <c:pt idx="429">
                  <c:v>-5.9858516223400215E-2</c:v>
                </c:pt>
                <c:pt idx="430">
                  <c:v>-5.4189323216903063E-2</c:v>
                </c:pt>
                <c:pt idx="431">
                  <c:v>-3.4873502224201047E-2</c:v>
                </c:pt>
                <c:pt idx="432">
                  <c:v>-2.0511686830289477E-2</c:v>
                </c:pt>
                <c:pt idx="433">
                  <c:v>1.1053033655912259E-3</c:v>
                </c:pt>
                <c:pt idx="434">
                  <c:v>-6.2466114484891477E-3</c:v>
                </c:pt>
                <c:pt idx="435">
                  <c:v>-9.8184372402982945E-3</c:v>
                </c:pt>
                <c:pt idx="436">
                  <c:v>-6.3939048292098732E-3</c:v>
                </c:pt>
                <c:pt idx="437">
                  <c:v>-2.3187808773101892E-2</c:v>
                </c:pt>
                <c:pt idx="438">
                  <c:v>-6.7110734091073709E-3</c:v>
                </c:pt>
                <c:pt idx="439">
                  <c:v>-2.9503687465705752E-2</c:v>
                </c:pt>
                <c:pt idx="440">
                  <c:v>-2.0070965980210076E-2</c:v>
                </c:pt>
                <c:pt idx="441">
                  <c:v>-2.3836834887390523E-2</c:v>
                </c:pt>
                <c:pt idx="442">
                  <c:v>-5.9815598761502997E-2</c:v>
                </c:pt>
                <c:pt idx="443">
                  <c:v>-7.814034606579412E-2</c:v>
                </c:pt>
                <c:pt idx="444">
                  <c:v>-2.1766017788607428E-2</c:v>
                </c:pt>
                <c:pt idx="445">
                  <c:v>-3.7511557976699805E-2</c:v>
                </c:pt>
                <c:pt idx="446">
                  <c:v>-2.7089903500097989E-2</c:v>
                </c:pt>
                <c:pt idx="447">
                  <c:v>-8.6836351110264332E-4</c:v>
                </c:pt>
                <c:pt idx="448">
                  <c:v>-1.6626530283105012E-2</c:v>
                </c:pt>
                <c:pt idx="449">
                  <c:v>-4.9165689048692229E-2</c:v>
                </c:pt>
                <c:pt idx="450">
                  <c:v>-1.8114345479901317E-2</c:v>
                </c:pt>
                <c:pt idx="451">
                  <c:v>-3.6138703973207953E-2</c:v>
                </c:pt>
                <c:pt idx="452">
                  <c:v>-4.9623926315490507E-2</c:v>
                </c:pt>
                <c:pt idx="453">
                  <c:v>-3.9847223213698157E-2</c:v>
                </c:pt>
                <c:pt idx="454">
                  <c:v>-4.1209994164489672E-2</c:v>
                </c:pt>
                <c:pt idx="455">
                  <c:v>-5.4618052083895918E-2</c:v>
                </c:pt>
                <c:pt idx="456">
                  <c:v>-2.3546033551596679E-2</c:v>
                </c:pt>
                <c:pt idx="457">
                  <c:v>-1.0383723769095354E-2</c:v>
                </c:pt>
                <c:pt idx="458">
                  <c:v>7.6355729096064806E-3</c:v>
                </c:pt>
                <c:pt idx="459">
                  <c:v>-3.3168951687940762E-3</c:v>
                </c:pt>
                <c:pt idx="460">
                  <c:v>-2.4909576223009822E-2</c:v>
                </c:pt>
                <c:pt idx="461">
                  <c:v>-3.4722004213108448E-2</c:v>
                </c:pt>
                <c:pt idx="462">
                  <c:v>-7.2944321246950494E-3</c:v>
                </c:pt>
                <c:pt idx="463">
                  <c:v>-3.952035713780333E-2</c:v>
                </c:pt>
                <c:pt idx="464">
                  <c:v>-6.1259925978703222E-2</c:v>
                </c:pt>
                <c:pt idx="465">
                  <c:v>-4.5682658933401399E-2</c:v>
                </c:pt>
                <c:pt idx="466">
                  <c:v>-3.3861584079005524E-2</c:v>
                </c:pt>
                <c:pt idx="467">
                  <c:v>-3.984329187490232E-2</c:v>
                </c:pt>
                <c:pt idx="468">
                  <c:v>-5.6792790168600504E-2</c:v>
                </c:pt>
                <c:pt idx="469">
                  <c:v>-5.4396585602106029E-2</c:v>
                </c:pt>
                <c:pt idx="470">
                  <c:v>-3.4158035688790278E-2</c:v>
                </c:pt>
                <c:pt idx="471">
                  <c:v>-4.8565355662702814E-2</c:v>
                </c:pt>
                <c:pt idx="472">
                  <c:v>-4.6327476092301367E-2</c:v>
                </c:pt>
                <c:pt idx="473">
                  <c:v>-4.4108663723193331E-2</c:v>
                </c:pt>
                <c:pt idx="474">
                  <c:v>-2.0124961665402452E-2</c:v>
                </c:pt>
                <c:pt idx="475">
                  <c:v>-1.5653484117507332E-2</c:v>
                </c:pt>
                <c:pt idx="476">
                  <c:v>-4.0823139152209365E-2</c:v>
                </c:pt>
                <c:pt idx="477">
                  <c:v>-5.2805015227008312E-2</c:v>
                </c:pt>
                <c:pt idx="478">
                  <c:v>-1.5639036691197816E-2</c:v>
                </c:pt>
                <c:pt idx="479">
                  <c:v>-3.8597204944210262E-2</c:v>
                </c:pt>
                <c:pt idx="480">
                  <c:v>-7.413528502297595E-3</c:v>
                </c:pt>
                <c:pt idx="481">
                  <c:v>-7.5815552364986161E-3</c:v>
                </c:pt>
                <c:pt idx="482">
                  <c:v>-2.3328625436789707E-2</c:v>
                </c:pt>
                <c:pt idx="483">
                  <c:v>8.871402297799591E-3</c:v>
                </c:pt>
                <c:pt idx="484">
                  <c:v>-2.3506521263811919E-2</c:v>
                </c:pt>
                <c:pt idx="485">
                  <c:v>-2.0195578256405611E-2</c:v>
                </c:pt>
                <c:pt idx="486">
                  <c:v>2.4392932932926215E-3</c:v>
                </c:pt>
                <c:pt idx="487">
                  <c:v>-2.4144344845595356E-2</c:v>
                </c:pt>
                <c:pt idx="488">
                  <c:v>-2.0379682096006491E-2</c:v>
                </c:pt>
                <c:pt idx="489">
                  <c:v>9.2517076363947126E-3</c:v>
                </c:pt>
                <c:pt idx="490">
                  <c:v>-8.7255432074044847E-3</c:v>
                </c:pt>
                <c:pt idx="491">
                  <c:v>-1.9661948142797314E-2</c:v>
                </c:pt>
                <c:pt idx="492">
                  <c:v>-2.5982607834194482E-2</c:v>
                </c:pt>
                <c:pt idx="493">
                  <c:v>-4.5065522491199772E-2</c:v>
                </c:pt>
                <c:pt idx="494">
                  <c:v>-3.6798528114601936E-2</c:v>
                </c:pt>
                <c:pt idx="495">
                  <c:v>-3.0822167108198073E-2</c:v>
                </c:pt>
                <c:pt idx="496">
                  <c:v>-2.2584118249596941E-2</c:v>
                </c:pt>
                <c:pt idx="497">
                  <c:v>-3.1128947142292418E-2</c:v>
                </c:pt>
                <c:pt idx="498">
                  <c:v>-5.2687731207910815E-2</c:v>
                </c:pt>
                <c:pt idx="499">
                  <c:v>-5.6310438340602786E-2</c:v>
                </c:pt>
                <c:pt idx="500">
                  <c:v>-6.4892646741398607E-2</c:v>
                </c:pt>
                <c:pt idx="501">
                  <c:v>-5.7699339584402765E-2</c:v>
                </c:pt>
                <c:pt idx="502">
                  <c:v>-3.729845670589782E-2</c:v>
                </c:pt>
                <c:pt idx="503">
                  <c:v>-3.9858441386797949E-2</c:v>
                </c:pt>
                <c:pt idx="504">
                  <c:v>-1.9486464008195981E-2</c:v>
                </c:pt>
                <c:pt idx="505">
                  <c:v>-2.0616779019704268E-2</c:v>
                </c:pt>
                <c:pt idx="506">
                  <c:v>9.1830981900073994E-3</c:v>
                </c:pt>
                <c:pt idx="507">
                  <c:v>-3.6578137235892427E-2</c:v>
                </c:pt>
                <c:pt idx="508">
                  <c:v>-2.4758688214390645E-2</c:v>
                </c:pt>
                <c:pt idx="509">
                  <c:v>-3.6916576617798569E-2</c:v>
                </c:pt>
                <c:pt idx="510">
                  <c:v>9.6941996286972199E-3</c:v>
                </c:pt>
                <c:pt idx="511">
                  <c:v>-1.4470337255403365E-2</c:v>
                </c:pt>
                <c:pt idx="512">
                  <c:v>-3.8449750149496253E-2</c:v>
                </c:pt>
                <c:pt idx="513">
                  <c:v>-3.3810101027299311E-2</c:v>
                </c:pt>
                <c:pt idx="514">
                  <c:v>-1.8215788906999819E-2</c:v>
                </c:pt>
                <c:pt idx="515">
                  <c:v>-2.4377838425905907E-2</c:v>
                </c:pt>
                <c:pt idx="516">
                  <c:v>6.7042735149414057E-4</c:v>
                </c:pt>
                <c:pt idx="517">
                  <c:v>2.0041141096697856E-2</c:v>
                </c:pt>
                <c:pt idx="518">
                  <c:v>-8.9521283214963887E-3</c:v>
                </c:pt>
                <c:pt idx="519">
                  <c:v>-1.868935687849671E-2</c:v>
                </c:pt>
                <c:pt idx="520">
                  <c:v>-1.1502284364496518E-2</c:v>
                </c:pt>
                <c:pt idx="521">
                  <c:v>-1.5272702488204004E-2</c:v>
                </c:pt>
                <c:pt idx="522">
                  <c:v>9.7353169624057045E-3</c:v>
                </c:pt>
                <c:pt idx="523">
                  <c:v>-3.379696733739479E-2</c:v>
                </c:pt>
                <c:pt idx="524">
                  <c:v>-2.7770583504505453E-2</c:v>
                </c:pt>
                <c:pt idx="525">
                  <c:v>-7.4031402996865836E-3</c:v>
                </c:pt>
                <c:pt idx="526">
                  <c:v>-2.0777210334387064E-2</c:v>
                </c:pt>
                <c:pt idx="527">
                  <c:v>-6.3785602750598969E-2</c:v>
                </c:pt>
                <c:pt idx="528">
                  <c:v>-5.3404841461897945E-2</c:v>
                </c:pt>
                <c:pt idx="529">
                  <c:v>-3.9058214913396228E-2</c:v>
                </c:pt>
                <c:pt idx="530">
                  <c:v>-5.222318431800943E-2</c:v>
                </c:pt>
                <c:pt idx="531">
                  <c:v>-2.7389261388393038E-2</c:v>
                </c:pt>
                <c:pt idx="532">
                  <c:v>-3.2166496462792793E-2</c:v>
                </c:pt>
                <c:pt idx="533">
                  <c:v>-2.1359390355101482E-2</c:v>
                </c:pt>
                <c:pt idx="534">
                  <c:v>-1.7934316173992215E-2</c:v>
                </c:pt>
                <c:pt idx="535">
                  <c:v>-4.4478017060399111E-2</c:v>
                </c:pt>
                <c:pt idx="536">
                  <c:v>-5.2722233248999828E-2</c:v>
                </c:pt>
                <c:pt idx="537">
                  <c:v>-2.7694740674391483E-2</c:v>
                </c:pt>
                <c:pt idx="538">
                  <c:v>-3.3720239436206612E-2</c:v>
                </c:pt>
                <c:pt idx="539">
                  <c:v>-3.1443855991994951E-2</c:v>
                </c:pt>
                <c:pt idx="540">
                  <c:v>-2.3207936344007862E-2</c:v>
                </c:pt>
                <c:pt idx="541">
                  <c:v>-7.6132735931935258E-3</c:v>
                </c:pt>
                <c:pt idx="542">
                  <c:v>7.98907723559239E-3</c:v>
                </c:pt>
                <c:pt idx="543">
                  <c:v>5.4092742370954738E-3</c:v>
                </c:pt>
                <c:pt idx="544">
                  <c:v>1.7241794567695479E-2</c:v>
                </c:pt>
                <c:pt idx="545">
                  <c:v>4.3702738510376093E-4</c:v>
                </c:pt>
                <c:pt idx="546">
                  <c:v>1.2372906903095782E-2</c:v>
                </c:pt>
                <c:pt idx="547">
                  <c:v>2.6519305769028279E-3</c:v>
                </c:pt>
                <c:pt idx="548">
                  <c:v>1.463492241779818E-2</c:v>
                </c:pt>
                <c:pt idx="549">
                  <c:v>1.5874209303490261E-2</c:v>
                </c:pt>
                <c:pt idx="550">
                  <c:v>-2.1451696220964322E-3</c:v>
                </c:pt>
                <c:pt idx="551">
                  <c:v>1.7044157263711668E-2</c:v>
                </c:pt>
                <c:pt idx="552">
                  <c:v>4.0100553974014019E-3</c:v>
                </c:pt>
                <c:pt idx="553">
                  <c:v>7.4809596356004704E-3</c:v>
                </c:pt>
                <c:pt idx="554">
                  <c:v>-4.6687972850918413E-3</c:v>
                </c:pt>
                <c:pt idx="555">
                  <c:v>-1.8919094515098323E-2</c:v>
                </c:pt>
                <c:pt idx="556">
                  <c:v>1.2497909280284603E-4</c:v>
                </c:pt>
                <c:pt idx="557">
                  <c:v>-7.258852164497398E-3</c:v>
                </c:pt>
                <c:pt idx="558">
                  <c:v>-3.5049367807005183E-3</c:v>
                </c:pt>
                <c:pt idx="559">
                  <c:v>-1.2253142266999362E-2</c:v>
                </c:pt>
                <c:pt idx="560">
                  <c:v>-2.6265637667961528E-3</c:v>
                </c:pt>
                <c:pt idx="561">
                  <c:v>3.4573474848500041E-2</c:v>
                </c:pt>
                <c:pt idx="562">
                  <c:v>1.6524118163005141E-2</c:v>
                </c:pt>
                <c:pt idx="563">
                  <c:v>-3.7773178137001651E-3</c:v>
                </c:pt>
                <c:pt idx="564">
                  <c:v>8.1550897294988545E-3</c:v>
                </c:pt>
                <c:pt idx="565">
                  <c:v>1.7420294372101353E-2</c:v>
                </c:pt>
                <c:pt idx="566">
                  <c:v>-6.5042822411953694E-3</c:v>
                </c:pt>
                <c:pt idx="567">
                  <c:v>-3.0536183744899859E-2</c:v>
                </c:pt>
                <c:pt idx="568">
                  <c:v>-6.71101544739372E-3</c:v>
                </c:pt>
                <c:pt idx="569">
                  <c:v>2.7920309639299035E-2</c:v>
                </c:pt>
                <c:pt idx="570">
                  <c:v>3.0315569714801427E-2</c:v>
                </c:pt>
                <c:pt idx="571">
                  <c:v>2.2942394276810774E-2</c:v>
                </c:pt>
                <c:pt idx="572">
                  <c:v>1.6926646833795189E-2</c:v>
                </c:pt>
                <c:pt idx="573">
                  <c:v>4.9334506804115108E-3</c:v>
                </c:pt>
                <c:pt idx="574">
                  <c:v>-4.6823726967915036E-3</c:v>
                </c:pt>
                <c:pt idx="575">
                  <c:v>1.3383357570972976E-3</c:v>
                </c:pt>
                <c:pt idx="576">
                  <c:v>1.0236932083955708E-3</c:v>
                </c:pt>
                <c:pt idx="577">
                  <c:v>-9.7632704148082894E-3</c:v>
                </c:pt>
                <c:pt idx="578">
                  <c:v>-5.1406735023959982E-3</c:v>
                </c:pt>
                <c:pt idx="579">
                  <c:v>1.1450370686205247E-2</c:v>
                </c:pt>
                <c:pt idx="580">
                  <c:v>-6.58321409389373E-4</c:v>
                </c:pt>
                <c:pt idx="581">
                  <c:v>-6.732856993068026E-4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B-8242-B827-1C6791CB8FD3}"/>
            </c:ext>
          </c:extLst>
        </c:ser>
        <c:ser>
          <c:idx val="1"/>
          <c:order val="1"/>
          <c:tx>
            <c:v>Bias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D4B-8242-B827-1C6791CB8FD3}"/>
              </c:ext>
            </c:extLst>
          </c:dPt>
          <c:xVal>
            <c:numRef>
              <c:f>Bland_Altman_Plot_75_90!$Q$3:$Q$4</c:f>
              <c:numCache>
                <c:formatCode>General</c:formatCode>
                <c:ptCount val="2"/>
                <c:pt idx="0">
                  <c:v>75</c:v>
                </c:pt>
                <c:pt idx="1">
                  <c:v>95</c:v>
                </c:pt>
              </c:numCache>
            </c:numRef>
          </c:xVal>
          <c:yVal>
            <c:numRef>
              <c:f>Bland_Altman_Plot_75_90!$T$3:$T$4</c:f>
              <c:numCache>
                <c:formatCode>General</c:formatCode>
                <c:ptCount val="2"/>
                <c:pt idx="0">
                  <c:v>0.03</c:v>
                </c:pt>
                <c:pt idx="1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4B-8242-B827-1C6791CB8FD3}"/>
            </c:ext>
          </c:extLst>
        </c:ser>
        <c:ser>
          <c:idx val="2"/>
          <c:order val="2"/>
          <c:tx>
            <c:v>Lower LOA</c:v>
          </c:tx>
          <c:spPr>
            <a:ln w="2540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Bland_Altman_Plot_75_90!$Q$3:$Q$4</c:f>
              <c:numCache>
                <c:formatCode>General</c:formatCode>
                <c:ptCount val="2"/>
                <c:pt idx="0">
                  <c:v>75</c:v>
                </c:pt>
                <c:pt idx="1">
                  <c:v>95</c:v>
                </c:pt>
              </c:numCache>
            </c:numRef>
          </c:xVal>
          <c:yVal>
            <c:numRef>
              <c:f>Bland_Altman_Plot_75_90!$S$3:$S$4</c:f>
              <c:numCache>
                <c:formatCode>General</c:formatCode>
                <c:ptCount val="2"/>
                <c:pt idx="0">
                  <c:v>-0.24</c:v>
                </c:pt>
                <c:pt idx="1">
                  <c:v>-0.24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4B-8242-B827-1C6791CB8FD3}"/>
            </c:ext>
          </c:extLst>
        </c:ser>
        <c:ser>
          <c:idx val="3"/>
          <c:order val="3"/>
          <c:tx>
            <c:v>Upper LOA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prstDash val="lgDash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D4B-8242-B827-1C6791CB8FD3}"/>
              </c:ext>
            </c:extLst>
          </c:dPt>
          <c:xVal>
            <c:numRef>
              <c:f>Bland_Altman_Plot_75_90!$Q$3:$Q$4</c:f>
              <c:numCache>
                <c:formatCode>General</c:formatCode>
                <c:ptCount val="2"/>
                <c:pt idx="0">
                  <c:v>75</c:v>
                </c:pt>
                <c:pt idx="1">
                  <c:v>95</c:v>
                </c:pt>
              </c:numCache>
            </c:numRef>
          </c:xVal>
          <c:yVal>
            <c:numRef>
              <c:f>Bland_Altman_Plot_75_90!$R$3:$R$4</c:f>
              <c:numCache>
                <c:formatCode>General</c:formatCode>
                <c:ptCount val="2"/>
                <c:pt idx="0">
                  <c:v>0.28999999999999998</c:v>
                </c:pt>
                <c:pt idx="1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4B-8242-B827-1C6791CB8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880320"/>
        <c:axId val="1256783056"/>
      </c:scatterChart>
      <c:valAx>
        <c:axId val="1256880320"/>
        <c:scaling>
          <c:orientation val="minMax"/>
          <c:max val="96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Mean</a:t>
                </a:r>
                <a:r>
                  <a:rPr lang="en-GB" baseline="0"/>
                  <a:t> of T_3 and T_a </a:t>
                </a:r>
                <a:r>
                  <a:rPr lang="en-GB"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(°C)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6783056"/>
        <c:crossesAt val="-0.3"/>
        <c:crossBetween val="midCat"/>
      </c:valAx>
      <c:valAx>
        <c:axId val="12567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Difference of T_3 and Ta </a:t>
                </a:r>
                <a:r>
                  <a:rPr lang="en-GB"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(°C)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688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Bland Altman Plot - Run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Bland Altman Plot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Bland_Altman_Plot_75_90!$J$2:$J$583</c:f>
              <c:numCache>
                <c:formatCode>0.00</c:formatCode>
                <c:ptCount val="582"/>
                <c:pt idx="0">
                  <c:v>74.754650150000003</c:v>
                </c:pt>
                <c:pt idx="1">
                  <c:v>74.9256685</c:v>
                </c:pt>
                <c:pt idx="2">
                  <c:v>74.992686050000003</c:v>
                </c:pt>
                <c:pt idx="3">
                  <c:v>75.048395200000002</c:v>
                </c:pt>
                <c:pt idx="4">
                  <c:v>75.181180299999994</c:v>
                </c:pt>
                <c:pt idx="5">
                  <c:v>75.151200850000009</c:v>
                </c:pt>
                <c:pt idx="6">
                  <c:v>75.448613300000005</c:v>
                </c:pt>
                <c:pt idx="7">
                  <c:v>75.495965949999999</c:v>
                </c:pt>
                <c:pt idx="8">
                  <c:v>75.644848749999994</c:v>
                </c:pt>
                <c:pt idx="9">
                  <c:v>75.683338399999997</c:v>
                </c:pt>
                <c:pt idx="10">
                  <c:v>75.807743000000002</c:v>
                </c:pt>
                <c:pt idx="11">
                  <c:v>75.868225550000005</c:v>
                </c:pt>
                <c:pt idx="12">
                  <c:v>75.870845750000001</c:v>
                </c:pt>
                <c:pt idx="13">
                  <c:v>76.064475549999997</c:v>
                </c:pt>
                <c:pt idx="14">
                  <c:v>76.186435700000004</c:v>
                </c:pt>
                <c:pt idx="15">
                  <c:v>76.261357050000001</c:v>
                </c:pt>
                <c:pt idx="16">
                  <c:v>76.399447699999996</c:v>
                </c:pt>
                <c:pt idx="17">
                  <c:v>76.630526400000008</c:v>
                </c:pt>
                <c:pt idx="18">
                  <c:v>76.522933749999993</c:v>
                </c:pt>
                <c:pt idx="19">
                  <c:v>76.721756099999993</c:v>
                </c:pt>
                <c:pt idx="20">
                  <c:v>76.777504950000008</c:v>
                </c:pt>
                <c:pt idx="21">
                  <c:v>76.856409400000004</c:v>
                </c:pt>
                <c:pt idx="22">
                  <c:v>77.038742799999994</c:v>
                </c:pt>
                <c:pt idx="23">
                  <c:v>77.242576350000007</c:v>
                </c:pt>
                <c:pt idx="24">
                  <c:v>77.320259550000003</c:v>
                </c:pt>
                <c:pt idx="25">
                  <c:v>77.369388149999992</c:v>
                </c:pt>
                <c:pt idx="26">
                  <c:v>77.517106600000005</c:v>
                </c:pt>
                <c:pt idx="27">
                  <c:v>77.534579900000011</c:v>
                </c:pt>
                <c:pt idx="28">
                  <c:v>77.712564</c:v>
                </c:pt>
                <c:pt idx="29">
                  <c:v>77.710582000000002</c:v>
                </c:pt>
                <c:pt idx="30">
                  <c:v>77.8588053</c:v>
                </c:pt>
                <c:pt idx="31">
                  <c:v>78.01890315</c:v>
                </c:pt>
                <c:pt idx="32">
                  <c:v>78.202280650000006</c:v>
                </c:pt>
                <c:pt idx="33">
                  <c:v>78.058662499999997</c:v>
                </c:pt>
                <c:pt idx="34">
                  <c:v>78.116165800000005</c:v>
                </c:pt>
                <c:pt idx="35">
                  <c:v>78.286476399999998</c:v>
                </c:pt>
                <c:pt idx="36">
                  <c:v>78.372679650000009</c:v>
                </c:pt>
                <c:pt idx="37">
                  <c:v>78.492114850000007</c:v>
                </c:pt>
                <c:pt idx="38">
                  <c:v>78.630936800000001</c:v>
                </c:pt>
                <c:pt idx="39">
                  <c:v>78.580424050000005</c:v>
                </c:pt>
                <c:pt idx="40">
                  <c:v>78.824714200000003</c:v>
                </c:pt>
                <c:pt idx="41">
                  <c:v>78.797485950000009</c:v>
                </c:pt>
                <c:pt idx="42">
                  <c:v>79.039490099999995</c:v>
                </c:pt>
                <c:pt idx="43">
                  <c:v>79.135158250000003</c:v>
                </c:pt>
                <c:pt idx="44">
                  <c:v>79.242148749999998</c:v>
                </c:pt>
                <c:pt idx="45">
                  <c:v>79.322452650000002</c:v>
                </c:pt>
                <c:pt idx="46">
                  <c:v>79.469493400000005</c:v>
                </c:pt>
                <c:pt idx="47">
                  <c:v>79.535844950000012</c:v>
                </c:pt>
                <c:pt idx="48">
                  <c:v>79.734531250000003</c:v>
                </c:pt>
                <c:pt idx="49">
                  <c:v>79.771024549999993</c:v>
                </c:pt>
                <c:pt idx="50">
                  <c:v>79.870386800000006</c:v>
                </c:pt>
                <c:pt idx="51">
                  <c:v>79.972600849999992</c:v>
                </c:pt>
                <c:pt idx="52">
                  <c:v>79.952434299999993</c:v>
                </c:pt>
                <c:pt idx="53">
                  <c:v>80.040371700000009</c:v>
                </c:pt>
                <c:pt idx="54">
                  <c:v>80.2032016</c:v>
                </c:pt>
                <c:pt idx="55">
                  <c:v>80.351892800000002</c:v>
                </c:pt>
                <c:pt idx="56">
                  <c:v>80.385487499999996</c:v>
                </c:pt>
                <c:pt idx="57">
                  <c:v>80.629349250000004</c:v>
                </c:pt>
                <c:pt idx="58">
                  <c:v>80.521804650000007</c:v>
                </c:pt>
                <c:pt idx="59">
                  <c:v>80.626698000000005</c:v>
                </c:pt>
                <c:pt idx="60">
                  <c:v>80.639568050000008</c:v>
                </c:pt>
                <c:pt idx="61">
                  <c:v>80.936486800000011</c:v>
                </c:pt>
                <c:pt idx="62">
                  <c:v>80.991763800000001</c:v>
                </c:pt>
                <c:pt idx="63">
                  <c:v>81.192458250000001</c:v>
                </c:pt>
                <c:pt idx="64">
                  <c:v>81.133879500000006</c:v>
                </c:pt>
                <c:pt idx="65">
                  <c:v>81.374053199999992</c:v>
                </c:pt>
                <c:pt idx="66">
                  <c:v>81.360528649999992</c:v>
                </c:pt>
                <c:pt idx="67">
                  <c:v>81.452202499999999</c:v>
                </c:pt>
                <c:pt idx="68">
                  <c:v>81.560065299999991</c:v>
                </c:pt>
                <c:pt idx="69">
                  <c:v>81.724732649999993</c:v>
                </c:pt>
                <c:pt idx="70">
                  <c:v>81.775045899999995</c:v>
                </c:pt>
                <c:pt idx="71">
                  <c:v>81.824874100000002</c:v>
                </c:pt>
                <c:pt idx="72">
                  <c:v>81.942913000000004</c:v>
                </c:pt>
                <c:pt idx="73">
                  <c:v>82.071604549999989</c:v>
                </c:pt>
                <c:pt idx="74">
                  <c:v>82.260238650000005</c:v>
                </c:pt>
                <c:pt idx="75">
                  <c:v>82.37534604999999</c:v>
                </c:pt>
                <c:pt idx="76">
                  <c:v>82.395849499999997</c:v>
                </c:pt>
                <c:pt idx="77">
                  <c:v>82.584460549999989</c:v>
                </c:pt>
                <c:pt idx="78">
                  <c:v>82.688094449999994</c:v>
                </c:pt>
                <c:pt idx="79">
                  <c:v>82.730175900000006</c:v>
                </c:pt>
                <c:pt idx="80">
                  <c:v>82.833848149999994</c:v>
                </c:pt>
                <c:pt idx="81">
                  <c:v>82.839989900000006</c:v>
                </c:pt>
                <c:pt idx="82">
                  <c:v>82.969849400000001</c:v>
                </c:pt>
                <c:pt idx="83">
                  <c:v>83.078908699999999</c:v>
                </c:pt>
                <c:pt idx="84">
                  <c:v>83.098736049999999</c:v>
                </c:pt>
                <c:pt idx="85">
                  <c:v>83.244218149999995</c:v>
                </c:pt>
                <c:pt idx="86">
                  <c:v>83.353744800000001</c:v>
                </c:pt>
                <c:pt idx="87">
                  <c:v>83.428704199999999</c:v>
                </c:pt>
                <c:pt idx="88">
                  <c:v>83.530524799999995</c:v>
                </c:pt>
                <c:pt idx="89">
                  <c:v>83.673598949999999</c:v>
                </c:pt>
                <c:pt idx="90">
                  <c:v>83.868211099999996</c:v>
                </c:pt>
                <c:pt idx="91">
                  <c:v>83.967185049999998</c:v>
                </c:pt>
                <c:pt idx="92">
                  <c:v>84.055927300000008</c:v>
                </c:pt>
                <c:pt idx="93">
                  <c:v>84.204528949999997</c:v>
                </c:pt>
                <c:pt idx="94">
                  <c:v>84.167017350000009</c:v>
                </c:pt>
                <c:pt idx="95">
                  <c:v>84.223474799999991</c:v>
                </c:pt>
                <c:pt idx="96">
                  <c:v>84.319964650000003</c:v>
                </c:pt>
                <c:pt idx="97">
                  <c:v>84.400261349999994</c:v>
                </c:pt>
                <c:pt idx="98">
                  <c:v>84.509289550000005</c:v>
                </c:pt>
                <c:pt idx="99">
                  <c:v>84.576457449999992</c:v>
                </c:pt>
                <c:pt idx="100">
                  <c:v>84.746465900000004</c:v>
                </c:pt>
                <c:pt idx="101">
                  <c:v>84.704021899999987</c:v>
                </c:pt>
                <c:pt idx="102">
                  <c:v>84.882329249999998</c:v>
                </c:pt>
                <c:pt idx="103">
                  <c:v>84.89875090000001</c:v>
                </c:pt>
                <c:pt idx="104">
                  <c:v>85.113207649999993</c:v>
                </c:pt>
                <c:pt idx="105">
                  <c:v>85.223927900000007</c:v>
                </c:pt>
                <c:pt idx="106">
                  <c:v>85.305509400000005</c:v>
                </c:pt>
                <c:pt idx="107">
                  <c:v>85.401308099999994</c:v>
                </c:pt>
                <c:pt idx="108">
                  <c:v>85.48291764999999</c:v>
                </c:pt>
                <c:pt idx="109">
                  <c:v>85.636802599999996</c:v>
                </c:pt>
                <c:pt idx="110">
                  <c:v>85.605777499999988</c:v>
                </c:pt>
                <c:pt idx="111">
                  <c:v>85.717241549999997</c:v>
                </c:pt>
                <c:pt idx="112">
                  <c:v>85.826843350000004</c:v>
                </c:pt>
                <c:pt idx="113">
                  <c:v>85.910218749999999</c:v>
                </c:pt>
                <c:pt idx="114">
                  <c:v>85.947900199999992</c:v>
                </c:pt>
                <c:pt idx="115">
                  <c:v>86.053983649999992</c:v>
                </c:pt>
                <c:pt idx="116">
                  <c:v>86.231784699999992</c:v>
                </c:pt>
                <c:pt idx="117">
                  <c:v>86.40227114999999</c:v>
                </c:pt>
                <c:pt idx="118">
                  <c:v>86.572273150000001</c:v>
                </c:pt>
                <c:pt idx="119">
                  <c:v>86.647127249999997</c:v>
                </c:pt>
                <c:pt idx="120">
                  <c:v>86.653787649999998</c:v>
                </c:pt>
                <c:pt idx="121">
                  <c:v>86.88185335</c:v>
                </c:pt>
                <c:pt idx="122">
                  <c:v>86.936980750000004</c:v>
                </c:pt>
                <c:pt idx="123">
                  <c:v>87.01848545</c:v>
                </c:pt>
                <c:pt idx="124">
                  <c:v>87.083885649999999</c:v>
                </c:pt>
                <c:pt idx="125">
                  <c:v>87.276088600000008</c:v>
                </c:pt>
                <c:pt idx="126">
                  <c:v>87.315733200000011</c:v>
                </c:pt>
                <c:pt idx="127">
                  <c:v>87.360015500000003</c:v>
                </c:pt>
                <c:pt idx="128">
                  <c:v>87.443801399999998</c:v>
                </c:pt>
                <c:pt idx="129">
                  <c:v>87.461347849999996</c:v>
                </c:pt>
                <c:pt idx="130">
                  <c:v>87.581605199999998</c:v>
                </c:pt>
                <c:pt idx="131">
                  <c:v>87.606902700000006</c:v>
                </c:pt>
                <c:pt idx="132">
                  <c:v>87.711294750000008</c:v>
                </c:pt>
                <c:pt idx="133">
                  <c:v>87.854851850000003</c:v>
                </c:pt>
                <c:pt idx="134">
                  <c:v>87.921947549999999</c:v>
                </c:pt>
                <c:pt idx="135">
                  <c:v>88.048140050000001</c:v>
                </c:pt>
                <c:pt idx="136">
                  <c:v>88.14333744999999</c:v>
                </c:pt>
                <c:pt idx="137">
                  <c:v>88.190123400000004</c:v>
                </c:pt>
                <c:pt idx="138">
                  <c:v>88.372601750000001</c:v>
                </c:pt>
                <c:pt idx="139">
                  <c:v>88.443860200000003</c:v>
                </c:pt>
                <c:pt idx="140">
                  <c:v>88.462667199999999</c:v>
                </c:pt>
                <c:pt idx="141">
                  <c:v>88.525387800000004</c:v>
                </c:pt>
                <c:pt idx="142">
                  <c:v>88.566677800000008</c:v>
                </c:pt>
                <c:pt idx="143">
                  <c:v>88.746854850000005</c:v>
                </c:pt>
                <c:pt idx="144">
                  <c:v>88.807976600000003</c:v>
                </c:pt>
                <c:pt idx="145">
                  <c:v>89.01156284999999</c:v>
                </c:pt>
                <c:pt idx="146">
                  <c:v>88.958373600000002</c:v>
                </c:pt>
                <c:pt idx="147">
                  <c:v>89.007460600000002</c:v>
                </c:pt>
                <c:pt idx="148">
                  <c:v>89.112853400000006</c:v>
                </c:pt>
                <c:pt idx="149">
                  <c:v>89.205089600000008</c:v>
                </c:pt>
                <c:pt idx="150">
                  <c:v>89.206209700000002</c:v>
                </c:pt>
                <c:pt idx="151">
                  <c:v>89.279897500000004</c:v>
                </c:pt>
                <c:pt idx="152">
                  <c:v>89.311705950000004</c:v>
                </c:pt>
                <c:pt idx="153">
                  <c:v>89.434033099999994</c:v>
                </c:pt>
                <c:pt idx="154">
                  <c:v>89.455618799999996</c:v>
                </c:pt>
                <c:pt idx="155">
                  <c:v>89.567470899999989</c:v>
                </c:pt>
                <c:pt idx="156">
                  <c:v>89.550153399999999</c:v>
                </c:pt>
                <c:pt idx="157">
                  <c:v>89.608996450000006</c:v>
                </c:pt>
                <c:pt idx="158">
                  <c:v>89.616684099999986</c:v>
                </c:pt>
                <c:pt idx="159">
                  <c:v>89.678862549999991</c:v>
                </c:pt>
                <c:pt idx="160">
                  <c:v>89.635134100000002</c:v>
                </c:pt>
                <c:pt idx="161">
                  <c:v>89.68488825</c:v>
                </c:pt>
                <c:pt idx="162">
                  <c:v>89.802939850000001</c:v>
                </c:pt>
                <c:pt idx="163">
                  <c:v>89.806437250000002</c:v>
                </c:pt>
                <c:pt idx="164">
                  <c:v>89.844740349999995</c:v>
                </c:pt>
                <c:pt idx="165">
                  <c:v>89.796829299999999</c:v>
                </c:pt>
                <c:pt idx="166">
                  <c:v>89.861506050000003</c:v>
                </c:pt>
                <c:pt idx="167">
                  <c:v>89.910611799999998</c:v>
                </c:pt>
                <c:pt idx="168">
                  <c:v>89.941185750000002</c:v>
                </c:pt>
                <c:pt idx="169">
                  <c:v>89.948415049999994</c:v>
                </c:pt>
                <c:pt idx="170">
                  <c:v>89.946568850000006</c:v>
                </c:pt>
                <c:pt idx="171">
                  <c:v>89.995733250000001</c:v>
                </c:pt>
                <c:pt idx="172">
                  <c:v>90.019691499999993</c:v>
                </c:pt>
                <c:pt idx="173">
                  <c:v>90.084470949999996</c:v>
                </c:pt>
                <c:pt idx="174">
                  <c:v>90.091561949999999</c:v>
                </c:pt>
                <c:pt idx="175">
                  <c:v>90.135949100000005</c:v>
                </c:pt>
                <c:pt idx="176">
                  <c:v>90.01955925</c:v>
                </c:pt>
                <c:pt idx="177">
                  <c:v>90.069778200000002</c:v>
                </c:pt>
                <c:pt idx="178">
                  <c:v>90.14102235</c:v>
                </c:pt>
                <c:pt idx="179">
                  <c:v>90.109238449999992</c:v>
                </c:pt>
                <c:pt idx="180">
                  <c:v>90.146243049999995</c:v>
                </c:pt>
                <c:pt idx="181">
                  <c:v>90.164151000000004</c:v>
                </c:pt>
                <c:pt idx="182">
                  <c:v>90.176634699999994</c:v>
                </c:pt>
                <c:pt idx="183">
                  <c:v>90.154307700000004</c:v>
                </c:pt>
                <c:pt idx="184">
                  <c:v>90.142832999999996</c:v>
                </c:pt>
                <c:pt idx="185">
                  <c:v>90.189985549999989</c:v>
                </c:pt>
                <c:pt idx="186">
                  <c:v>90.149108749999996</c:v>
                </c:pt>
                <c:pt idx="187">
                  <c:v>90.135822899999994</c:v>
                </c:pt>
                <c:pt idx="188">
                  <c:v>90.148241900000002</c:v>
                </c:pt>
                <c:pt idx="189">
                  <c:v>90.190066400000006</c:v>
                </c:pt>
                <c:pt idx="190">
                  <c:v>90.185013749999996</c:v>
                </c:pt>
                <c:pt idx="191">
                  <c:v>90.183646399999986</c:v>
                </c:pt>
                <c:pt idx="192">
                  <c:v>90.215768499999996</c:v>
                </c:pt>
                <c:pt idx="193">
                  <c:v>90.197619849999995</c:v>
                </c:pt>
                <c:pt idx="194">
                  <c:v>90.211237350000005</c:v>
                </c:pt>
                <c:pt idx="195">
                  <c:v>90.228453400000006</c:v>
                </c:pt>
                <c:pt idx="196">
                  <c:v>90.205497149999999</c:v>
                </c:pt>
                <c:pt idx="197">
                  <c:v>90.222648550000002</c:v>
                </c:pt>
                <c:pt idx="198">
                  <c:v>90.251751399999989</c:v>
                </c:pt>
                <c:pt idx="199">
                  <c:v>90.231105700000001</c:v>
                </c:pt>
                <c:pt idx="200">
                  <c:v>90.246521800000011</c:v>
                </c:pt>
                <c:pt idx="201">
                  <c:v>90.216796650000006</c:v>
                </c:pt>
                <c:pt idx="202">
                  <c:v>90.210523850000001</c:v>
                </c:pt>
                <c:pt idx="203">
                  <c:v>90.188695600000003</c:v>
                </c:pt>
                <c:pt idx="204">
                  <c:v>90.198641100000003</c:v>
                </c:pt>
                <c:pt idx="205">
                  <c:v>90.200094799999988</c:v>
                </c:pt>
                <c:pt idx="206">
                  <c:v>90.18844095</c:v>
                </c:pt>
                <c:pt idx="207">
                  <c:v>90.17370489999999</c:v>
                </c:pt>
                <c:pt idx="208">
                  <c:v>90.180559200000005</c:v>
                </c:pt>
                <c:pt idx="209">
                  <c:v>90.200013850000005</c:v>
                </c:pt>
                <c:pt idx="210">
                  <c:v>90.194202200000007</c:v>
                </c:pt>
                <c:pt idx="211">
                  <c:v>90.180571799999996</c:v>
                </c:pt>
                <c:pt idx="212">
                  <c:v>90.175334050000004</c:v>
                </c:pt>
                <c:pt idx="213">
                  <c:v>90.1701336</c:v>
                </c:pt>
                <c:pt idx="214">
                  <c:v>90.176253950000003</c:v>
                </c:pt>
                <c:pt idx="215">
                  <c:v>90.161506300000013</c:v>
                </c:pt>
                <c:pt idx="216">
                  <c:v>90.181984400000005</c:v>
                </c:pt>
                <c:pt idx="217">
                  <c:v>90.187060900000006</c:v>
                </c:pt>
                <c:pt idx="218">
                  <c:v>90.169750350000001</c:v>
                </c:pt>
                <c:pt idx="219">
                  <c:v>90.1394442</c:v>
                </c:pt>
                <c:pt idx="220">
                  <c:v>90.153987749999999</c:v>
                </c:pt>
                <c:pt idx="221">
                  <c:v>90.157760850000003</c:v>
                </c:pt>
                <c:pt idx="222">
                  <c:v>90.147217499999996</c:v>
                </c:pt>
                <c:pt idx="223">
                  <c:v>90.13901165</c:v>
                </c:pt>
                <c:pt idx="224">
                  <c:v>90.125921250000005</c:v>
                </c:pt>
                <c:pt idx="225">
                  <c:v>90.117799050000002</c:v>
                </c:pt>
                <c:pt idx="226">
                  <c:v>90.140899600000012</c:v>
                </c:pt>
                <c:pt idx="227">
                  <c:v>90.134565000000009</c:v>
                </c:pt>
                <c:pt idx="228">
                  <c:v>90.132963700000005</c:v>
                </c:pt>
                <c:pt idx="229">
                  <c:v>90.127748350000005</c:v>
                </c:pt>
                <c:pt idx="230">
                  <c:v>90.115402649999993</c:v>
                </c:pt>
                <c:pt idx="231">
                  <c:v>90.111358749999994</c:v>
                </c:pt>
                <c:pt idx="232">
                  <c:v>90.100673099999995</c:v>
                </c:pt>
                <c:pt idx="233">
                  <c:v>90.099070149999989</c:v>
                </c:pt>
                <c:pt idx="234">
                  <c:v>90.111762999999996</c:v>
                </c:pt>
                <c:pt idx="235">
                  <c:v>90.12926490000001</c:v>
                </c:pt>
                <c:pt idx="236">
                  <c:v>90.135435450000003</c:v>
                </c:pt>
                <c:pt idx="237">
                  <c:v>90.139643000000007</c:v>
                </c:pt>
                <c:pt idx="238">
                  <c:v>90.121745900000008</c:v>
                </c:pt>
                <c:pt idx="239">
                  <c:v>90.094256599999994</c:v>
                </c:pt>
                <c:pt idx="240">
                  <c:v>90.084694999999996</c:v>
                </c:pt>
                <c:pt idx="241">
                  <c:v>90.088890899999996</c:v>
                </c:pt>
                <c:pt idx="242">
                  <c:v>90.087701899999999</c:v>
                </c:pt>
                <c:pt idx="243">
                  <c:v>90.096895099999998</c:v>
                </c:pt>
                <c:pt idx="244">
                  <c:v>90.091445399999998</c:v>
                </c:pt>
                <c:pt idx="245">
                  <c:v>90.080212200000005</c:v>
                </c:pt>
                <c:pt idx="246">
                  <c:v>90.092212549999999</c:v>
                </c:pt>
                <c:pt idx="247">
                  <c:v>90.076026650000003</c:v>
                </c:pt>
                <c:pt idx="248">
                  <c:v>90.088232900000008</c:v>
                </c:pt>
                <c:pt idx="249">
                  <c:v>90.07802079999999</c:v>
                </c:pt>
                <c:pt idx="250">
                  <c:v>90.062544150000008</c:v>
                </c:pt>
                <c:pt idx="251">
                  <c:v>90.055974999999989</c:v>
                </c:pt>
                <c:pt idx="252">
                  <c:v>90.078840350000007</c:v>
                </c:pt>
                <c:pt idx="253">
                  <c:v>90.065823200000011</c:v>
                </c:pt>
                <c:pt idx="254">
                  <c:v>90.06576960000001</c:v>
                </c:pt>
                <c:pt idx="255">
                  <c:v>90.066388250000003</c:v>
                </c:pt>
                <c:pt idx="256">
                  <c:v>90.046586149999996</c:v>
                </c:pt>
                <c:pt idx="257">
                  <c:v>90.067680499999994</c:v>
                </c:pt>
                <c:pt idx="258">
                  <c:v>90.064081149999993</c:v>
                </c:pt>
                <c:pt idx="259">
                  <c:v>90.05565455</c:v>
                </c:pt>
                <c:pt idx="260">
                  <c:v>90.041800449999997</c:v>
                </c:pt>
                <c:pt idx="261">
                  <c:v>90.026201700000001</c:v>
                </c:pt>
                <c:pt idx="262">
                  <c:v>90.037514349999995</c:v>
                </c:pt>
                <c:pt idx="263">
                  <c:v>90.028380499999997</c:v>
                </c:pt>
                <c:pt idx="264">
                  <c:v>90.018795100000006</c:v>
                </c:pt>
                <c:pt idx="265">
                  <c:v>90.019329749999997</c:v>
                </c:pt>
                <c:pt idx="266">
                  <c:v>90.020458649999995</c:v>
                </c:pt>
                <c:pt idx="267">
                  <c:v>90.019862649999993</c:v>
                </c:pt>
                <c:pt idx="268">
                  <c:v>90.017845300000005</c:v>
                </c:pt>
                <c:pt idx="269">
                  <c:v>90.01604900000001</c:v>
                </c:pt>
                <c:pt idx="270">
                  <c:v>90.00264215</c:v>
                </c:pt>
                <c:pt idx="271">
                  <c:v>90.00691655</c:v>
                </c:pt>
                <c:pt idx="272">
                  <c:v>90.014491499999991</c:v>
                </c:pt>
                <c:pt idx="273">
                  <c:v>90.022220799999999</c:v>
                </c:pt>
                <c:pt idx="274">
                  <c:v>90.036387899999994</c:v>
                </c:pt>
                <c:pt idx="275">
                  <c:v>90.028898550000008</c:v>
                </c:pt>
                <c:pt idx="276">
                  <c:v>90.010766649999994</c:v>
                </c:pt>
                <c:pt idx="277">
                  <c:v>90.011108750000005</c:v>
                </c:pt>
                <c:pt idx="278">
                  <c:v>90.024771799999996</c:v>
                </c:pt>
                <c:pt idx="279">
                  <c:v>90.023840500000006</c:v>
                </c:pt>
                <c:pt idx="280">
                  <c:v>90.023109849999997</c:v>
                </c:pt>
                <c:pt idx="281">
                  <c:v>90.018638949999996</c:v>
                </c:pt>
                <c:pt idx="282">
                  <c:v>90.020175800000004</c:v>
                </c:pt>
                <c:pt idx="283">
                  <c:v>90.024067150000008</c:v>
                </c:pt>
                <c:pt idx="284">
                  <c:v>90.013705850000008</c:v>
                </c:pt>
                <c:pt idx="285">
                  <c:v>90.005095949999998</c:v>
                </c:pt>
                <c:pt idx="286">
                  <c:v>90.006063100000006</c:v>
                </c:pt>
                <c:pt idx="287">
                  <c:v>89.995478149999997</c:v>
                </c:pt>
                <c:pt idx="288">
                  <c:v>89.997158799999994</c:v>
                </c:pt>
                <c:pt idx="289">
                  <c:v>89.988957249999999</c:v>
                </c:pt>
                <c:pt idx="290">
                  <c:v>89.994643249999996</c:v>
                </c:pt>
                <c:pt idx="291">
                  <c:v>89.991399000000001</c:v>
                </c:pt>
                <c:pt idx="292">
                  <c:v>89.981583549999996</c:v>
                </c:pt>
                <c:pt idx="293">
                  <c:v>89.97817624999999</c:v>
                </c:pt>
                <c:pt idx="294">
                  <c:v>89.970248299999994</c:v>
                </c:pt>
                <c:pt idx="295">
                  <c:v>89.983140800000001</c:v>
                </c:pt>
                <c:pt idx="296">
                  <c:v>90.017005400000002</c:v>
                </c:pt>
                <c:pt idx="297">
                  <c:v>89.977217150000001</c:v>
                </c:pt>
                <c:pt idx="298">
                  <c:v>89.99720074999999</c:v>
                </c:pt>
                <c:pt idx="299">
                  <c:v>90.00956020000001</c:v>
                </c:pt>
                <c:pt idx="300">
                  <c:v>90.0249156</c:v>
                </c:pt>
                <c:pt idx="301">
                  <c:v>90.02348760000001</c:v>
                </c:pt>
                <c:pt idx="302">
                  <c:v>90.024476899999996</c:v>
                </c:pt>
                <c:pt idx="303">
                  <c:v>90.030058050000008</c:v>
                </c:pt>
                <c:pt idx="304">
                  <c:v>90.024871399999995</c:v>
                </c:pt>
                <c:pt idx="305">
                  <c:v>90.023450050000008</c:v>
                </c:pt>
                <c:pt idx="306">
                  <c:v>90.015940200000003</c:v>
                </c:pt>
                <c:pt idx="307">
                  <c:v>90.001767099999995</c:v>
                </c:pt>
                <c:pt idx="308">
                  <c:v>90.012249099999991</c:v>
                </c:pt>
                <c:pt idx="309">
                  <c:v>90.035407849999999</c:v>
                </c:pt>
                <c:pt idx="310">
                  <c:v>90.028415999999993</c:v>
                </c:pt>
                <c:pt idx="311">
                  <c:v>90.004731450000008</c:v>
                </c:pt>
                <c:pt idx="312">
                  <c:v>90.003226000000012</c:v>
                </c:pt>
                <c:pt idx="313">
                  <c:v>90.008293449999996</c:v>
                </c:pt>
                <c:pt idx="314">
                  <c:v>89.996424300000001</c:v>
                </c:pt>
                <c:pt idx="315">
                  <c:v>89.984295849999995</c:v>
                </c:pt>
                <c:pt idx="316">
                  <c:v>89.994009849999998</c:v>
                </c:pt>
                <c:pt idx="317">
                  <c:v>89.973133300000001</c:v>
                </c:pt>
                <c:pt idx="318">
                  <c:v>89.969164649999996</c:v>
                </c:pt>
                <c:pt idx="319">
                  <c:v>89.965147950000002</c:v>
                </c:pt>
                <c:pt idx="320">
                  <c:v>89.982738150000003</c:v>
                </c:pt>
                <c:pt idx="321">
                  <c:v>89.963757350000009</c:v>
                </c:pt>
                <c:pt idx="322">
                  <c:v>89.9820469</c:v>
                </c:pt>
                <c:pt idx="323">
                  <c:v>89.986281750000003</c:v>
                </c:pt>
                <c:pt idx="324">
                  <c:v>89.995343099999999</c:v>
                </c:pt>
                <c:pt idx="325">
                  <c:v>89.999818199999993</c:v>
                </c:pt>
                <c:pt idx="326">
                  <c:v>89.986771699999991</c:v>
                </c:pt>
                <c:pt idx="327">
                  <c:v>89.976082950000006</c:v>
                </c:pt>
                <c:pt idx="328">
                  <c:v>89.976975049999993</c:v>
                </c:pt>
                <c:pt idx="329">
                  <c:v>89.968607850000012</c:v>
                </c:pt>
                <c:pt idx="330">
                  <c:v>89.977821199999994</c:v>
                </c:pt>
                <c:pt idx="331">
                  <c:v>89.964161200000007</c:v>
                </c:pt>
                <c:pt idx="332">
                  <c:v>89.965574849999996</c:v>
                </c:pt>
                <c:pt idx="333">
                  <c:v>89.978285849999992</c:v>
                </c:pt>
                <c:pt idx="334">
                  <c:v>89.971213950000006</c:v>
                </c:pt>
                <c:pt idx="335">
                  <c:v>89.959436549999992</c:v>
                </c:pt>
                <c:pt idx="336">
                  <c:v>89.954682649999995</c:v>
                </c:pt>
                <c:pt idx="337">
                  <c:v>89.9552592</c:v>
                </c:pt>
                <c:pt idx="338">
                  <c:v>89.978224350000005</c:v>
                </c:pt>
                <c:pt idx="339">
                  <c:v>89.970741900000007</c:v>
                </c:pt>
                <c:pt idx="340">
                  <c:v>89.9654776</c:v>
                </c:pt>
                <c:pt idx="341">
                  <c:v>89.954813849999994</c:v>
                </c:pt>
                <c:pt idx="342">
                  <c:v>89.9711444</c:v>
                </c:pt>
                <c:pt idx="343">
                  <c:v>89.959274499999992</c:v>
                </c:pt>
                <c:pt idx="344">
                  <c:v>89.979714849999993</c:v>
                </c:pt>
                <c:pt idx="345">
                  <c:v>89.952778749999993</c:v>
                </c:pt>
                <c:pt idx="346">
                  <c:v>89.945673849999991</c:v>
                </c:pt>
                <c:pt idx="347">
                  <c:v>89.960730100000006</c:v>
                </c:pt>
                <c:pt idx="348">
                  <c:v>89.972179650000001</c:v>
                </c:pt>
                <c:pt idx="349">
                  <c:v>89.981208750000008</c:v>
                </c:pt>
                <c:pt idx="350">
                  <c:v>89.967979850000006</c:v>
                </c:pt>
                <c:pt idx="351">
                  <c:v>89.984235250000012</c:v>
                </c:pt>
                <c:pt idx="352">
                  <c:v>89.977161100000004</c:v>
                </c:pt>
                <c:pt idx="353">
                  <c:v>89.986178150000001</c:v>
                </c:pt>
                <c:pt idx="354">
                  <c:v>89.970658549999996</c:v>
                </c:pt>
                <c:pt idx="355">
                  <c:v>89.96111049999999</c:v>
                </c:pt>
                <c:pt idx="356">
                  <c:v>89.971337349999999</c:v>
                </c:pt>
                <c:pt idx="357">
                  <c:v>89.954057800000001</c:v>
                </c:pt>
                <c:pt idx="358">
                  <c:v>89.967882849999995</c:v>
                </c:pt>
                <c:pt idx="359">
                  <c:v>89.974097450000002</c:v>
                </c:pt>
                <c:pt idx="360">
                  <c:v>89.967721350000005</c:v>
                </c:pt>
                <c:pt idx="361">
                  <c:v>89.960022249999994</c:v>
                </c:pt>
                <c:pt idx="362">
                  <c:v>89.9829553</c:v>
                </c:pt>
                <c:pt idx="363">
                  <c:v>89.966258100000005</c:v>
                </c:pt>
                <c:pt idx="364">
                  <c:v>89.984998399999995</c:v>
                </c:pt>
                <c:pt idx="365">
                  <c:v>89.99402225</c:v>
                </c:pt>
                <c:pt idx="366">
                  <c:v>89.974883849999998</c:v>
                </c:pt>
                <c:pt idx="367">
                  <c:v>89.988198949999997</c:v>
                </c:pt>
                <c:pt idx="368">
                  <c:v>89.977370649999997</c:v>
                </c:pt>
                <c:pt idx="369">
                  <c:v>89.97929959999999</c:v>
                </c:pt>
                <c:pt idx="370">
                  <c:v>89.969740849999994</c:v>
                </c:pt>
                <c:pt idx="371">
                  <c:v>89.974609399999991</c:v>
                </c:pt>
                <c:pt idx="372">
                  <c:v>89.952472049999997</c:v>
                </c:pt>
                <c:pt idx="373">
                  <c:v>89.942424750000001</c:v>
                </c:pt>
                <c:pt idx="374">
                  <c:v>89.967110200000008</c:v>
                </c:pt>
                <c:pt idx="375">
                  <c:v>89.950295350000005</c:v>
                </c:pt>
                <c:pt idx="376">
                  <c:v>89.940730500000001</c:v>
                </c:pt>
                <c:pt idx="377">
                  <c:v>89.939654399999995</c:v>
                </c:pt>
                <c:pt idx="378">
                  <c:v>89.969609899999995</c:v>
                </c:pt>
                <c:pt idx="379">
                  <c:v>89.969061800000006</c:v>
                </c:pt>
                <c:pt idx="380">
                  <c:v>89.970297299999999</c:v>
                </c:pt>
                <c:pt idx="381">
                  <c:v>89.966148250000003</c:v>
                </c:pt>
                <c:pt idx="382">
                  <c:v>89.966198899999995</c:v>
                </c:pt>
                <c:pt idx="383">
                  <c:v>89.948239749999999</c:v>
                </c:pt>
                <c:pt idx="384">
                  <c:v>89.948896099999999</c:v>
                </c:pt>
                <c:pt idx="385">
                  <c:v>89.957848650000003</c:v>
                </c:pt>
                <c:pt idx="386">
                  <c:v>89.954895199999996</c:v>
                </c:pt>
                <c:pt idx="387">
                  <c:v>89.961545199999989</c:v>
                </c:pt>
                <c:pt idx="388">
                  <c:v>89.941774649999999</c:v>
                </c:pt>
                <c:pt idx="389">
                  <c:v>89.91852664999999</c:v>
                </c:pt>
                <c:pt idx="390">
                  <c:v>89.923293700000002</c:v>
                </c:pt>
                <c:pt idx="391">
                  <c:v>89.937825150000009</c:v>
                </c:pt>
                <c:pt idx="392">
                  <c:v>89.943097649999999</c:v>
                </c:pt>
                <c:pt idx="393">
                  <c:v>89.958715850000004</c:v>
                </c:pt>
                <c:pt idx="394">
                  <c:v>89.961756350000002</c:v>
                </c:pt>
                <c:pt idx="395">
                  <c:v>89.961737249999999</c:v>
                </c:pt>
                <c:pt idx="396">
                  <c:v>89.967776850000007</c:v>
                </c:pt>
                <c:pt idx="397">
                  <c:v>89.957118750000006</c:v>
                </c:pt>
                <c:pt idx="398">
                  <c:v>89.953396400000003</c:v>
                </c:pt>
                <c:pt idx="399">
                  <c:v>89.973322249999995</c:v>
                </c:pt>
                <c:pt idx="400">
                  <c:v>89.968987099999993</c:v>
                </c:pt>
                <c:pt idx="401">
                  <c:v>89.977508999999998</c:v>
                </c:pt>
                <c:pt idx="402">
                  <c:v>89.963782750000007</c:v>
                </c:pt>
                <c:pt idx="403">
                  <c:v>89.961264049999997</c:v>
                </c:pt>
                <c:pt idx="404">
                  <c:v>89.95343514999999</c:v>
                </c:pt>
                <c:pt idx="405">
                  <c:v>89.975580549999989</c:v>
                </c:pt>
                <c:pt idx="406">
                  <c:v>89.969986500000005</c:v>
                </c:pt>
                <c:pt idx="407">
                  <c:v>89.964639700000006</c:v>
                </c:pt>
                <c:pt idx="408">
                  <c:v>89.949615199999997</c:v>
                </c:pt>
                <c:pt idx="409">
                  <c:v>89.947151700000006</c:v>
                </c:pt>
                <c:pt idx="410">
                  <c:v>89.943547649999999</c:v>
                </c:pt>
                <c:pt idx="411">
                  <c:v>89.9579643</c:v>
                </c:pt>
                <c:pt idx="412">
                  <c:v>89.953727499999999</c:v>
                </c:pt>
                <c:pt idx="413">
                  <c:v>89.965605150000002</c:v>
                </c:pt>
                <c:pt idx="414">
                  <c:v>89.962665749999999</c:v>
                </c:pt>
                <c:pt idx="415">
                  <c:v>89.94344495</c:v>
                </c:pt>
                <c:pt idx="416">
                  <c:v>89.931931599999999</c:v>
                </c:pt>
                <c:pt idx="417">
                  <c:v>89.946206950000004</c:v>
                </c:pt>
                <c:pt idx="418">
                  <c:v>89.947218149999998</c:v>
                </c:pt>
                <c:pt idx="419">
                  <c:v>89.959162149999997</c:v>
                </c:pt>
                <c:pt idx="420">
                  <c:v>89.953729799999991</c:v>
                </c:pt>
                <c:pt idx="421">
                  <c:v>89.968089800000001</c:v>
                </c:pt>
                <c:pt idx="422">
                  <c:v>89.954779400000007</c:v>
                </c:pt>
                <c:pt idx="423">
                  <c:v>89.969205950000003</c:v>
                </c:pt>
                <c:pt idx="424">
                  <c:v>89.960710949999992</c:v>
                </c:pt>
                <c:pt idx="425">
                  <c:v>89.972595949999999</c:v>
                </c:pt>
                <c:pt idx="426">
                  <c:v>89.969642450000009</c:v>
                </c:pt>
                <c:pt idx="427">
                  <c:v>89.95632015000001</c:v>
                </c:pt>
                <c:pt idx="428">
                  <c:v>89.937196749999998</c:v>
                </c:pt>
                <c:pt idx="429">
                  <c:v>89.958809200000005</c:v>
                </c:pt>
                <c:pt idx="430">
                  <c:v>89.954497599999996</c:v>
                </c:pt>
                <c:pt idx="431">
                  <c:v>89.950852300000008</c:v>
                </c:pt>
                <c:pt idx="432">
                  <c:v>89.93944295</c:v>
                </c:pt>
                <c:pt idx="433">
                  <c:v>89.945382749999993</c:v>
                </c:pt>
                <c:pt idx="434">
                  <c:v>89.940629999999999</c:v>
                </c:pt>
                <c:pt idx="435">
                  <c:v>89.94362319999999</c:v>
                </c:pt>
                <c:pt idx="436">
                  <c:v>89.942288749999989</c:v>
                </c:pt>
                <c:pt idx="437">
                  <c:v>89.960246799999993</c:v>
                </c:pt>
                <c:pt idx="438">
                  <c:v>89.93981015</c:v>
                </c:pt>
                <c:pt idx="439">
                  <c:v>89.933100800000005</c:v>
                </c:pt>
                <c:pt idx="440">
                  <c:v>89.943167549999998</c:v>
                </c:pt>
                <c:pt idx="441">
                  <c:v>89.919225650000001</c:v>
                </c:pt>
                <c:pt idx="442">
                  <c:v>89.958690099999998</c:v>
                </c:pt>
                <c:pt idx="443">
                  <c:v>89.942542650000007</c:v>
                </c:pt>
                <c:pt idx="444">
                  <c:v>89.940694649999998</c:v>
                </c:pt>
                <c:pt idx="445">
                  <c:v>89.967667699999993</c:v>
                </c:pt>
                <c:pt idx="446">
                  <c:v>89.947699549999996</c:v>
                </c:pt>
                <c:pt idx="447">
                  <c:v>89.961437149999995</c:v>
                </c:pt>
                <c:pt idx="448">
                  <c:v>89.967923049999996</c:v>
                </c:pt>
                <c:pt idx="449">
                  <c:v>89.9810035</c:v>
                </c:pt>
                <c:pt idx="450">
                  <c:v>89.968876800000004</c:v>
                </c:pt>
                <c:pt idx="451">
                  <c:v>89.943565149999998</c:v>
                </c:pt>
                <c:pt idx="452">
                  <c:v>89.963256749999999</c:v>
                </c:pt>
                <c:pt idx="453">
                  <c:v>89.978833100000003</c:v>
                </c:pt>
                <c:pt idx="454">
                  <c:v>89.950533849999999</c:v>
                </c:pt>
                <c:pt idx="455">
                  <c:v>89.968892299999993</c:v>
                </c:pt>
                <c:pt idx="456">
                  <c:v>89.965299999999999</c:v>
                </c:pt>
                <c:pt idx="457">
                  <c:v>89.95966765</c:v>
                </c:pt>
                <c:pt idx="458">
                  <c:v>89.939242350000001</c:v>
                </c:pt>
                <c:pt idx="459">
                  <c:v>89.948145249999996</c:v>
                </c:pt>
                <c:pt idx="460">
                  <c:v>89.95391995</c:v>
                </c:pt>
                <c:pt idx="461">
                  <c:v>89.964700350000001</c:v>
                </c:pt>
                <c:pt idx="462">
                  <c:v>89.949508750000007</c:v>
                </c:pt>
                <c:pt idx="463">
                  <c:v>89.948775650000002</c:v>
                </c:pt>
                <c:pt idx="464">
                  <c:v>89.959461449999992</c:v>
                </c:pt>
                <c:pt idx="465">
                  <c:v>89.958068050000008</c:v>
                </c:pt>
                <c:pt idx="466">
                  <c:v>89.988544099999999</c:v>
                </c:pt>
                <c:pt idx="467">
                  <c:v>89.960834549999987</c:v>
                </c:pt>
                <c:pt idx="468">
                  <c:v>89.943250800000001</c:v>
                </c:pt>
                <c:pt idx="469">
                  <c:v>89.955642249999997</c:v>
                </c:pt>
                <c:pt idx="470">
                  <c:v>89.983718750000008</c:v>
                </c:pt>
                <c:pt idx="471">
                  <c:v>89.956007349999993</c:v>
                </c:pt>
                <c:pt idx="472">
                  <c:v>89.969607600000003</c:v>
                </c:pt>
                <c:pt idx="473">
                  <c:v>89.958689649999997</c:v>
                </c:pt>
                <c:pt idx="474">
                  <c:v>89.975894249999996</c:v>
                </c:pt>
                <c:pt idx="475">
                  <c:v>89.965726649999993</c:v>
                </c:pt>
                <c:pt idx="476">
                  <c:v>89.978187550000001</c:v>
                </c:pt>
                <c:pt idx="477">
                  <c:v>89.962329000000011</c:v>
                </c:pt>
                <c:pt idx="478">
                  <c:v>89.957414749999998</c:v>
                </c:pt>
                <c:pt idx="479">
                  <c:v>89.972993799999998</c:v>
                </c:pt>
                <c:pt idx="480">
                  <c:v>89.936728700000003</c:v>
                </c:pt>
                <c:pt idx="481">
                  <c:v>89.947409599999986</c:v>
                </c:pt>
                <c:pt idx="482">
                  <c:v>89.940625250000011</c:v>
                </c:pt>
                <c:pt idx="483">
                  <c:v>89.941017950000003</c:v>
                </c:pt>
                <c:pt idx="484">
                  <c:v>89.95641280000001</c:v>
                </c:pt>
                <c:pt idx="485">
                  <c:v>89.959798000000006</c:v>
                </c:pt>
                <c:pt idx="486">
                  <c:v>89.96988540000001</c:v>
                </c:pt>
                <c:pt idx="487">
                  <c:v>89.942715250000006</c:v>
                </c:pt>
                <c:pt idx="488">
                  <c:v>89.93839835</c:v>
                </c:pt>
                <c:pt idx="489">
                  <c:v>89.968849949999992</c:v>
                </c:pt>
                <c:pt idx="490">
                  <c:v>89.965034099999997</c:v>
                </c:pt>
                <c:pt idx="491">
                  <c:v>89.955321150000003</c:v>
                </c:pt>
                <c:pt idx="492">
                  <c:v>89.942540600000001</c:v>
                </c:pt>
                <c:pt idx="493">
                  <c:v>89.950159850000006</c:v>
                </c:pt>
                <c:pt idx="494">
                  <c:v>89.972218949999998</c:v>
                </c:pt>
                <c:pt idx="495">
                  <c:v>89.954611900000003</c:v>
                </c:pt>
                <c:pt idx="496">
                  <c:v>89.979681150000005</c:v>
                </c:pt>
                <c:pt idx="497">
                  <c:v>89.982424399999999</c:v>
                </c:pt>
                <c:pt idx="498">
                  <c:v>89.986596300000002</c:v>
                </c:pt>
                <c:pt idx="499">
                  <c:v>89.961741899999993</c:v>
                </c:pt>
                <c:pt idx="500">
                  <c:v>89.953231549999998</c:v>
                </c:pt>
                <c:pt idx="501">
                  <c:v>89.957381800000007</c:v>
                </c:pt>
                <c:pt idx="502">
                  <c:v>89.948111900000001</c:v>
                </c:pt>
                <c:pt idx="503">
                  <c:v>89.926420699999994</c:v>
                </c:pt>
                <c:pt idx="504">
                  <c:v>89.930551149999999</c:v>
                </c:pt>
                <c:pt idx="505">
                  <c:v>89.956824850000004</c:v>
                </c:pt>
                <c:pt idx="506">
                  <c:v>89.964596099999994</c:v>
                </c:pt>
                <c:pt idx="507">
                  <c:v>89.964494150000007</c:v>
                </c:pt>
                <c:pt idx="508">
                  <c:v>89.949866100000008</c:v>
                </c:pt>
                <c:pt idx="509">
                  <c:v>89.96782970000001</c:v>
                </c:pt>
                <c:pt idx="510">
                  <c:v>89.934723200000008</c:v>
                </c:pt>
                <c:pt idx="511">
                  <c:v>89.943104199999993</c:v>
                </c:pt>
                <c:pt idx="512">
                  <c:v>89.938343650000007</c:v>
                </c:pt>
                <c:pt idx="513">
                  <c:v>89.94474249999999</c:v>
                </c:pt>
                <c:pt idx="514">
                  <c:v>89.951836499999999</c:v>
                </c:pt>
                <c:pt idx="515">
                  <c:v>89.947503350000005</c:v>
                </c:pt>
                <c:pt idx="516">
                  <c:v>89.954498650000005</c:v>
                </c:pt>
                <c:pt idx="517">
                  <c:v>89.944858500000009</c:v>
                </c:pt>
                <c:pt idx="518">
                  <c:v>89.935232600000006</c:v>
                </c:pt>
                <c:pt idx="519">
                  <c:v>89.936308550000007</c:v>
                </c:pt>
                <c:pt idx="520">
                  <c:v>89.921800050000002</c:v>
                </c:pt>
                <c:pt idx="521">
                  <c:v>89.930097149999995</c:v>
                </c:pt>
                <c:pt idx="522">
                  <c:v>89.94862895</c:v>
                </c:pt>
                <c:pt idx="523">
                  <c:v>89.942008350000009</c:v>
                </c:pt>
                <c:pt idx="524">
                  <c:v>89.931754150000003</c:v>
                </c:pt>
                <c:pt idx="525">
                  <c:v>89.952659199999999</c:v>
                </c:pt>
                <c:pt idx="526">
                  <c:v>89.935822549999997</c:v>
                </c:pt>
                <c:pt idx="527">
                  <c:v>89.949672700000008</c:v>
                </c:pt>
                <c:pt idx="528">
                  <c:v>89.948949249999998</c:v>
                </c:pt>
                <c:pt idx="529">
                  <c:v>89.954241449999998</c:v>
                </c:pt>
                <c:pt idx="530">
                  <c:v>89.953518599999995</c:v>
                </c:pt>
                <c:pt idx="531">
                  <c:v>89.959044050000003</c:v>
                </c:pt>
                <c:pt idx="532">
                  <c:v>89.957585550000005</c:v>
                </c:pt>
                <c:pt idx="533">
                  <c:v>89.952144849999996</c:v>
                </c:pt>
                <c:pt idx="534">
                  <c:v>89.947245650000013</c:v>
                </c:pt>
                <c:pt idx="535">
                  <c:v>89.9412837</c:v>
                </c:pt>
                <c:pt idx="536">
                  <c:v>89.952010749999999</c:v>
                </c:pt>
                <c:pt idx="537">
                  <c:v>89.946603350000004</c:v>
                </c:pt>
                <c:pt idx="538">
                  <c:v>89.953088199999996</c:v>
                </c:pt>
                <c:pt idx="539">
                  <c:v>89.940536000000009</c:v>
                </c:pt>
                <c:pt idx="540">
                  <c:v>89.966277899999994</c:v>
                </c:pt>
                <c:pt idx="541">
                  <c:v>89.941736300000002</c:v>
                </c:pt>
                <c:pt idx="542">
                  <c:v>89.942973749999993</c:v>
                </c:pt>
                <c:pt idx="543">
                  <c:v>89.959821199999993</c:v>
                </c:pt>
                <c:pt idx="544">
                  <c:v>89.952506599999992</c:v>
                </c:pt>
                <c:pt idx="545">
                  <c:v>89.950655799999993</c:v>
                </c:pt>
                <c:pt idx="546">
                  <c:v>89.950189050000006</c:v>
                </c:pt>
                <c:pt idx="547">
                  <c:v>89.953144850000001</c:v>
                </c:pt>
                <c:pt idx="548">
                  <c:v>89.9603161</c:v>
                </c:pt>
                <c:pt idx="549">
                  <c:v>89.9716801</c:v>
                </c:pt>
                <c:pt idx="550">
                  <c:v>89.954834050000002</c:v>
                </c:pt>
                <c:pt idx="551">
                  <c:v>89.959054949999995</c:v>
                </c:pt>
                <c:pt idx="552">
                  <c:v>89.957756899999993</c:v>
                </c:pt>
                <c:pt idx="553">
                  <c:v>89.9763217</c:v>
                </c:pt>
                <c:pt idx="554">
                  <c:v>89.980503249999998</c:v>
                </c:pt>
                <c:pt idx="555">
                  <c:v>89.967082949999991</c:v>
                </c:pt>
                <c:pt idx="556">
                  <c:v>89.932870899999998</c:v>
                </c:pt>
                <c:pt idx="557">
                  <c:v>89.943536050000006</c:v>
                </c:pt>
                <c:pt idx="558">
                  <c:v>89.956024099999993</c:v>
                </c:pt>
                <c:pt idx="559">
                  <c:v>89.960725400000001</c:v>
                </c:pt>
                <c:pt idx="560">
                  <c:v>89.96788755</c:v>
                </c:pt>
                <c:pt idx="561">
                  <c:v>89.959987500000011</c:v>
                </c:pt>
                <c:pt idx="562">
                  <c:v>89.950265650000006</c:v>
                </c:pt>
                <c:pt idx="563">
                  <c:v>89.963267950000002</c:v>
                </c:pt>
                <c:pt idx="564">
                  <c:v>89.969749050000004</c:v>
                </c:pt>
                <c:pt idx="565">
                  <c:v>89.960023799999988</c:v>
                </c:pt>
                <c:pt idx="566">
                  <c:v>89.961694100000003</c:v>
                </c:pt>
                <c:pt idx="567">
                  <c:v>89.966992949999991</c:v>
                </c:pt>
                <c:pt idx="568">
                  <c:v>89.964462949999998</c:v>
                </c:pt>
                <c:pt idx="569">
                  <c:v>89.957087599999994</c:v>
                </c:pt>
                <c:pt idx="570">
                  <c:v>89.96767435000001</c:v>
                </c:pt>
                <c:pt idx="571">
                  <c:v>89.969967449999999</c:v>
                </c:pt>
                <c:pt idx="572">
                  <c:v>89.96581535</c:v>
                </c:pt>
                <c:pt idx="573">
                  <c:v>89.971015999999992</c:v>
                </c:pt>
                <c:pt idx="574">
                  <c:v>89.978202299999992</c:v>
                </c:pt>
                <c:pt idx="575">
                  <c:v>89.98226305</c:v>
                </c:pt>
                <c:pt idx="576">
                  <c:v>89.974363650000001</c:v>
                </c:pt>
                <c:pt idx="577">
                  <c:v>89.968317649999989</c:v>
                </c:pt>
                <c:pt idx="578">
                  <c:v>89.962120849999991</c:v>
                </c:pt>
                <c:pt idx="579">
                  <c:v>89.966984150000002</c:v>
                </c:pt>
                <c:pt idx="580">
                  <c:v>89.966984150000002</c:v>
                </c:pt>
                <c:pt idx="581">
                  <c:v>89.966984150000002</c:v>
                </c:pt>
              </c:numCache>
            </c:numRef>
          </c:xVal>
          <c:yVal>
            <c:numRef>
              <c:f>Bland_Altman_Plot_75_90!$I$2:$I$583</c:f>
              <c:numCache>
                <c:formatCode>0.00</c:formatCode>
                <c:ptCount val="582"/>
                <c:pt idx="0">
                  <c:v>0.53324349999999754</c:v>
                </c:pt>
                <c:pt idx="1">
                  <c:v>0.411847999999992</c:v>
                </c:pt>
                <c:pt idx="2">
                  <c:v>0.44062329999999861</c:v>
                </c:pt>
                <c:pt idx="3">
                  <c:v>0.50669099999998934</c:v>
                </c:pt>
                <c:pt idx="4">
                  <c:v>0.43987839999999778</c:v>
                </c:pt>
                <c:pt idx="5">
                  <c:v>0.69890089999999816</c:v>
                </c:pt>
                <c:pt idx="6">
                  <c:v>0.34594260000000077</c:v>
                </c:pt>
                <c:pt idx="7">
                  <c:v>0.46436450000000207</c:v>
                </c:pt>
                <c:pt idx="8">
                  <c:v>0.31536110000000406</c:v>
                </c:pt>
                <c:pt idx="9">
                  <c:v>0.44428580000000295</c:v>
                </c:pt>
                <c:pt idx="10">
                  <c:v>0.40894059999999399</c:v>
                </c:pt>
                <c:pt idx="11">
                  <c:v>0.45794769999999119</c:v>
                </c:pt>
                <c:pt idx="12">
                  <c:v>0.61586969999999042</c:v>
                </c:pt>
                <c:pt idx="13">
                  <c:v>0.41298270000000059</c:v>
                </c:pt>
                <c:pt idx="14">
                  <c:v>0.35374099999999942</c:v>
                </c:pt>
                <c:pt idx="15">
                  <c:v>0.43139529999999127</c:v>
                </c:pt>
                <c:pt idx="16">
                  <c:v>0.35427760000000319</c:v>
                </c:pt>
                <c:pt idx="17">
                  <c:v>8.3685200000005011E-2</c:v>
                </c:pt>
                <c:pt idx="18">
                  <c:v>0.45477910000001032</c:v>
                </c:pt>
                <c:pt idx="19">
                  <c:v>0.26311520000000144</c:v>
                </c:pt>
                <c:pt idx="20">
                  <c:v>0.36475990000000991</c:v>
                </c:pt>
                <c:pt idx="21">
                  <c:v>0.42003239999999664</c:v>
                </c:pt>
                <c:pt idx="22">
                  <c:v>0.2615758000000028</c:v>
                </c:pt>
                <c:pt idx="23">
                  <c:v>8.1696299999990174E-2</c:v>
                </c:pt>
                <c:pt idx="24">
                  <c:v>0.17512890000000425</c:v>
                </c:pt>
                <c:pt idx="25">
                  <c:v>0.28993770000001007</c:v>
                </c:pt>
                <c:pt idx="26">
                  <c:v>0.14330879999999979</c:v>
                </c:pt>
                <c:pt idx="27">
                  <c:v>0.3142203999999964</c:v>
                </c:pt>
                <c:pt idx="28">
                  <c:v>0.12827039999999101</c:v>
                </c:pt>
                <c:pt idx="29">
                  <c:v>0.34565240000000585</c:v>
                </c:pt>
                <c:pt idx="30">
                  <c:v>0.24796319999998673</c:v>
                </c:pt>
                <c:pt idx="31">
                  <c:v>0.10497829999999908</c:v>
                </c:pt>
                <c:pt idx="32">
                  <c:v>-7.7404100000009635E-2</c:v>
                </c:pt>
                <c:pt idx="33">
                  <c:v>0.39420479999999714</c:v>
                </c:pt>
                <c:pt idx="34">
                  <c:v>0.45668419999999799</c:v>
                </c:pt>
                <c:pt idx="35">
                  <c:v>0.27888880000000427</c:v>
                </c:pt>
                <c:pt idx="36">
                  <c:v>0.30525509999999656</c:v>
                </c:pt>
                <c:pt idx="37">
                  <c:v>0.25074189999999419</c:v>
                </c:pt>
                <c:pt idx="38">
                  <c:v>0.22967099999999618</c:v>
                </c:pt>
                <c:pt idx="39">
                  <c:v>0.55819350000000156</c:v>
                </c:pt>
                <c:pt idx="40">
                  <c:v>0.29703340000000367</c:v>
                </c:pt>
                <c:pt idx="41">
                  <c:v>0.51433110000000681</c:v>
                </c:pt>
                <c:pt idx="42">
                  <c:v>0.16440899999999203</c:v>
                </c:pt>
                <c:pt idx="43">
                  <c:v>0.14309090000000424</c:v>
                </c:pt>
                <c:pt idx="44">
                  <c:v>9.190509999999108E-2</c:v>
                </c:pt>
                <c:pt idx="45">
                  <c:v>0.15190769999999532</c:v>
                </c:pt>
                <c:pt idx="46">
                  <c:v>6.3760999999999513E-2</c:v>
                </c:pt>
                <c:pt idx="47">
                  <c:v>0.15853950000000339</c:v>
                </c:pt>
                <c:pt idx="48">
                  <c:v>-4.1590999999954192E-3</c:v>
                </c:pt>
                <c:pt idx="49">
                  <c:v>0.12161189999999067</c:v>
                </c:pt>
                <c:pt idx="50">
                  <c:v>0.15033839999999543</c:v>
                </c:pt>
                <c:pt idx="51">
                  <c:v>0.12312089999998932</c:v>
                </c:pt>
                <c:pt idx="52">
                  <c:v>0.31192539999999269</c:v>
                </c:pt>
                <c:pt idx="53">
                  <c:v>0.34925439999999242</c:v>
                </c:pt>
                <c:pt idx="54">
                  <c:v>0.24405200000001059</c:v>
                </c:pt>
                <c:pt idx="55">
                  <c:v>0.13182259999999246</c:v>
                </c:pt>
                <c:pt idx="56">
                  <c:v>0.26358980000000543</c:v>
                </c:pt>
                <c:pt idx="57">
                  <c:v>-3.1834099999997534E-2</c:v>
                </c:pt>
                <c:pt idx="58">
                  <c:v>0.37491189999998653</c:v>
                </c:pt>
                <c:pt idx="59">
                  <c:v>0.34997219999999629</c:v>
                </c:pt>
                <c:pt idx="60">
                  <c:v>0.51625629999999489</c:v>
                </c:pt>
                <c:pt idx="61">
                  <c:v>0.14324340000000291</c:v>
                </c:pt>
                <c:pt idx="62">
                  <c:v>0.2319061999999974</c:v>
                </c:pt>
                <c:pt idx="63">
                  <c:v>5.8610899999990806E-2</c:v>
                </c:pt>
                <c:pt idx="64">
                  <c:v>0.36017160000000104</c:v>
                </c:pt>
                <c:pt idx="65">
                  <c:v>0.11512580000000128</c:v>
                </c:pt>
                <c:pt idx="66">
                  <c:v>0.37743049999998846</c:v>
                </c:pt>
                <c:pt idx="67">
                  <c:v>0.36451420000000212</c:v>
                </c:pt>
                <c:pt idx="68">
                  <c:v>0.38366159999999638</c:v>
                </c:pt>
                <c:pt idx="69">
                  <c:v>0.21035790000000532</c:v>
                </c:pt>
                <c:pt idx="70">
                  <c:v>0.32302699999999618</c:v>
                </c:pt>
                <c:pt idx="71">
                  <c:v>0.39375599999999622</c:v>
                </c:pt>
                <c:pt idx="72">
                  <c:v>0.42173440000000539</c:v>
                </c:pt>
                <c:pt idx="73">
                  <c:v>0.35603890000000149</c:v>
                </c:pt>
                <c:pt idx="74">
                  <c:v>0.12762449999999603</c:v>
                </c:pt>
                <c:pt idx="75">
                  <c:v>3.1817500000002497E-2</c:v>
                </c:pt>
                <c:pt idx="76">
                  <c:v>0.18985879999999611</c:v>
                </c:pt>
                <c:pt idx="77">
                  <c:v>-4.5625299999997537E-2</c:v>
                </c:pt>
                <c:pt idx="78">
                  <c:v>-4.6269699999996305E-2</c:v>
                </c:pt>
                <c:pt idx="79">
                  <c:v>3.9815200000006712E-2</c:v>
                </c:pt>
                <c:pt idx="80">
                  <c:v>7.4719900000005168E-2</c:v>
                </c:pt>
                <c:pt idx="81">
                  <c:v>0.24749759999998844</c:v>
                </c:pt>
                <c:pt idx="82">
                  <c:v>0.17242659999999432</c:v>
                </c:pt>
                <c:pt idx="83">
                  <c:v>0.16777179999999703</c:v>
                </c:pt>
                <c:pt idx="84">
                  <c:v>0.3631738999999925</c:v>
                </c:pt>
                <c:pt idx="85">
                  <c:v>0.20678569999999752</c:v>
                </c:pt>
                <c:pt idx="86">
                  <c:v>0.15078760000000102</c:v>
                </c:pt>
                <c:pt idx="87">
                  <c:v>0.17142259999999965</c:v>
                </c:pt>
                <c:pt idx="88">
                  <c:v>0.159346400000004</c:v>
                </c:pt>
                <c:pt idx="89">
                  <c:v>5.0959699999992836E-2</c:v>
                </c:pt>
                <c:pt idx="90">
                  <c:v>-0.14642399999999611</c:v>
                </c:pt>
                <c:pt idx="91">
                  <c:v>-0.15932589999999891</c:v>
                </c:pt>
                <c:pt idx="92">
                  <c:v>-0.12337720000000729</c:v>
                </c:pt>
                <c:pt idx="93">
                  <c:v>-0.19241030000000592</c:v>
                </c:pt>
                <c:pt idx="94">
                  <c:v>0.10329990000001033</c:v>
                </c:pt>
                <c:pt idx="95">
                  <c:v>0.15347100000001035</c:v>
                </c:pt>
                <c:pt idx="96">
                  <c:v>0.13823750000000246</c:v>
                </c:pt>
                <c:pt idx="97">
                  <c:v>0.20549290000001008</c:v>
                </c:pt>
                <c:pt idx="98">
                  <c:v>0.19369269999999972</c:v>
                </c:pt>
                <c:pt idx="99">
                  <c:v>0.25119729999998697</c:v>
                </c:pt>
                <c:pt idx="100">
                  <c:v>9.6195800000003828E-2</c:v>
                </c:pt>
                <c:pt idx="101">
                  <c:v>0.37988719999999887</c:v>
                </c:pt>
                <c:pt idx="102">
                  <c:v>0.11429569999999956</c:v>
                </c:pt>
                <c:pt idx="103">
                  <c:v>0.23038300000000334</c:v>
                </c:pt>
                <c:pt idx="104">
                  <c:v>-6.3532999999864614E-3</c:v>
                </c:pt>
                <c:pt idx="105">
                  <c:v>-7.4588000000090915E-3</c:v>
                </c:pt>
                <c:pt idx="106">
                  <c:v>5.0432399999991162E-2</c:v>
                </c:pt>
                <c:pt idx="107">
                  <c:v>8.69593999999978E-2</c:v>
                </c:pt>
                <c:pt idx="108">
                  <c:v>0.13728070000000514</c:v>
                </c:pt>
                <c:pt idx="109">
                  <c:v>2.8589600000003657E-2</c:v>
                </c:pt>
                <c:pt idx="110">
                  <c:v>0.25367980000000045</c:v>
                </c:pt>
                <c:pt idx="111">
                  <c:v>0.22291350000000421</c:v>
                </c:pt>
                <c:pt idx="112">
                  <c:v>0.20275829999999928</c:v>
                </c:pt>
                <c:pt idx="113">
                  <c:v>0.24224829999999997</c:v>
                </c:pt>
                <c:pt idx="114">
                  <c:v>0.3656429999999915</c:v>
                </c:pt>
                <c:pt idx="115">
                  <c:v>0.40294830000000559</c:v>
                </c:pt>
                <c:pt idx="116">
                  <c:v>0.2683698000000021</c:v>
                </c:pt>
                <c:pt idx="117">
                  <c:v>0.13330109999999706</c:v>
                </c:pt>
                <c:pt idx="118">
                  <c:v>-1.4847099999997226E-2</c:v>
                </c:pt>
                <c:pt idx="119">
                  <c:v>4.168549999999982E-2</c:v>
                </c:pt>
                <c:pt idx="120">
                  <c:v>0.21301270000000727</c:v>
                </c:pt>
                <c:pt idx="121">
                  <c:v>-6.5647899999987658E-2</c:v>
                </c:pt>
                <c:pt idx="122">
                  <c:v>3.039929999999913E-2</c:v>
                </c:pt>
                <c:pt idx="123">
                  <c:v>0.10970029999998587</c:v>
                </c:pt>
                <c:pt idx="124">
                  <c:v>0.14913229999999089</c:v>
                </c:pt>
                <c:pt idx="125">
                  <c:v>-7.9425999999997998E-2</c:v>
                </c:pt>
                <c:pt idx="126">
                  <c:v>1.1532599999995341E-2</c:v>
                </c:pt>
                <c:pt idx="127">
                  <c:v>6.4430399999992005E-2</c:v>
                </c:pt>
                <c:pt idx="128">
                  <c:v>1.6682400000007647E-2</c:v>
                </c:pt>
                <c:pt idx="129">
                  <c:v>0.15933590000000208</c:v>
                </c:pt>
                <c:pt idx="130">
                  <c:v>0.10317839999999023</c:v>
                </c:pt>
                <c:pt idx="131">
                  <c:v>0.23723139999999887</c:v>
                </c:pt>
                <c:pt idx="132">
                  <c:v>0.22067030000000898</c:v>
                </c:pt>
                <c:pt idx="133">
                  <c:v>8.2180499999992662E-2</c:v>
                </c:pt>
                <c:pt idx="134">
                  <c:v>0.13265250000000606</c:v>
                </c:pt>
                <c:pt idx="135">
                  <c:v>5.7355699999988019E-2</c:v>
                </c:pt>
                <c:pt idx="136">
                  <c:v>8.7709099999997875E-2</c:v>
                </c:pt>
                <c:pt idx="137">
                  <c:v>0.19309379999999976</c:v>
                </c:pt>
                <c:pt idx="138">
                  <c:v>6.2642900000000168E-2</c:v>
                </c:pt>
                <c:pt idx="139">
                  <c:v>9.0373599999992393E-2</c:v>
                </c:pt>
                <c:pt idx="140">
                  <c:v>0.18009739999999397</c:v>
                </c:pt>
                <c:pt idx="141">
                  <c:v>0.18138159999999459</c:v>
                </c:pt>
                <c:pt idx="142">
                  <c:v>0.20387319999998965</c:v>
                </c:pt>
                <c:pt idx="143">
                  <c:v>-4.3849500000007424E-2</c:v>
                </c:pt>
                <c:pt idx="144">
                  <c:v>1.1469599999998081E-2</c:v>
                </c:pt>
                <c:pt idx="145">
                  <c:v>-0.21146810000000471</c:v>
                </c:pt>
                <c:pt idx="146">
                  <c:v>7.2350599999992937E-2</c:v>
                </c:pt>
                <c:pt idx="147">
                  <c:v>0.12255619999999112</c:v>
                </c:pt>
                <c:pt idx="148">
                  <c:v>3.159440000000302E-2</c:v>
                </c:pt>
                <c:pt idx="149">
                  <c:v>-2.6182999999988965E-2</c:v>
                </c:pt>
                <c:pt idx="150">
                  <c:v>0.12021640000000389</c:v>
                </c:pt>
                <c:pt idx="151">
                  <c:v>0.1067893999999967</c:v>
                </c:pt>
                <c:pt idx="152">
                  <c:v>0.19178150000000471</c:v>
                </c:pt>
                <c:pt idx="153">
                  <c:v>0.11737499999999557</c:v>
                </c:pt>
                <c:pt idx="154">
                  <c:v>0.18688079999999729</c:v>
                </c:pt>
                <c:pt idx="155">
                  <c:v>2.5108599999995818E-2</c:v>
                </c:pt>
                <c:pt idx="156">
                  <c:v>0.10756599999999139</c:v>
                </c:pt>
                <c:pt idx="157">
                  <c:v>5.9539899999990098E-2</c:v>
                </c:pt>
                <c:pt idx="158">
                  <c:v>6.2910999999999717E-2</c:v>
                </c:pt>
                <c:pt idx="159">
                  <c:v>7.4610000000063792E-4</c:v>
                </c:pt>
                <c:pt idx="160">
                  <c:v>0.1432179999999903</c:v>
                </c:pt>
                <c:pt idx="161">
                  <c:v>9.872450000000299E-2</c:v>
                </c:pt>
                <c:pt idx="162">
                  <c:v>-6.7948099999995293E-2</c:v>
                </c:pt>
                <c:pt idx="163">
                  <c:v>1.3892999999995936E-3</c:v>
                </c:pt>
                <c:pt idx="164">
                  <c:v>-2.0217299999998772E-2</c:v>
                </c:pt>
                <c:pt idx="165">
                  <c:v>0.12370260000000144</c:v>
                </c:pt>
                <c:pt idx="166">
                  <c:v>0.11389750000000731</c:v>
                </c:pt>
                <c:pt idx="167">
                  <c:v>7.7893200000005436E-2</c:v>
                </c:pt>
                <c:pt idx="168">
                  <c:v>9.3353100000001632E-2</c:v>
                </c:pt>
                <c:pt idx="169">
                  <c:v>0.14830969999999866</c:v>
                </c:pt>
                <c:pt idx="170">
                  <c:v>0.21424009999999782</c:v>
                </c:pt>
                <c:pt idx="171">
                  <c:v>0.14214090000000112</c:v>
                </c:pt>
                <c:pt idx="172">
                  <c:v>7.7176599999987161E-2</c:v>
                </c:pt>
                <c:pt idx="173">
                  <c:v>-4.0522300000006339E-2</c:v>
                </c:pt>
                <c:pt idx="174">
                  <c:v>-6.4590100000003758E-2</c:v>
                </c:pt>
                <c:pt idx="175">
                  <c:v>-0.12704300000000046</c:v>
                </c:pt>
                <c:pt idx="176">
                  <c:v>8.151169999999297E-2</c:v>
                </c:pt>
                <c:pt idx="177">
                  <c:v>2.1321200000002705E-2</c:v>
                </c:pt>
                <c:pt idx="178">
                  <c:v>-0.12373809999999708</c:v>
                </c:pt>
                <c:pt idx="179">
                  <c:v>-4.1179100000007907E-2</c:v>
                </c:pt>
                <c:pt idx="180">
                  <c:v>-8.9295300000003408E-2</c:v>
                </c:pt>
                <c:pt idx="181">
                  <c:v>-0.13462979999999902</c:v>
                </c:pt>
                <c:pt idx="182">
                  <c:v>-0.12648099999999829</c:v>
                </c:pt>
                <c:pt idx="183">
                  <c:v>-5.5888199999998278E-2</c:v>
                </c:pt>
                <c:pt idx="184">
                  <c:v>7.6605999999941332E-3</c:v>
                </c:pt>
                <c:pt idx="185">
                  <c:v>-7.5182499999996821E-2</c:v>
                </c:pt>
                <c:pt idx="186">
                  <c:v>-1.0446099999995795E-2</c:v>
                </c:pt>
                <c:pt idx="187">
                  <c:v>4.2324600000000601E-2</c:v>
                </c:pt>
                <c:pt idx="188">
                  <c:v>-1.4251999999999043E-2</c:v>
                </c:pt>
                <c:pt idx="189">
                  <c:v>-7.9185400000000072E-2</c:v>
                </c:pt>
                <c:pt idx="190">
                  <c:v>-9.3626299999996832E-2</c:v>
                </c:pt>
                <c:pt idx="191">
                  <c:v>-5.0629000000000701E-2</c:v>
                </c:pt>
                <c:pt idx="192">
                  <c:v>-0.11782660000000078</c:v>
                </c:pt>
                <c:pt idx="193">
                  <c:v>-6.9990699999991079E-2</c:v>
                </c:pt>
                <c:pt idx="194">
                  <c:v>-0.10017929999999353</c:v>
                </c:pt>
                <c:pt idx="195">
                  <c:v>-0.13751900000001172</c:v>
                </c:pt>
                <c:pt idx="196">
                  <c:v>-9.4575300000002471E-2</c:v>
                </c:pt>
                <c:pt idx="197">
                  <c:v>-0.11017770000000837</c:v>
                </c:pt>
                <c:pt idx="198">
                  <c:v>-0.17159700000000555</c:v>
                </c:pt>
                <c:pt idx="199">
                  <c:v>-0.15518860000000245</c:v>
                </c:pt>
                <c:pt idx="200">
                  <c:v>-0.18173579999999845</c:v>
                </c:pt>
                <c:pt idx="201">
                  <c:v>-0.11868929999999978</c:v>
                </c:pt>
                <c:pt idx="202">
                  <c:v>-0.13786709999999402</c:v>
                </c:pt>
                <c:pt idx="203">
                  <c:v>-0.10469340000000216</c:v>
                </c:pt>
                <c:pt idx="204">
                  <c:v>-0.14221360000000516</c:v>
                </c:pt>
                <c:pt idx="205">
                  <c:v>-0.1771963999999997</c:v>
                </c:pt>
                <c:pt idx="206">
                  <c:v>-0.15679629999999634</c:v>
                </c:pt>
                <c:pt idx="207">
                  <c:v>-0.1525591999999989</c:v>
                </c:pt>
                <c:pt idx="208">
                  <c:v>-0.17673519999999598</c:v>
                </c:pt>
                <c:pt idx="209">
                  <c:v>-0.2188580999999914</c:v>
                </c:pt>
                <c:pt idx="210">
                  <c:v>-0.2180235999999951</c:v>
                </c:pt>
                <c:pt idx="211">
                  <c:v>-0.20158200000000193</c:v>
                </c:pt>
                <c:pt idx="212">
                  <c:v>-0.23069590000000062</c:v>
                </c:pt>
                <c:pt idx="213">
                  <c:v>-0.23108379999999329</c:v>
                </c:pt>
                <c:pt idx="214">
                  <c:v>-0.23969750000000545</c:v>
                </c:pt>
                <c:pt idx="215">
                  <c:v>-0.26420720000000131</c:v>
                </c:pt>
                <c:pt idx="216">
                  <c:v>-0.31596739999999102</c:v>
                </c:pt>
                <c:pt idx="217">
                  <c:v>-0.35127880000000289</c:v>
                </c:pt>
                <c:pt idx="218">
                  <c:v>-0.32057530000000156</c:v>
                </c:pt>
                <c:pt idx="219">
                  <c:v>-0.26322260000000597</c:v>
                </c:pt>
                <c:pt idx="220">
                  <c:v>-0.28874410000000239</c:v>
                </c:pt>
                <c:pt idx="221">
                  <c:v>-0.28539430000000721</c:v>
                </c:pt>
                <c:pt idx="222">
                  <c:v>-0.28955799999999954</c:v>
                </c:pt>
                <c:pt idx="223">
                  <c:v>-0.28388910000001033</c:v>
                </c:pt>
                <c:pt idx="224">
                  <c:v>-0.26884890000000894</c:v>
                </c:pt>
                <c:pt idx="225">
                  <c:v>-0.26333209999999951</c:v>
                </c:pt>
                <c:pt idx="226">
                  <c:v>-0.32003120000000251</c:v>
                </c:pt>
                <c:pt idx="227">
                  <c:v>-0.32537380000000837</c:v>
                </c:pt>
                <c:pt idx="228">
                  <c:v>-0.32572140000000616</c:v>
                </c:pt>
                <c:pt idx="229">
                  <c:v>-0.319208500000002</c:v>
                </c:pt>
                <c:pt idx="230">
                  <c:v>-0.30533630000000755</c:v>
                </c:pt>
                <c:pt idx="231">
                  <c:v>-0.28679649999999413</c:v>
                </c:pt>
                <c:pt idx="232">
                  <c:v>-0.26210439999999835</c:v>
                </c:pt>
                <c:pt idx="233">
                  <c:v>-0.26247949999999776</c:v>
                </c:pt>
                <c:pt idx="234">
                  <c:v>-0.25574380000000474</c:v>
                </c:pt>
                <c:pt idx="235">
                  <c:v>-0.28023439999999766</c:v>
                </c:pt>
                <c:pt idx="236">
                  <c:v>-0.27456349999999929</c:v>
                </c:pt>
                <c:pt idx="237">
                  <c:v>-0.25846299999999189</c:v>
                </c:pt>
                <c:pt idx="238">
                  <c:v>-0.24095599999999706</c:v>
                </c:pt>
                <c:pt idx="239">
                  <c:v>-0.21872620000000609</c:v>
                </c:pt>
                <c:pt idx="240">
                  <c:v>-0.20379619999999932</c:v>
                </c:pt>
                <c:pt idx="241">
                  <c:v>-0.21612079999999878</c:v>
                </c:pt>
                <c:pt idx="242">
                  <c:v>-0.21801239999999211</c:v>
                </c:pt>
                <c:pt idx="243">
                  <c:v>-0.22593140000000744</c:v>
                </c:pt>
                <c:pt idx="244">
                  <c:v>-0.22641759999999067</c:v>
                </c:pt>
                <c:pt idx="245">
                  <c:v>-0.20070700000000841</c:v>
                </c:pt>
                <c:pt idx="246">
                  <c:v>-0.2577013000000079</c:v>
                </c:pt>
                <c:pt idx="247">
                  <c:v>-0.22962970000000382</c:v>
                </c:pt>
                <c:pt idx="248">
                  <c:v>-0.22909800000000757</c:v>
                </c:pt>
                <c:pt idx="249">
                  <c:v>-0.1913200000000046</c:v>
                </c:pt>
                <c:pt idx="250">
                  <c:v>-0.1642843000000056</c:v>
                </c:pt>
                <c:pt idx="251">
                  <c:v>-0.170091400000004</c:v>
                </c:pt>
                <c:pt idx="252">
                  <c:v>-0.2125777000000113</c:v>
                </c:pt>
                <c:pt idx="253">
                  <c:v>-0.1760608000000019</c:v>
                </c:pt>
                <c:pt idx="254">
                  <c:v>-0.16609839999999565</c:v>
                </c:pt>
                <c:pt idx="255">
                  <c:v>-0.16432090000000699</c:v>
                </c:pt>
                <c:pt idx="256">
                  <c:v>-0.15060970000000395</c:v>
                </c:pt>
                <c:pt idx="257">
                  <c:v>-0.17544460000000583</c:v>
                </c:pt>
                <c:pt idx="258">
                  <c:v>-0.17253090000001237</c:v>
                </c:pt>
                <c:pt idx="259">
                  <c:v>-0.16704790000000003</c:v>
                </c:pt>
                <c:pt idx="260">
                  <c:v>-0.1439153000000033</c:v>
                </c:pt>
                <c:pt idx="261">
                  <c:v>-0.13140300000000593</c:v>
                </c:pt>
                <c:pt idx="262">
                  <c:v>-0.1586039000000028</c:v>
                </c:pt>
                <c:pt idx="263">
                  <c:v>-0.14488120000000038</c:v>
                </c:pt>
                <c:pt idx="264">
                  <c:v>-0.17319619999999247</c:v>
                </c:pt>
                <c:pt idx="265">
                  <c:v>-0.17881049999999732</c:v>
                </c:pt>
                <c:pt idx="266">
                  <c:v>-0.18565929999999753</c:v>
                </c:pt>
                <c:pt idx="267">
                  <c:v>-0.17436709999999778</c:v>
                </c:pt>
                <c:pt idx="268">
                  <c:v>-0.17516820000000166</c:v>
                </c:pt>
                <c:pt idx="269">
                  <c:v>-0.17583000000000482</c:v>
                </c:pt>
                <c:pt idx="270">
                  <c:v>-0.14669010000000071</c:v>
                </c:pt>
                <c:pt idx="271">
                  <c:v>-0.16670110000001159</c:v>
                </c:pt>
                <c:pt idx="272">
                  <c:v>-0.17954020000000526</c:v>
                </c:pt>
                <c:pt idx="273">
                  <c:v>-0.19958980000001247</c:v>
                </c:pt>
                <c:pt idx="274">
                  <c:v>-0.23999820000000227</c:v>
                </c:pt>
                <c:pt idx="275">
                  <c:v>-0.22994709999998975</c:v>
                </c:pt>
                <c:pt idx="276">
                  <c:v>-0.16973370000000898</c:v>
                </c:pt>
                <c:pt idx="277">
                  <c:v>-0.17537629999999638</c:v>
                </c:pt>
                <c:pt idx="278">
                  <c:v>-0.19313780000000236</c:v>
                </c:pt>
                <c:pt idx="279">
                  <c:v>-0.17464080000000592</c:v>
                </c:pt>
                <c:pt idx="280">
                  <c:v>-0.17803050000000553</c:v>
                </c:pt>
                <c:pt idx="281">
                  <c:v>-0.17393989999999349</c:v>
                </c:pt>
                <c:pt idx="282">
                  <c:v>-0.19637199999999666</c:v>
                </c:pt>
                <c:pt idx="283">
                  <c:v>-0.18086330000001283</c:v>
                </c:pt>
                <c:pt idx="284">
                  <c:v>-0.16508370000001094</c:v>
                </c:pt>
                <c:pt idx="285">
                  <c:v>-0.15993810000000508</c:v>
                </c:pt>
                <c:pt idx="286">
                  <c:v>-0.17400779999999827</c:v>
                </c:pt>
                <c:pt idx="287">
                  <c:v>-0.15086370000000215</c:v>
                </c:pt>
                <c:pt idx="288">
                  <c:v>-0.12305239999999174</c:v>
                </c:pt>
                <c:pt idx="289">
                  <c:v>-0.11192890000000943</c:v>
                </c:pt>
                <c:pt idx="290">
                  <c:v>-0.10691129999999305</c:v>
                </c:pt>
                <c:pt idx="291">
                  <c:v>-0.11258879999999749</c:v>
                </c:pt>
                <c:pt idx="292">
                  <c:v>-9.8145700000003444E-2</c:v>
                </c:pt>
                <c:pt idx="293">
                  <c:v>-0.11817290000000469</c:v>
                </c:pt>
                <c:pt idx="294">
                  <c:v>-0.11439120000000003</c:v>
                </c:pt>
                <c:pt idx="295">
                  <c:v>-0.1309789999999964</c:v>
                </c:pt>
                <c:pt idx="296">
                  <c:v>-0.20397239999999783</c:v>
                </c:pt>
                <c:pt idx="297">
                  <c:v>-0.12242169999998964</c:v>
                </c:pt>
                <c:pt idx="298">
                  <c:v>-0.16044549999999447</c:v>
                </c:pt>
                <c:pt idx="299">
                  <c:v>-0.21196020000000715</c:v>
                </c:pt>
                <c:pt idx="300">
                  <c:v>-0.21908880000000863</c:v>
                </c:pt>
                <c:pt idx="301">
                  <c:v>-0.19950640000000419</c:v>
                </c:pt>
                <c:pt idx="302">
                  <c:v>-0.1995110000000011</c:v>
                </c:pt>
                <c:pt idx="303">
                  <c:v>-0.21630489999999725</c:v>
                </c:pt>
                <c:pt idx="304">
                  <c:v>-0.20392679999999075</c:v>
                </c:pt>
                <c:pt idx="305">
                  <c:v>-0.20628729999999962</c:v>
                </c:pt>
                <c:pt idx="306">
                  <c:v>-0.16773119999999153</c:v>
                </c:pt>
                <c:pt idx="307">
                  <c:v>-0.1806117999999941</c:v>
                </c:pt>
                <c:pt idx="308">
                  <c:v>-0.18553799999999399</c:v>
                </c:pt>
                <c:pt idx="309">
                  <c:v>-0.24392969999999536</c:v>
                </c:pt>
                <c:pt idx="310">
                  <c:v>-0.21387779999999168</c:v>
                </c:pt>
                <c:pt idx="311">
                  <c:v>-0.17896549999998967</c:v>
                </c:pt>
                <c:pt idx="312">
                  <c:v>-0.15270900000000154</c:v>
                </c:pt>
                <c:pt idx="313">
                  <c:v>-0.13929229999999393</c:v>
                </c:pt>
                <c:pt idx="314">
                  <c:v>-0.12828619999999091</c:v>
                </c:pt>
                <c:pt idx="315">
                  <c:v>-0.11645550000000071</c:v>
                </c:pt>
                <c:pt idx="316">
                  <c:v>-0.12699229999999773</c:v>
                </c:pt>
                <c:pt idx="317">
                  <c:v>-8.3647799999994277E-2</c:v>
                </c:pt>
                <c:pt idx="318">
                  <c:v>-8.1219500000003109E-2</c:v>
                </c:pt>
                <c:pt idx="319">
                  <c:v>-9.3233300000008512E-2</c:v>
                </c:pt>
                <c:pt idx="320">
                  <c:v>-0.15519430000000511</c:v>
                </c:pt>
                <c:pt idx="321">
                  <c:v>-0.10835690000000398</c:v>
                </c:pt>
                <c:pt idx="322">
                  <c:v>-0.16456999999999766</c:v>
                </c:pt>
                <c:pt idx="323">
                  <c:v>-0.15735390000000393</c:v>
                </c:pt>
                <c:pt idx="324">
                  <c:v>-0.17412980000000289</c:v>
                </c:pt>
                <c:pt idx="325">
                  <c:v>-0.18113659999998788</c:v>
                </c:pt>
                <c:pt idx="326">
                  <c:v>-0.17501420000000678</c:v>
                </c:pt>
                <c:pt idx="327">
                  <c:v>-0.20274450000000854</c:v>
                </c:pt>
                <c:pt idx="328">
                  <c:v>-0.18123730000000648</c:v>
                </c:pt>
                <c:pt idx="329">
                  <c:v>-0.17761769999999899</c:v>
                </c:pt>
                <c:pt idx="330">
                  <c:v>-0.17246240000000057</c:v>
                </c:pt>
                <c:pt idx="331">
                  <c:v>-0.12945660000001169</c:v>
                </c:pt>
                <c:pt idx="332">
                  <c:v>-0.15225449999999796</c:v>
                </c:pt>
                <c:pt idx="333">
                  <c:v>-0.1547522999999984</c:v>
                </c:pt>
                <c:pt idx="334">
                  <c:v>-0.16774110000000064</c:v>
                </c:pt>
                <c:pt idx="335">
                  <c:v>-0.12817909999999699</c:v>
                </c:pt>
                <c:pt idx="336">
                  <c:v>-0.1173399000000046</c:v>
                </c:pt>
                <c:pt idx="337">
                  <c:v>-0.13153140000000008</c:v>
                </c:pt>
                <c:pt idx="338">
                  <c:v>-0.18306270000000779</c:v>
                </c:pt>
                <c:pt idx="339">
                  <c:v>-0.12319820000000448</c:v>
                </c:pt>
                <c:pt idx="340">
                  <c:v>-0.11138420000000337</c:v>
                </c:pt>
                <c:pt idx="341">
                  <c:v>-8.1226699999987773E-2</c:v>
                </c:pt>
                <c:pt idx="342">
                  <c:v>-0.11254120000000967</c:v>
                </c:pt>
                <c:pt idx="343">
                  <c:v>-7.9940799999988599E-2</c:v>
                </c:pt>
                <c:pt idx="344">
                  <c:v>-0.11950549999998827</c:v>
                </c:pt>
                <c:pt idx="345">
                  <c:v>-5.7078699999991045E-2</c:v>
                </c:pt>
                <c:pt idx="346">
                  <c:v>-4.1308099999994852E-2</c:v>
                </c:pt>
                <c:pt idx="347">
                  <c:v>-5.5689000000000988E-2</c:v>
                </c:pt>
                <c:pt idx="348">
                  <c:v>-7.0094699999998511E-2</c:v>
                </c:pt>
                <c:pt idx="349">
                  <c:v>-0.10122189999999875</c:v>
                </c:pt>
                <c:pt idx="350">
                  <c:v>-6.6561499999991725E-2</c:v>
                </c:pt>
                <c:pt idx="351">
                  <c:v>-9.7756300000000351E-2</c:v>
                </c:pt>
                <c:pt idx="352">
                  <c:v>-7.479340000000434E-2</c:v>
                </c:pt>
                <c:pt idx="353">
                  <c:v>-0.14225669999999013</c:v>
                </c:pt>
                <c:pt idx="354">
                  <c:v>-0.1026631000000009</c:v>
                </c:pt>
                <c:pt idx="355">
                  <c:v>-0.11105139999999381</c:v>
                </c:pt>
                <c:pt idx="356">
                  <c:v>-0.1373662999999965</c:v>
                </c:pt>
                <c:pt idx="357">
                  <c:v>-0.10874480000001086</c:v>
                </c:pt>
                <c:pt idx="358">
                  <c:v>-0.13541550000000768</c:v>
                </c:pt>
                <c:pt idx="359">
                  <c:v>-0.16778469999999857</c:v>
                </c:pt>
                <c:pt idx="360">
                  <c:v>-0.13901009999999303</c:v>
                </c:pt>
                <c:pt idx="361">
                  <c:v>-0.13672669999999698</c:v>
                </c:pt>
                <c:pt idx="362">
                  <c:v>-0.17399240000000304</c:v>
                </c:pt>
                <c:pt idx="363">
                  <c:v>-0.17539739999999426</c:v>
                </c:pt>
                <c:pt idx="364">
                  <c:v>-0.20427759999999751</c:v>
                </c:pt>
                <c:pt idx="365">
                  <c:v>-0.22818649999999252</c:v>
                </c:pt>
                <c:pt idx="366">
                  <c:v>-0.18178369999999688</c:v>
                </c:pt>
                <c:pt idx="367">
                  <c:v>-0.21395350000000235</c:v>
                </c:pt>
                <c:pt idx="368">
                  <c:v>-0.19854069999999524</c:v>
                </c:pt>
                <c:pt idx="369">
                  <c:v>-0.1938593999999938</c:v>
                </c:pt>
                <c:pt idx="370">
                  <c:v>-0.20253250000000378</c:v>
                </c:pt>
                <c:pt idx="371">
                  <c:v>-0.18931479999999112</c:v>
                </c:pt>
                <c:pt idx="372">
                  <c:v>-0.14376989999999523</c:v>
                </c:pt>
                <c:pt idx="373">
                  <c:v>-0.12232869999999707</c:v>
                </c:pt>
                <c:pt idx="374">
                  <c:v>-0.14880599999999333</c:v>
                </c:pt>
                <c:pt idx="375">
                  <c:v>-9.222150000000795E-2</c:v>
                </c:pt>
                <c:pt idx="376">
                  <c:v>-9.3796999999995023E-2</c:v>
                </c:pt>
                <c:pt idx="377">
                  <c:v>-7.5898000000009347E-2</c:v>
                </c:pt>
                <c:pt idx="378">
                  <c:v>-0.12759119999999768</c:v>
                </c:pt>
                <c:pt idx="379">
                  <c:v>-0.11074800000000096</c:v>
                </c:pt>
                <c:pt idx="380">
                  <c:v>-9.7885200000007444E-2</c:v>
                </c:pt>
                <c:pt idx="381">
                  <c:v>-7.3886099999995736E-2</c:v>
                </c:pt>
                <c:pt idx="382">
                  <c:v>-7.2625400000006834E-2</c:v>
                </c:pt>
                <c:pt idx="383">
                  <c:v>-4.2920100000003458E-2</c:v>
                </c:pt>
                <c:pt idx="384">
                  <c:v>-3.5739599999999427E-2</c:v>
                </c:pt>
                <c:pt idx="385">
                  <c:v>-5.2680500000008124E-2</c:v>
                </c:pt>
                <c:pt idx="386">
                  <c:v>-5.9842599999996082E-2</c:v>
                </c:pt>
                <c:pt idx="387">
                  <c:v>-7.9064999999999941E-2</c:v>
                </c:pt>
                <c:pt idx="388">
                  <c:v>-6.7344899999994823E-2</c:v>
                </c:pt>
                <c:pt idx="389">
                  <c:v>-4.1095099999992613E-2</c:v>
                </c:pt>
                <c:pt idx="390">
                  <c:v>-4.9619199999995089E-2</c:v>
                </c:pt>
                <c:pt idx="391">
                  <c:v>-7.0142899999993347E-2</c:v>
                </c:pt>
                <c:pt idx="392">
                  <c:v>-8.6946900000000937E-2</c:v>
                </c:pt>
                <c:pt idx="393">
                  <c:v>-0.1387813000000051</c:v>
                </c:pt>
                <c:pt idx="394">
                  <c:v>-0.15796190000000365</c:v>
                </c:pt>
                <c:pt idx="395">
                  <c:v>-0.14254389999999262</c:v>
                </c:pt>
                <c:pt idx="396">
                  <c:v>-0.14639010000000496</c:v>
                </c:pt>
                <c:pt idx="397">
                  <c:v>-0.1094034999999991</c:v>
                </c:pt>
                <c:pt idx="398">
                  <c:v>-0.12977979999999434</c:v>
                </c:pt>
                <c:pt idx="399">
                  <c:v>-0.1539305000000013</c:v>
                </c:pt>
                <c:pt idx="400">
                  <c:v>-0.16619500000000187</c:v>
                </c:pt>
                <c:pt idx="401">
                  <c:v>-0.16752239999999574</c:v>
                </c:pt>
                <c:pt idx="402">
                  <c:v>-0.15318470000001128</c:v>
                </c:pt>
                <c:pt idx="403">
                  <c:v>-0.13305850000000419</c:v>
                </c:pt>
                <c:pt idx="404">
                  <c:v>-0.10919810000000041</c:v>
                </c:pt>
                <c:pt idx="405">
                  <c:v>-0.10929330000000448</c:v>
                </c:pt>
                <c:pt idx="406">
                  <c:v>-9.0285399999999072E-2</c:v>
                </c:pt>
                <c:pt idx="407">
                  <c:v>-6.3875400000000582E-2</c:v>
                </c:pt>
                <c:pt idx="408">
                  <c:v>-5.4378600000006827E-2</c:v>
                </c:pt>
                <c:pt idx="409">
                  <c:v>-4.8533400000010829E-2</c:v>
                </c:pt>
                <c:pt idx="410">
                  <c:v>-3.3076899999997522E-2</c:v>
                </c:pt>
                <c:pt idx="411">
                  <c:v>-8.2217399999990448E-2</c:v>
                </c:pt>
                <c:pt idx="412">
                  <c:v>-6.5587200000010171E-2</c:v>
                </c:pt>
                <c:pt idx="413">
                  <c:v>-0.1030695000000037</c:v>
                </c:pt>
                <c:pt idx="414">
                  <c:v>-8.1474299999996447E-2</c:v>
                </c:pt>
                <c:pt idx="415">
                  <c:v>-6.3600299999990284E-2</c:v>
                </c:pt>
                <c:pt idx="416">
                  <c:v>-4.6847799999994777E-2</c:v>
                </c:pt>
                <c:pt idx="417">
                  <c:v>-6.7180699999994431E-2</c:v>
                </c:pt>
                <c:pt idx="418">
                  <c:v>-9.0137900000001991E-2</c:v>
                </c:pt>
                <c:pt idx="419">
                  <c:v>-0.11270969999999636</c:v>
                </c:pt>
                <c:pt idx="420">
                  <c:v>-7.9303400000000579E-2</c:v>
                </c:pt>
                <c:pt idx="421">
                  <c:v>-0.11422120000000291</c:v>
                </c:pt>
                <c:pt idx="422">
                  <c:v>-8.6942400000012299E-2</c:v>
                </c:pt>
                <c:pt idx="423">
                  <c:v>-0.12887969999999882</c:v>
                </c:pt>
                <c:pt idx="424">
                  <c:v>-0.11121649999999761</c:v>
                </c:pt>
                <c:pt idx="425">
                  <c:v>-0.12679930000000184</c:v>
                </c:pt>
                <c:pt idx="426">
                  <c:v>-0.1411383000000086</c:v>
                </c:pt>
                <c:pt idx="427">
                  <c:v>-0.11385090000000275</c:v>
                </c:pt>
                <c:pt idx="428">
                  <c:v>-6.7110900000002971E-2</c:v>
                </c:pt>
                <c:pt idx="429">
                  <c:v>-0.11656419999999912</c:v>
                </c:pt>
                <c:pt idx="430">
                  <c:v>-9.2530800000005797E-2</c:v>
                </c:pt>
                <c:pt idx="431">
                  <c:v>-9.1499200000001224E-2</c:v>
                </c:pt>
                <c:pt idx="432">
                  <c:v>-5.3239499999989448E-2</c:v>
                </c:pt>
                <c:pt idx="433">
                  <c:v>-6.4155100000007792E-2</c:v>
                </c:pt>
                <c:pt idx="434">
                  <c:v>-5.3333399999999642E-2</c:v>
                </c:pt>
                <c:pt idx="435">
                  <c:v>-5.8325199999998745E-2</c:v>
                </c:pt>
                <c:pt idx="436">
                  <c:v>-9.8229700000004527E-2</c:v>
                </c:pt>
                <c:pt idx="437">
                  <c:v>-0.12562179999999046</c:v>
                </c:pt>
                <c:pt idx="438">
                  <c:v>-7.6591900000011037E-2</c:v>
                </c:pt>
                <c:pt idx="439">
                  <c:v>-6.93097999999992E-2</c:v>
                </c:pt>
                <c:pt idx="440">
                  <c:v>-9.6039099999998712E-2</c:v>
                </c:pt>
                <c:pt idx="441">
                  <c:v>-6.1239499999999225E-2</c:v>
                </c:pt>
                <c:pt idx="442">
                  <c:v>-0.13199639999999135</c:v>
                </c:pt>
                <c:pt idx="443">
                  <c:v>-0.10588410000001147</c:v>
                </c:pt>
                <c:pt idx="444">
                  <c:v>-9.4031499999999824E-2</c:v>
                </c:pt>
                <c:pt idx="445">
                  <c:v>-0.13259779999999921</c:v>
                </c:pt>
                <c:pt idx="446">
                  <c:v>-9.1988299999997025E-2</c:v>
                </c:pt>
                <c:pt idx="447">
                  <c:v>-0.11127630000000011</c:v>
                </c:pt>
                <c:pt idx="448">
                  <c:v>-0.10885310000000459</c:v>
                </c:pt>
                <c:pt idx="449">
                  <c:v>-0.14122699999998645</c:v>
                </c:pt>
                <c:pt idx="450">
                  <c:v>-0.11636140000000239</c:v>
                </c:pt>
                <c:pt idx="451">
                  <c:v>-7.9465099999993072E-2</c:v>
                </c:pt>
                <c:pt idx="452">
                  <c:v>-0.10343810000000531</c:v>
                </c:pt>
                <c:pt idx="453">
                  <c:v>-9.7602999999992335E-2</c:v>
                </c:pt>
                <c:pt idx="454">
                  <c:v>-6.1893300000008367E-2</c:v>
                </c:pt>
                <c:pt idx="455">
                  <c:v>-9.802860000000635E-2</c:v>
                </c:pt>
                <c:pt idx="456">
                  <c:v>-6.8180200000000468E-2</c:v>
                </c:pt>
                <c:pt idx="457">
                  <c:v>-6.3511099999999487E-2</c:v>
                </c:pt>
                <c:pt idx="458">
                  <c:v>-3.6111900000008745E-2</c:v>
                </c:pt>
                <c:pt idx="459">
                  <c:v>-2.4061299999999619E-2</c:v>
                </c:pt>
                <c:pt idx="460">
                  <c:v>-6.3783900000004223E-2</c:v>
                </c:pt>
                <c:pt idx="461">
                  <c:v>-6.9934299999999894E-2</c:v>
                </c:pt>
                <c:pt idx="462">
                  <c:v>-6.0470499999993876E-2</c:v>
                </c:pt>
                <c:pt idx="463">
                  <c:v>-7.967890000000466E-2</c:v>
                </c:pt>
                <c:pt idx="464">
                  <c:v>-7.8769100000002368E-2</c:v>
                </c:pt>
                <c:pt idx="465">
                  <c:v>-8.9724500000002649E-2</c:v>
                </c:pt>
                <c:pt idx="466">
                  <c:v>-0.12086600000000658</c:v>
                </c:pt>
                <c:pt idx="467">
                  <c:v>-0.1007819000000012</c:v>
                </c:pt>
                <c:pt idx="468">
                  <c:v>-7.2179599999998345E-2</c:v>
                </c:pt>
                <c:pt idx="469">
                  <c:v>-8.1888899999995601E-2</c:v>
                </c:pt>
                <c:pt idx="470">
                  <c:v>-0.1229683000000108</c:v>
                </c:pt>
                <c:pt idx="471">
                  <c:v>-7.3819699999987165E-2</c:v>
                </c:pt>
                <c:pt idx="472">
                  <c:v>-0.10753940000000739</c:v>
                </c:pt>
                <c:pt idx="473">
                  <c:v>-9.1916499999996404E-2</c:v>
                </c:pt>
                <c:pt idx="474">
                  <c:v>-0.11842930000000251</c:v>
                </c:pt>
                <c:pt idx="475">
                  <c:v>-0.11873809999998741</c:v>
                </c:pt>
                <c:pt idx="476">
                  <c:v>-0.12866270000000668</c:v>
                </c:pt>
                <c:pt idx="477">
                  <c:v>-0.1106726000000009</c:v>
                </c:pt>
                <c:pt idx="478">
                  <c:v>-0.11458629999999914</c:v>
                </c:pt>
                <c:pt idx="479">
                  <c:v>-0.14471919999999727</c:v>
                </c:pt>
                <c:pt idx="480">
                  <c:v>-8.5931200000004537E-2</c:v>
                </c:pt>
                <c:pt idx="481">
                  <c:v>-0.11384280000000047</c:v>
                </c:pt>
                <c:pt idx="482">
                  <c:v>-8.5215700000006223E-2</c:v>
                </c:pt>
                <c:pt idx="483">
                  <c:v>-7.8135299999999575E-2</c:v>
                </c:pt>
                <c:pt idx="484">
                  <c:v>-0.10107440000000167</c:v>
                </c:pt>
                <c:pt idx="485">
                  <c:v>-7.1193799999988983E-2</c:v>
                </c:pt>
                <c:pt idx="486">
                  <c:v>-0.11231859999999472</c:v>
                </c:pt>
                <c:pt idx="487">
                  <c:v>-4.2889500000001135E-2</c:v>
                </c:pt>
                <c:pt idx="488">
                  <c:v>-3.3582300000006171E-2</c:v>
                </c:pt>
                <c:pt idx="489">
                  <c:v>-8.6313500000002819E-2</c:v>
                </c:pt>
                <c:pt idx="490">
                  <c:v>-8.5292800000004831E-2</c:v>
                </c:pt>
                <c:pt idx="491">
                  <c:v>-9.39941000000033E-2</c:v>
                </c:pt>
                <c:pt idx="492">
                  <c:v>-6.056720000000837E-2</c:v>
                </c:pt>
                <c:pt idx="493">
                  <c:v>-6.0395499999998492E-2</c:v>
                </c:pt>
                <c:pt idx="494">
                  <c:v>-0.10384030000000166</c:v>
                </c:pt>
                <c:pt idx="495">
                  <c:v>-0.10400719999999808</c:v>
                </c:pt>
                <c:pt idx="496">
                  <c:v>-0.13158869999999467</c:v>
                </c:pt>
                <c:pt idx="497">
                  <c:v>-0.12920940000000769</c:v>
                </c:pt>
                <c:pt idx="498">
                  <c:v>-0.15815140000000838</c:v>
                </c:pt>
                <c:pt idx="499">
                  <c:v>-9.3690200000011714E-2</c:v>
                </c:pt>
                <c:pt idx="500">
                  <c:v>-0.10449069999999949</c:v>
                </c:pt>
                <c:pt idx="501">
                  <c:v>-9.0219000000004712E-2</c:v>
                </c:pt>
                <c:pt idx="502">
                  <c:v>-9.2935399999987567E-2</c:v>
                </c:pt>
                <c:pt idx="503">
                  <c:v>-6.2897400000011316E-2</c:v>
                </c:pt>
                <c:pt idx="504">
                  <c:v>-9.1848099999992883E-2</c:v>
                </c:pt>
                <c:pt idx="505">
                  <c:v>-0.11495209999999645</c:v>
                </c:pt>
                <c:pt idx="506">
                  <c:v>-0.12945399999999552</c:v>
                </c:pt>
                <c:pt idx="507">
                  <c:v>-0.13547849999999073</c:v>
                </c:pt>
                <c:pt idx="508">
                  <c:v>-0.11281820000000664</c:v>
                </c:pt>
                <c:pt idx="509">
                  <c:v>-0.13333500000000242</c:v>
                </c:pt>
                <c:pt idx="510">
                  <c:v>-8.0558199999998692E-2</c:v>
                </c:pt>
                <c:pt idx="511">
                  <c:v>-6.7463799999998741E-2</c:v>
                </c:pt>
                <c:pt idx="512">
                  <c:v>-0.10738709999999685</c:v>
                </c:pt>
                <c:pt idx="513">
                  <c:v>-9.7979999999992629E-2</c:v>
                </c:pt>
                <c:pt idx="514">
                  <c:v>-8.2280800000006593E-2</c:v>
                </c:pt>
                <c:pt idx="515">
                  <c:v>-8.0225499999997396E-2</c:v>
                </c:pt>
                <c:pt idx="516">
                  <c:v>-8.6335099999999443E-2</c:v>
                </c:pt>
                <c:pt idx="517">
                  <c:v>-0.1020989999999955</c:v>
                </c:pt>
                <c:pt idx="518">
                  <c:v>-6.7436800000010066E-2</c:v>
                </c:pt>
                <c:pt idx="519">
                  <c:v>-6.1447499999999877E-2</c:v>
                </c:pt>
                <c:pt idx="520">
                  <c:v>-1.7372100000002888E-2</c:v>
                </c:pt>
                <c:pt idx="521">
                  <c:v>-1.854070000000263E-2</c:v>
                </c:pt>
                <c:pt idx="522">
                  <c:v>-8.3440899999999374E-2</c:v>
                </c:pt>
                <c:pt idx="523">
                  <c:v>-6.9189699999995469E-2</c:v>
                </c:pt>
                <c:pt idx="524">
                  <c:v>-5.4940299999998388E-2</c:v>
                </c:pt>
                <c:pt idx="525">
                  <c:v>-8.8471400000003086E-2</c:v>
                </c:pt>
                <c:pt idx="526">
                  <c:v>-4.6672099999994998E-2</c:v>
                </c:pt>
                <c:pt idx="527">
                  <c:v>-6.6139199999994958E-2</c:v>
                </c:pt>
                <c:pt idx="528">
                  <c:v>-6.3728300000008176E-2</c:v>
                </c:pt>
                <c:pt idx="529">
                  <c:v>-8.8054900000003045E-2</c:v>
                </c:pt>
                <c:pt idx="530">
                  <c:v>-7.1198999999992907E-2</c:v>
                </c:pt>
                <c:pt idx="531">
                  <c:v>-8.8187500000003638E-2</c:v>
                </c:pt>
                <c:pt idx="532">
                  <c:v>-7.7389300000007211E-2</c:v>
                </c:pt>
                <c:pt idx="533">
                  <c:v>-8.7151899999994953E-2</c:v>
                </c:pt>
                <c:pt idx="534">
                  <c:v>-8.3535900000001106E-2</c:v>
                </c:pt>
                <c:pt idx="535">
                  <c:v>-8.4680999999989126E-2</c:v>
                </c:pt>
                <c:pt idx="536">
                  <c:v>-9.7993699999989303E-2</c:v>
                </c:pt>
                <c:pt idx="537">
                  <c:v>-7.8976499999996008E-2</c:v>
                </c:pt>
                <c:pt idx="538">
                  <c:v>-6.2166199999992955E-2</c:v>
                </c:pt>
                <c:pt idx="539">
                  <c:v>-4.3244199999989519E-2</c:v>
                </c:pt>
                <c:pt idx="540">
                  <c:v>-7.2125399999990236E-2</c:v>
                </c:pt>
                <c:pt idx="541">
                  <c:v>-5.8101600000000531E-2</c:v>
                </c:pt>
                <c:pt idx="542">
                  <c:v>-8.0837899999991691E-2</c:v>
                </c:pt>
                <c:pt idx="543">
                  <c:v>-7.7575799999991091E-2</c:v>
                </c:pt>
                <c:pt idx="544">
                  <c:v>-8.3835400000012328E-2</c:v>
                </c:pt>
                <c:pt idx="545">
                  <c:v>-7.9200199999988286E-2</c:v>
                </c:pt>
                <c:pt idx="546">
                  <c:v>-8.4173699999993801E-2</c:v>
                </c:pt>
                <c:pt idx="547">
                  <c:v>-8.1867500000001314E-2</c:v>
                </c:pt>
                <c:pt idx="548">
                  <c:v>-8.0830399999996416E-2</c:v>
                </c:pt>
                <c:pt idx="549">
                  <c:v>-8.8102200000008679E-2</c:v>
                </c:pt>
                <c:pt idx="550">
                  <c:v>-7.5084699999990789E-2</c:v>
                </c:pt>
                <c:pt idx="551">
                  <c:v>-9.6625900000006482E-2</c:v>
                </c:pt>
                <c:pt idx="552">
                  <c:v>-0.10056440000001032</c:v>
                </c:pt>
                <c:pt idx="553">
                  <c:v>-0.11506059999999252</c:v>
                </c:pt>
                <c:pt idx="554">
                  <c:v>-0.12209229999999138</c:v>
                </c:pt>
                <c:pt idx="555">
                  <c:v>-0.11627829999999051</c:v>
                </c:pt>
                <c:pt idx="556">
                  <c:v>-6.8467400000002954E-2</c:v>
                </c:pt>
                <c:pt idx="557">
                  <c:v>-9.6332300000000259E-2</c:v>
                </c:pt>
                <c:pt idx="558">
                  <c:v>-0.11310579999999959</c:v>
                </c:pt>
                <c:pt idx="559">
                  <c:v>-0.10743479999999295</c:v>
                </c:pt>
                <c:pt idx="560">
                  <c:v>-9.167310000000839E-2</c:v>
                </c:pt>
                <c:pt idx="561">
                  <c:v>-3.1983600000003776E-2</c:v>
                </c:pt>
                <c:pt idx="562">
                  <c:v>-3.3183700000009253E-2</c:v>
                </c:pt>
                <c:pt idx="563">
                  <c:v>-5.8515099999993936E-2</c:v>
                </c:pt>
                <c:pt idx="564">
                  <c:v>-7.7659699999998111E-2</c:v>
                </c:pt>
                <c:pt idx="565">
                  <c:v>-5.7275799999999322E-2</c:v>
                </c:pt>
                <c:pt idx="566">
                  <c:v>-6.7150800000007393E-2</c:v>
                </c:pt>
                <c:pt idx="567">
                  <c:v>-6.2338099999990959E-2</c:v>
                </c:pt>
                <c:pt idx="568">
                  <c:v>-7.0714299999991681E-2</c:v>
                </c:pt>
                <c:pt idx="569">
                  <c:v>-4.0874799999997435E-2</c:v>
                </c:pt>
                <c:pt idx="570">
                  <c:v>-7.5790499999996541E-2</c:v>
                </c:pt>
                <c:pt idx="571">
                  <c:v>-5.0550899999990406E-2</c:v>
                </c:pt>
                <c:pt idx="572">
                  <c:v>-2.6576099999999769E-2</c:v>
                </c:pt>
                <c:pt idx="573">
                  <c:v>-7.23277999999965E-2</c:v>
                </c:pt>
                <c:pt idx="574">
                  <c:v>-8.5690399999990063E-2</c:v>
                </c:pt>
                <c:pt idx="575">
                  <c:v>-0.1000402999999892</c:v>
                </c:pt>
                <c:pt idx="576">
                  <c:v>-8.3568100000007917E-2</c:v>
                </c:pt>
                <c:pt idx="577">
                  <c:v>-8.488169999999684E-2</c:v>
                </c:pt>
                <c:pt idx="578">
                  <c:v>-5.7445100000009575E-2</c:v>
                </c:pt>
                <c:pt idx="579">
                  <c:v>-4.4262900000006766E-2</c:v>
                </c:pt>
                <c:pt idx="580">
                  <c:v>-4.4262900000006766E-2</c:v>
                </c:pt>
                <c:pt idx="581">
                  <c:v>-4.4262900000006766E-2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6-7E4C-927F-597CEA94D3CA}"/>
            </c:ext>
          </c:extLst>
        </c:ser>
        <c:ser>
          <c:idx val="1"/>
          <c:order val="1"/>
          <c:tx>
            <c:v>Bias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116-7E4C-927F-597CEA94D3CA}"/>
              </c:ext>
            </c:extLst>
          </c:dPt>
          <c:xVal>
            <c:numRef>
              <c:f>Bland_Altman_Plot_75_90!$Q$3:$Q$4</c:f>
              <c:numCache>
                <c:formatCode>General</c:formatCode>
                <c:ptCount val="2"/>
                <c:pt idx="0">
                  <c:v>75</c:v>
                </c:pt>
                <c:pt idx="1">
                  <c:v>95</c:v>
                </c:pt>
              </c:numCache>
            </c:numRef>
          </c:xVal>
          <c:yVal>
            <c:numRef>
              <c:f>Bland_Altman_Plot_75_90!$W$3:$W$4</c:f>
              <c:numCache>
                <c:formatCode>General</c:formatCode>
                <c:ptCount val="2"/>
                <c:pt idx="0">
                  <c:v>-0.03</c:v>
                </c:pt>
                <c:pt idx="1">
                  <c:v>-0.03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16-7E4C-927F-597CEA94D3CA}"/>
            </c:ext>
          </c:extLst>
        </c:ser>
        <c:ser>
          <c:idx val="2"/>
          <c:order val="2"/>
          <c:tx>
            <c:v>Lower LOA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prstDash val="lgDash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16-7E4C-927F-597CEA94D3CA}"/>
              </c:ext>
            </c:extLst>
          </c:dPt>
          <c:xVal>
            <c:numRef>
              <c:f>Bland_Altman_Plot_75_90!$Q$3:$Q$4</c:f>
              <c:numCache>
                <c:formatCode>General</c:formatCode>
                <c:ptCount val="2"/>
                <c:pt idx="0">
                  <c:v>75</c:v>
                </c:pt>
                <c:pt idx="1">
                  <c:v>95</c:v>
                </c:pt>
              </c:numCache>
            </c:numRef>
          </c:xVal>
          <c:yVal>
            <c:numRef>
              <c:f>Bland_Altman_Plot_75_90!$V$3:$V$4</c:f>
              <c:numCache>
                <c:formatCode>General</c:formatCode>
                <c:ptCount val="2"/>
                <c:pt idx="0">
                  <c:v>-0.38</c:v>
                </c:pt>
                <c:pt idx="1">
                  <c:v>-0.38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16-7E4C-927F-597CEA94D3CA}"/>
            </c:ext>
          </c:extLst>
        </c:ser>
        <c:ser>
          <c:idx val="3"/>
          <c:order val="3"/>
          <c:tx>
            <c:v>Upper LOA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prstDash val="lgDash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7116-7E4C-927F-597CEA94D3CA}"/>
              </c:ext>
            </c:extLst>
          </c:dPt>
          <c:xVal>
            <c:numRef>
              <c:f>Bland_Altman_Plot_75_90!$Q$3:$Q$4</c:f>
              <c:numCache>
                <c:formatCode>General</c:formatCode>
                <c:ptCount val="2"/>
                <c:pt idx="0">
                  <c:v>75</c:v>
                </c:pt>
                <c:pt idx="1">
                  <c:v>95</c:v>
                </c:pt>
              </c:numCache>
            </c:numRef>
          </c:xVal>
          <c:yVal>
            <c:numRef>
              <c:f>Bland_Altman_Plot_75_90!$U$3:$U$4</c:f>
              <c:numCache>
                <c:formatCode>General</c:formatCode>
                <c:ptCount val="2"/>
                <c:pt idx="0">
                  <c:v>0.31</c:v>
                </c:pt>
                <c:pt idx="1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116-7E4C-927F-597CEA94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880320"/>
        <c:axId val="1256783056"/>
      </c:scatterChart>
      <c:valAx>
        <c:axId val="1256880320"/>
        <c:scaling>
          <c:orientation val="minMax"/>
          <c:max val="96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Mean</a:t>
                </a:r>
                <a:r>
                  <a:rPr lang="en-GB" baseline="0"/>
                  <a:t> of T_3 and T_a </a:t>
                </a:r>
                <a:r>
                  <a:rPr lang="en-GB"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(°C)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6783056"/>
        <c:crossesAt val="-0.6"/>
        <c:crossBetween val="midCat"/>
      </c:valAx>
      <c:valAx>
        <c:axId val="12567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Difference of T_3 and Ta </a:t>
                </a:r>
                <a:r>
                  <a:rPr lang="en-GB"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(°C)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688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Bland Altman Plot - Run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Bland Altman Plot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Bland_Altman_Plot_75_90!$N$2:$N$583</c:f>
              <c:numCache>
                <c:formatCode>0.00</c:formatCode>
                <c:ptCount val="582"/>
                <c:pt idx="0">
                  <c:v>74.816790813019395</c:v>
                </c:pt>
                <c:pt idx="1">
                  <c:v>74.866579683863549</c:v>
                </c:pt>
                <c:pt idx="2">
                  <c:v>74.896019023953698</c:v>
                </c:pt>
                <c:pt idx="3">
                  <c:v>75.016910861514361</c:v>
                </c:pt>
                <c:pt idx="4">
                  <c:v>75.265999220605806</c:v>
                </c:pt>
                <c:pt idx="5">
                  <c:v>75.331006722533346</c:v>
                </c:pt>
                <c:pt idx="6">
                  <c:v>75.434350521672144</c:v>
                </c:pt>
                <c:pt idx="7">
                  <c:v>75.64898648573795</c:v>
                </c:pt>
                <c:pt idx="8">
                  <c:v>75.62881337643185</c:v>
                </c:pt>
                <c:pt idx="9">
                  <c:v>75.876637131631796</c:v>
                </c:pt>
                <c:pt idx="10">
                  <c:v>76.018172624083888</c:v>
                </c:pt>
                <c:pt idx="11">
                  <c:v>76.013218796265505</c:v>
                </c:pt>
                <c:pt idx="12">
                  <c:v>76.137944479071706</c:v>
                </c:pt>
                <c:pt idx="13">
                  <c:v>76.321203045862489</c:v>
                </c:pt>
                <c:pt idx="14">
                  <c:v>76.330906907959587</c:v>
                </c:pt>
                <c:pt idx="15">
                  <c:v>76.296541005467247</c:v>
                </c:pt>
                <c:pt idx="16">
                  <c:v>76.458911233264303</c:v>
                </c:pt>
                <c:pt idx="17">
                  <c:v>76.513944750405145</c:v>
                </c:pt>
                <c:pt idx="18">
                  <c:v>76.543850980746853</c:v>
                </c:pt>
                <c:pt idx="19">
                  <c:v>76.763090484799349</c:v>
                </c:pt>
                <c:pt idx="20">
                  <c:v>76.77157674910795</c:v>
                </c:pt>
                <c:pt idx="21">
                  <c:v>76.862312673359995</c:v>
                </c:pt>
                <c:pt idx="22">
                  <c:v>76.988516903305552</c:v>
                </c:pt>
                <c:pt idx="23">
                  <c:v>77.183268170893655</c:v>
                </c:pt>
                <c:pt idx="24">
                  <c:v>77.105211778105797</c:v>
                </c:pt>
                <c:pt idx="25">
                  <c:v>77.327884241482337</c:v>
                </c:pt>
                <c:pt idx="26">
                  <c:v>77.486696923280746</c:v>
                </c:pt>
                <c:pt idx="27">
                  <c:v>77.585332830801747</c:v>
                </c:pt>
                <c:pt idx="28">
                  <c:v>77.682223760242294</c:v>
                </c:pt>
                <c:pt idx="29">
                  <c:v>77.670594297104742</c:v>
                </c:pt>
                <c:pt idx="30">
                  <c:v>77.7978177137324</c:v>
                </c:pt>
                <c:pt idx="31">
                  <c:v>78.009241174723257</c:v>
                </c:pt>
                <c:pt idx="32">
                  <c:v>78.125819630194911</c:v>
                </c:pt>
                <c:pt idx="33">
                  <c:v>78.233975426299907</c:v>
                </c:pt>
                <c:pt idx="34">
                  <c:v>78.287838331053706</c:v>
                </c:pt>
                <c:pt idx="35">
                  <c:v>78.34166913990515</c:v>
                </c:pt>
                <c:pt idx="36">
                  <c:v>78.333418710961809</c:v>
                </c:pt>
                <c:pt idx="37">
                  <c:v>78.601000117390896</c:v>
                </c:pt>
                <c:pt idx="38">
                  <c:v>78.713209959641404</c:v>
                </c:pt>
                <c:pt idx="39">
                  <c:v>78.698527649878542</c:v>
                </c:pt>
                <c:pt idx="40">
                  <c:v>78.846705699530403</c:v>
                </c:pt>
                <c:pt idx="41">
                  <c:v>78.848495199193849</c:v>
                </c:pt>
                <c:pt idx="42">
                  <c:v>78.998410298417241</c:v>
                </c:pt>
                <c:pt idx="43">
                  <c:v>79.080324569694554</c:v>
                </c:pt>
                <c:pt idx="44">
                  <c:v>79.151481501270609</c:v>
                </c:pt>
                <c:pt idx="45">
                  <c:v>79.178399673540497</c:v>
                </c:pt>
                <c:pt idx="46">
                  <c:v>79.341034890886903</c:v>
                </c:pt>
                <c:pt idx="47">
                  <c:v>79.459936244872949</c:v>
                </c:pt>
                <c:pt idx="48">
                  <c:v>79.571677340791496</c:v>
                </c:pt>
                <c:pt idx="49">
                  <c:v>79.73191080450016</c:v>
                </c:pt>
                <c:pt idx="50">
                  <c:v>79.75829627875649</c:v>
                </c:pt>
                <c:pt idx="51">
                  <c:v>79.838921247434257</c:v>
                </c:pt>
                <c:pt idx="52">
                  <c:v>79.973016456712344</c:v>
                </c:pt>
                <c:pt idx="53">
                  <c:v>80.108778517281195</c:v>
                </c:pt>
                <c:pt idx="54">
                  <c:v>80.257691852103548</c:v>
                </c:pt>
                <c:pt idx="55">
                  <c:v>80.492337590374746</c:v>
                </c:pt>
                <c:pt idx="56">
                  <c:v>80.460791506285702</c:v>
                </c:pt>
                <c:pt idx="57">
                  <c:v>80.569059881553599</c:v>
                </c:pt>
                <c:pt idx="58">
                  <c:v>80.645067586822307</c:v>
                </c:pt>
                <c:pt idx="59">
                  <c:v>80.721246663719995</c:v>
                </c:pt>
                <c:pt idx="60">
                  <c:v>80.787709785137992</c:v>
                </c:pt>
                <c:pt idx="61">
                  <c:v>80.981168058246553</c:v>
                </c:pt>
                <c:pt idx="62">
                  <c:v>81.120176432201959</c:v>
                </c:pt>
                <c:pt idx="63">
                  <c:v>81.287427909298998</c:v>
                </c:pt>
                <c:pt idx="64">
                  <c:v>81.332585269969499</c:v>
                </c:pt>
                <c:pt idx="65">
                  <c:v>81.418926407747847</c:v>
                </c:pt>
                <c:pt idx="66">
                  <c:v>81.516924351799403</c:v>
                </c:pt>
                <c:pt idx="67">
                  <c:v>81.615231247569398</c:v>
                </c:pt>
                <c:pt idx="68">
                  <c:v>81.815808573944452</c:v>
                </c:pt>
                <c:pt idx="69">
                  <c:v>81.819346199429702</c:v>
                </c:pt>
                <c:pt idx="70">
                  <c:v>81.983234349211642</c:v>
                </c:pt>
                <c:pt idx="71">
                  <c:v>81.922407200154112</c:v>
                </c:pt>
                <c:pt idx="72">
                  <c:v>82.098413942622201</c:v>
                </c:pt>
                <c:pt idx="73">
                  <c:v>82.210431020591642</c:v>
                </c:pt>
                <c:pt idx="74">
                  <c:v>82.350560935365195</c:v>
                </c:pt>
                <c:pt idx="75">
                  <c:v>82.367846924600542</c:v>
                </c:pt>
                <c:pt idx="76">
                  <c:v>82.41775939406385</c:v>
                </c:pt>
                <c:pt idx="77">
                  <c:v>82.52379400902484</c:v>
                </c:pt>
                <c:pt idx="78">
                  <c:v>82.745062096811253</c:v>
                </c:pt>
                <c:pt idx="79">
                  <c:v>82.770766914134441</c:v>
                </c:pt>
                <c:pt idx="80">
                  <c:v>82.868414113394749</c:v>
                </c:pt>
                <c:pt idx="81">
                  <c:v>83.071332006591547</c:v>
                </c:pt>
                <c:pt idx="82">
                  <c:v>83.104398286796908</c:v>
                </c:pt>
                <c:pt idx="83">
                  <c:v>83.148573768660697</c:v>
                </c:pt>
                <c:pt idx="84">
                  <c:v>83.301737963408641</c:v>
                </c:pt>
                <c:pt idx="85">
                  <c:v>83.376571072970506</c:v>
                </c:pt>
                <c:pt idx="86">
                  <c:v>83.467629924495</c:v>
                </c:pt>
                <c:pt idx="87">
                  <c:v>83.51542745596646</c:v>
                </c:pt>
                <c:pt idx="88">
                  <c:v>83.743492314676956</c:v>
                </c:pt>
                <c:pt idx="89">
                  <c:v>83.725625449232552</c:v>
                </c:pt>
                <c:pt idx="90">
                  <c:v>83.913687345291748</c:v>
                </c:pt>
                <c:pt idx="91">
                  <c:v>84.078824425251298</c:v>
                </c:pt>
                <c:pt idx="92">
                  <c:v>84.126213652501292</c:v>
                </c:pt>
                <c:pt idx="93">
                  <c:v>84.198660358916555</c:v>
                </c:pt>
                <c:pt idx="94">
                  <c:v>84.290686006580046</c:v>
                </c:pt>
                <c:pt idx="95">
                  <c:v>84.314081018116894</c:v>
                </c:pt>
                <c:pt idx="96">
                  <c:v>84.432569128822195</c:v>
                </c:pt>
                <c:pt idx="97">
                  <c:v>84.613268193101788</c:v>
                </c:pt>
                <c:pt idx="98">
                  <c:v>84.64626063895075</c:v>
                </c:pt>
                <c:pt idx="99">
                  <c:v>84.768919133093988</c:v>
                </c:pt>
                <c:pt idx="100">
                  <c:v>84.973874604795697</c:v>
                </c:pt>
                <c:pt idx="101">
                  <c:v>84.968484138502546</c:v>
                </c:pt>
                <c:pt idx="102">
                  <c:v>85.070426530195448</c:v>
                </c:pt>
                <c:pt idx="103">
                  <c:v>85.136292888635396</c:v>
                </c:pt>
                <c:pt idx="104">
                  <c:v>85.075344083208705</c:v>
                </c:pt>
                <c:pt idx="105">
                  <c:v>85.262697013689092</c:v>
                </c:pt>
                <c:pt idx="106">
                  <c:v>85.309435557745047</c:v>
                </c:pt>
                <c:pt idx="107">
                  <c:v>85.543269132997949</c:v>
                </c:pt>
                <c:pt idx="108">
                  <c:v>85.7312660527258</c:v>
                </c:pt>
                <c:pt idx="109">
                  <c:v>85.769591421212397</c:v>
                </c:pt>
                <c:pt idx="110">
                  <c:v>85.789232465664654</c:v>
                </c:pt>
                <c:pt idx="111">
                  <c:v>85.995758344027649</c:v>
                </c:pt>
                <c:pt idx="112">
                  <c:v>85.975990111429837</c:v>
                </c:pt>
                <c:pt idx="113">
                  <c:v>86.016784858809757</c:v>
                </c:pt>
                <c:pt idx="114">
                  <c:v>86.17247534858015</c:v>
                </c:pt>
                <c:pt idx="115">
                  <c:v>86.183063146148754</c:v>
                </c:pt>
                <c:pt idx="116">
                  <c:v>86.345306324765403</c:v>
                </c:pt>
                <c:pt idx="117">
                  <c:v>86.416017487987702</c:v>
                </c:pt>
                <c:pt idx="118">
                  <c:v>86.535077261862497</c:v>
                </c:pt>
                <c:pt idx="119">
                  <c:v>86.573914759033755</c:v>
                </c:pt>
                <c:pt idx="120">
                  <c:v>86.691189053470595</c:v>
                </c:pt>
                <c:pt idx="121">
                  <c:v>86.923266297205913</c:v>
                </c:pt>
                <c:pt idx="122">
                  <c:v>86.959884062746696</c:v>
                </c:pt>
                <c:pt idx="123">
                  <c:v>87.065190942917241</c:v>
                </c:pt>
                <c:pt idx="124">
                  <c:v>87.201547278092448</c:v>
                </c:pt>
                <c:pt idx="125">
                  <c:v>87.342706131233101</c:v>
                </c:pt>
                <c:pt idx="126">
                  <c:v>87.460592367124946</c:v>
                </c:pt>
                <c:pt idx="127">
                  <c:v>87.379970250034205</c:v>
                </c:pt>
                <c:pt idx="128">
                  <c:v>87.710852650543302</c:v>
                </c:pt>
                <c:pt idx="129">
                  <c:v>87.630045101477407</c:v>
                </c:pt>
                <c:pt idx="130">
                  <c:v>87.789281816798109</c:v>
                </c:pt>
                <c:pt idx="131">
                  <c:v>87.76008703245239</c:v>
                </c:pt>
                <c:pt idx="132">
                  <c:v>87.866437383741243</c:v>
                </c:pt>
                <c:pt idx="133">
                  <c:v>87.948564984235304</c:v>
                </c:pt>
                <c:pt idx="134">
                  <c:v>88.105333596805252</c:v>
                </c:pt>
                <c:pt idx="135">
                  <c:v>88.075966162188195</c:v>
                </c:pt>
                <c:pt idx="136">
                  <c:v>88.248922036136292</c:v>
                </c:pt>
                <c:pt idx="137">
                  <c:v>88.338226326393297</c:v>
                </c:pt>
                <c:pt idx="138">
                  <c:v>88.491306437566806</c:v>
                </c:pt>
                <c:pt idx="139">
                  <c:v>88.564303506737502</c:v>
                </c:pt>
                <c:pt idx="140">
                  <c:v>88.566696999865457</c:v>
                </c:pt>
                <c:pt idx="141">
                  <c:v>88.673149665652744</c:v>
                </c:pt>
                <c:pt idx="142">
                  <c:v>88.757283288946041</c:v>
                </c:pt>
                <c:pt idx="143">
                  <c:v>88.763818603217459</c:v>
                </c:pt>
                <c:pt idx="144">
                  <c:v>88.848213878741745</c:v>
                </c:pt>
                <c:pt idx="145">
                  <c:v>88.914567790611898</c:v>
                </c:pt>
                <c:pt idx="146">
                  <c:v>88.947526869840303</c:v>
                </c:pt>
                <c:pt idx="147">
                  <c:v>89.046300904097151</c:v>
                </c:pt>
                <c:pt idx="148">
                  <c:v>89.111490434784201</c:v>
                </c:pt>
                <c:pt idx="149">
                  <c:v>89.171211701455505</c:v>
                </c:pt>
                <c:pt idx="150">
                  <c:v>89.296219615538647</c:v>
                </c:pt>
                <c:pt idx="151">
                  <c:v>89.441738565207501</c:v>
                </c:pt>
                <c:pt idx="152">
                  <c:v>89.496056787629499</c:v>
                </c:pt>
                <c:pt idx="153">
                  <c:v>89.482718016436451</c:v>
                </c:pt>
                <c:pt idx="154">
                  <c:v>89.440651390910347</c:v>
                </c:pt>
                <c:pt idx="155">
                  <c:v>89.473572352821549</c:v>
                </c:pt>
                <c:pt idx="156">
                  <c:v>89.50758949612819</c:v>
                </c:pt>
                <c:pt idx="157">
                  <c:v>89.570398521728151</c:v>
                </c:pt>
                <c:pt idx="158">
                  <c:v>89.622994394701692</c:v>
                </c:pt>
                <c:pt idx="159">
                  <c:v>89.663486666678196</c:v>
                </c:pt>
                <c:pt idx="160">
                  <c:v>89.753269308456993</c:v>
                </c:pt>
                <c:pt idx="161">
                  <c:v>89.763948193116249</c:v>
                </c:pt>
                <c:pt idx="162">
                  <c:v>89.78110881212271</c:v>
                </c:pt>
                <c:pt idx="163">
                  <c:v>89.814571565343996</c:v>
                </c:pt>
                <c:pt idx="164">
                  <c:v>89.824054623320507</c:v>
                </c:pt>
                <c:pt idx="165">
                  <c:v>89.794954718819</c:v>
                </c:pt>
                <c:pt idx="166">
                  <c:v>89.837859301890902</c:v>
                </c:pt>
                <c:pt idx="167">
                  <c:v>89.893408841842103</c:v>
                </c:pt>
                <c:pt idx="168">
                  <c:v>89.915475066636603</c:v>
                </c:pt>
                <c:pt idx="169">
                  <c:v>89.92068357601535</c:v>
                </c:pt>
                <c:pt idx="170">
                  <c:v>89.922882583377742</c:v>
                </c:pt>
                <c:pt idx="171">
                  <c:v>89.965223776428843</c:v>
                </c:pt>
                <c:pt idx="172">
                  <c:v>89.941579825348839</c:v>
                </c:pt>
                <c:pt idx="173">
                  <c:v>90.024733392386253</c:v>
                </c:pt>
                <c:pt idx="174">
                  <c:v>90.000586960312248</c:v>
                </c:pt>
                <c:pt idx="175">
                  <c:v>90.045434326295151</c:v>
                </c:pt>
                <c:pt idx="176">
                  <c:v>90.042126629924809</c:v>
                </c:pt>
                <c:pt idx="177">
                  <c:v>90.026969977313996</c:v>
                </c:pt>
                <c:pt idx="178">
                  <c:v>90.052020535172659</c:v>
                </c:pt>
                <c:pt idx="179">
                  <c:v>90.110541991861453</c:v>
                </c:pt>
                <c:pt idx="180">
                  <c:v>90.105543203725048</c:v>
                </c:pt>
                <c:pt idx="181">
                  <c:v>90.096236319688202</c:v>
                </c:pt>
                <c:pt idx="182">
                  <c:v>90.113444442791007</c:v>
                </c:pt>
                <c:pt idx="183">
                  <c:v>90.144402341857955</c:v>
                </c:pt>
                <c:pt idx="184">
                  <c:v>90.15677732510801</c:v>
                </c:pt>
                <c:pt idx="185">
                  <c:v>90.138504641338358</c:v>
                </c:pt>
                <c:pt idx="186">
                  <c:v>90.145973876039591</c:v>
                </c:pt>
                <c:pt idx="187">
                  <c:v>90.158307594583746</c:v>
                </c:pt>
                <c:pt idx="188">
                  <c:v>90.17607807249766</c:v>
                </c:pt>
                <c:pt idx="189">
                  <c:v>90.16140927015185</c:v>
                </c:pt>
                <c:pt idx="190">
                  <c:v>90.15100700497365</c:v>
                </c:pt>
                <c:pt idx="191">
                  <c:v>90.151752340123949</c:v>
                </c:pt>
                <c:pt idx="192">
                  <c:v>90.188130165906159</c:v>
                </c:pt>
                <c:pt idx="193">
                  <c:v>90.164987988444096</c:v>
                </c:pt>
                <c:pt idx="194">
                  <c:v>90.188138084062103</c:v>
                </c:pt>
                <c:pt idx="195">
                  <c:v>90.164539497010551</c:v>
                </c:pt>
                <c:pt idx="196">
                  <c:v>90.177367301753009</c:v>
                </c:pt>
                <c:pt idx="197">
                  <c:v>90.151962323075651</c:v>
                </c:pt>
                <c:pt idx="198">
                  <c:v>90.142682077778403</c:v>
                </c:pt>
                <c:pt idx="199">
                  <c:v>90.142456347709043</c:v>
                </c:pt>
                <c:pt idx="200">
                  <c:v>90.140359644390998</c:v>
                </c:pt>
                <c:pt idx="201">
                  <c:v>90.134444927888239</c:v>
                </c:pt>
                <c:pt idx="202">
                  <c:v>90.140245756610398</c:v>
                </c:pt>
                <c:pt idx="203">
                  <c:v>90.136842225091499</c:v>
                </c:pt>
                <c:pt idx="204">
                  <c:v>90.126981077159343</c:v>
                </c:pt>
                <c:pt idx="205">
                  <c:v>90.137227034329044</c:v>
                </c:pt>
                <c:pt idx="206">
                  <c:v>90.147817862094257</c:v>
                </c:pt>
                <c:pt idx="207">
                  <c:v>90.133035383073008</c:v>
                </c:pt>
                <c:pt idx="208">
                  <c:v>90.135689334830502</c:v>
                </c:pt>
                <c:pt idx="209">
                  <c:v>90.1600020704456</c:v>
                </c:pt>
                <c:pt idx="210">
                  <c:v>90.1643505439949</c:v>
                </c:pt>
                <c:pt idx="211">
                  <c:v>90.151809825971</c:v>
                </c:pt>
                <c:pt idx="212">
                  <c:v>90.166458386915949</c:v>
                </c:pt>
                <c:pt idx="213">
                  <c:v>90.172083714422911</c:v>
                </c:pt>
                <c:pt idx="214">
                  <c:v>90.156551063703247</c:v>
                </c:pt>
                <c:pt idx="215">
                  <c:v>90.129883185255096</c:v>
                </c:pt>
                <c:pt idx="216">
                  <c:v>90.143798433015405</c:v>
                </c:pt>
                <c:pt idx="217">
                  <c:v>90.140366836036804</c:v>
                </c:pt>
                <c:pt idx="218">
                  <c:v>90.144637521493152</c:v>
                </c:pt>
                <c:pt idx="219">
                  <c:v>90.138316675599555</c:v>
                </c:pt>
                <c:pt idx="220">
                  <c:v>90.154836816756642</c:v>
                </c:pt>
                <c:pt idx="221">
                  <c:v>90.139397305779198</c:v>
                </c:pt>
                <c:pt idx="222">
                  <c:v>90.142104614052755</c:v>
                </c:pt>
                <c:pt idx="223">
                  <c:v>90.135056323180649</c:v>
                </c:pt>
                <c:pt idx="224">
                  <c:v>90.135551025862156</c:v>
                </c:pt>
                <c:pt idx="225">
                  <c:v>90.128737161277456</c:v>
                </c:pt>
                <c:pt idx="226">
                  <c:v>90.128279275242249</c:v>
                </c:pt>
                <c:pt idx="227">
                  <c:v>90.130667915629246</c:v>
                </c:pt>
                <c:pt idx="228">
                  <c:v>90.108010140198147</c:v>
                </c:pt>
                <c:pt idx="229">
                  <c:v>90.101056292693698</c:v>
                </c:pt>
                <c:pt idx="230">
                  <c:v>90.097692171977542</c:v>
                </c:pt>
                <c:pt idx="231">
                  <c:v>90.100032669991805</c:v>
                </c:pt>
                <c:pt idx="232">
                  <c:v>90.098358928791754</c:v>
                </c:pt>
                <c:pt idx="233">
                  <c:v>90.096701669937701</c:v>
                </c:pt>
                <c:pt idx="234">
                  <c:v>90.113561020575048</c:v>
                </c:pt>
                <c:pt idx="235">
                  <c:v>90.102237949782904</c:v>
                </c:pt>
                <c:pt idx="236">
                  <c:v>90.104693765816549</c:v>
                </c:pt>
                <c:pt idx="237">
                  <c:v>90.0982577348598</c:v>
                </c:pt>
                <c:pt idx="238">
                  <c:v>90.090981226718</c:v>
                </c:pt>
                <c:pt idx="239">
                  <c:v>90.09240529482345</c:v>
                </c:pt>
                <c:pt idx="240">
                  <c:v>90.113911722623698</c:v>
                </c:pt>
                <c:pt idx="241">
                  <c:v>90.105068705668742</c:v>
                </c:pt>
                <c:pt idx="242">
                  <c:v>90.102217122373702</c:v>
                </c:pt>
                <c:pt idx="243">
                  <c:v>90.086616110554701</c:v>
                </c:pt>
                <c:pt idx="244">
                  <c:v>90.099350576473</c:v>
                </c:pt>
                <c:pt idx="245">
                  <c:v>90.088465560864549</c:v>
                </c:pt>
                <c:pt idx="246">
                  <c:v>90.079633761555456</c:v>
                </c:pt>
                <c:pt idx="247">
                  <c:v>90.091605361058953</c:v>
                </c:pt>
                <c:pt idx="248">
                  <c:v>90.094517133447454</c:v>
                </c:pt>
                <c:pt idx="249">
                  <c:v>90.09526379449909</c:v>
                </c:pt>
                <c:pt idx="250">
                  <c:v>90.078972857055348</c:v>
                </c:pt>
                <c:pt idx="251">
                  <c:v>90.086840800668796</c:v>
                </c:pt>
                <c:pt idx="252">
                  <c:v>90.074088854529947</c:v>
                </c:pt>
                <c:pt idx="253">
                  <c:v>90.085716007344203</c:v>
                </c:pt>
                <c:pt idx="254">
                  <c:v>90.076033025974652</c:v>
                </c:pt>
                <c:pt idx="255">
                  <c:v>90.070539339796198</c:v>
                </c:pt>
                <c:pt idx="256">
                  <c:v>90.062057440534304</c:v>
                </c:pt>
                <c:pt idx="257">
                  <c:v>90.057840510760457</c:v>
                </c:pt>
                <c:pt idx="258">
                  <c:v>90.055373219765301</c:v>
                </c:pt>
                <c:pt idx="259">
                  <c:v>90.06185950268565</c:v>
                </c:pt>
                <c:pt idx="260">
                  <c:v>90.047965170548196</c:v>
                </c:pt>
                <c:pt idx="261">
                  <c:v>90.044873800877241</c:v>
                </c:pt>
                <c:pt idx="262">
                  <c:v>90.045375933835899</c:v>
                </c:pt>
                <c:pt idx="263">
                  <c:v>90.03809550412565</c:v>
                </c:pt>
                <c:pt idx="264">
                  <c:v>90.042736205507154</c:v>
                </c:pt>
                <c:pt idx="265">
                  <c:v>90.046837976229497</c:v>
                </c:pt>
                <c:pt idx="266">
                  <c:v>90.045555650494151</c:v>
                </c:pt>
                <c:pt idx="267">
                  <c:v>90.048974613035938</c:v>
                </c:pt>
                <c:pt idx="268">
                  <c:v>90.051803319501943</c:v>
                </c:pt>
                <c:pt idx="269">
                  <c:v>90.044437825508993</c:v>
                </c:pt>
                <c:pt idx="270">
                  <c:v>90.04436047853585</c:v>
                </c:pt>
                <c:pt idx="271">
                  <c:v>90.036978226325942</c:v>
                </c:pt>
                <c:pt idx="272">
                  <c:v>90.030225183480951</c:v>
                </c:pt>
                <c:pt idx="273">
                  <c:v>90.019177211756897</c:v>
                </c:pt>
                <c:pt idx="274">
                  <c:v>90.025679301135099</c:v>
                </c:pt>
                <c:pt idx="275">
                  <c:v>90.015407299827444</c:v>
                </c:pt>
                <c:pt idx="276">
                  <c:v>90.024078956610296</c:v>
                </c:pt>
                <c:pt idx="277">
                  <c:v>90.019718031968651</c:v>
                </c:pt>
                <c:pt idx="278">
                  <c:v>90.030336728731299</c:v>
                </c:pt>
                <c:pt idx="279">
                  <c:v>90.015851337685802</c:v>
                </c:pt>
                <c:pt idx="280">
                  <c:v>90.013714274990647</c:v>
                </c:pt>
                <c:pt idx="281">
                  <c:v>90.011137058349547</c:v>
                </c:pt>
                <c:pt idx="282">
                  <c:v>90.010898250858702</c:v>
                </c:pt>
                <c:pt idx="283">
                  <c:v>90.002929515877</c:v>
                </c:pt>
                <c:pt idx="284">
                  <c:v>90.003391734745449</c:v>
                </c:pt>
                <c:pt idx="285">
                  <c:v>90.0065437849875</c:v>
                </c:pt>
                <c:pt idx="286">
                  <c:v>89.991457088690595</c:v>
                </c:pt>
                <c:pt idx="287">
                  <c:v>89.981468685763645</c:v>
                </c:pt>
                <c:pt idx="288">
                  <c:v>89.995080475105908</c:v>
                </c:pt>
                <c:pt idx="289">
                  <c:v>89.995967907711048</c:v>
                </c:pt>
                <c:pt idx="290">
                  <c:v>89.99572770900761</c:v>
                </c:pt>
                <c:pt idx="291">
                  <c:v>89.994876583779359</c:v>
                </c:pt>
                <c:pt idx="292">
                  <c:v>89.981346774415243</c:v>
                </c:pt>
                <c:pt idx="293">
                  <c:v>89.994197287818196</c:v>
                </c:pt>
                <c:pt idx="294">
                  <c:v>89.988620830229593</c:v>
                </c:pt>
                <c:pt idx="295">
                  <c:v>89.981106960872651</c:v>
                </c:pt>
                <c:pt idx="296">
                  <c:v>89.983798773155854</c:v>
                </c:pt>
                <c:pt idx="297">
                  <c:v>89.969237429301558</c:v>
                </c:pt>
                <c:pt idx="298">
                  <c:v>89.978927489570452</c:v>
                </c:pt>
                <c:pt idx="299">
                  <c:v>89.967143359065005</c:v>
                </c:pt>
                <c:pt idx="300">
                  <c:v>89.973401549366898</c:v>
                </c:pt>
                <c:pt idx="301">
                  <c:v>89.975231669641346</c:v>
                </c:pt>
                <c:pt idx="302">
                  <c:v>89.969522720866848</c:v>
                </c:pt>
                <c:pt idx="303">
                  <c:v>89.942194994685991</c:v>
                </c:pt>
                <c:pt idx="304">
                  <c:v>89.946753685110806</c:v>
                </c:pt>
                <c:pt idx="305">
                  <c:v>89.957890579578446</c:v>
                </c:pt>
                <c:pt idx="306">
                  <c:v>89.962891973243103</c:v>
                </c:pt>
                <c:pt idx="307">
                  <c:v>89.962315860472501</c:v>
                </c:pt>
                <c:pt idx="308">
                  <c:v>89.969778195954689</c:v>
                </c:pt>
                <c:pt idx="309">
                  <c:v>89.974091886690587</c:v>
                </c:pt>
                <c:pt idx="310">
                  <c:v>89.9696640294746</c:v>
                </c:pt>
                <c:pt idx="311">
                  <c:v>89.970974337563206</c:v>
                </c:pt>
                <c:pt idx="312">
                  <c:v>89.949074386925645</c:v>
                </c:pt>
                <c:pt idx="313">
                  <c:v>89.926990386849752</c:v>
                </c:pt>
                <c:pt idx="314">
                  <c:v>89.933246021862288</c:v>
                </c:pt>
                <c:pt idx="315">
                  <c:v>89.947749086346704</c:v>
                </c:pt>
                <c:pt idx="316">
                  <c:v>89.937666468784755</c:v>
                </c:pt>
                <c:pt idx="317">
                  <c:v>89.93066730442095</c:v>
                </c:pt>
                <c:pt idx="318">
                  <c:v>89.930864633505706</c:v>
                </c:pt>
                <c:pt idx="319">
                  <c:v>89.933451821910154</c:v>
                </c:pt>
                <c:pt idx="320">
                  <c:v>89.923615411821942</c:v>
                </c:pt>
                <c:pt idx="321">
                  <c:v>89.934518065177855</c:v>
                </c:pt>
                <c:pt idx="322">
                  <c:v>89.934575150778002</c:v>
                </c:pt>
                <c:pt idx="323">
                  <c:v>89.928825951707253</c:v>
                </c:pt>
                <c:pt idx="324">
                  <c:v>89.9247525972538</c:v>
                </c:pt>
                <c:pt idx="325">
                  <c:v>89.923734074118642</c:v>
                </c:pt>
                <c:pt idx="326">
                  <c:v>89.92875219258265</c:v>
                </c:pt>
                <c:pt idx="327">
                  <c:v>89.928255437403891</c:v>
                </c:pt>
                <c:pt idx="328">
                  <c:v>89.932696767144705</c:v>
                </c:pt>
                <c:pt idx="329">
                  <c:v>89.926153375968539</c:v>
                </c:pt>
                <c:pt idx="330">
                  <c:v>89.931592565068556</c:v>
                </c:pt>
                <c:pt idx="331">
                  <c:v>89.930049598958746</c:v>
                </c:pt>
                <c:pt idx="332">
                  <c:v>89.928482875362391</c:v>
                </c:pt>
                <c:pt idx="333">
                  <c:v>89.928431274738955</c:v>
                </c:pt>
                <c:pt idx="334">
                  <c:v>89.921923747524104</c:v>
                </c:pt>
                <c:pt idx="335">
                  <c:v>89.911836530128141</c:v>
                </c:pt>
                <c:pt idx="336">
                  <c:v>89.919049604725899</c:v>
                </c:pt>
                <c:pt idx="337">
                  <c:v>89.927203770541553</c:v>
                </c:pt>
                <c:pt idx="338">
                  <c:v>89.923586070383948</c:v>
                </c:pt>
                <c:pt idx="339">
                  <c:v>89.924884123454348</c:v>
                </c:pt>
                <c:pt idx="340">
                  <c:v>89.920280225609162</c:v>
                </c:pt>
                <c:pt idx="341">
                  <c:v>89.937194335786899</c:v>
                </c:pt>
                <c:pt idx="342">
                  <c:v>89.948011668945412</c:v>
                </c:pt>
                <c:pt idx="343">
                  <c:v>89.934580134810901</c:v>
                </c:pt>
                <c:pt idx="344">
                  <c:v>89.925107041983154</c:v>
                </c:pt>
                <c:pt idx="345">
                  <c:v>89.922596048953096</c:v>
                </c:pt>
                <c:pt idx="346">
                  <c:v>89.919181903572095</c:v>
                </c:pt>
                <c:pt idx="347">
                  <c:v>89.921621389640052</c:v>
                </c:pt>
                <c:pt idx="348">
                  <c:v>89.91634583454794</c:v>
                </c:pt>
                <c:pt idx="349">
                  <c:v>89.916453880724305</c:v>
                </c:pt>
                <c:pt idx="350">
                  <c:v>89.920855826442505</c:v>
                </c:pt>
                <c:pt idx="351">
                  <c:v>89.923959534791493</c:v>
                </c:pt>
                <c:pt idx="352">
                  <c:v>89.930656033539293</c:v>
                </c:pt>
                <c:pt idx="353">
                  <c:v>89.922834908051158</c:v>
                </c:pt>
                <c:pt idx="354">
                  <c:v>89.922341551438549</c:v>
                </c:pt>
                <c:pt idx="355">
                  <c:v>89.919538078545301</c:v>
                </c:pt>
                <c:pt idx="356">
                  <c:v>89.909361096456138</c:v>
                </c:pt>
                <c:pt idx="357">
                  <c:v>89.923198100129696</c:v>
                </c:pt>
                <c:pt idx="358">
                  <c:v>89.935386009998211</c:v>
                </c:pt>
                <c:pt idx="359">
                  <c:v>89.931889750328651</c:v>
                </c:pt>
                <c:pt idx="360">
                  <c:v>89.918298327159761</c:v>
                </c:pt>
                <c:pt idx="361">
                  <c:v>89.918943537488204</c:v>
                </c:pt>
                <c:pt idx="362">
                  <c:v>89.929342960471843</c:v>
                </c:pt>
                <c:pt idx="363">
                  <c:v>89.937830242537444</c:v>
                </c:pt>
                <c:pt idx="364">
                  <c:v>89.937207024665298</c:v>
                </c:pt>
                <c:pt idx="365">
                  <c:v>89.926525251060752</c:v>
                </c:pt>
                <c:pt idx="366">
                  <c:v>89.915315293062292</c:v>
                </c:pt>
                <c:pt idx="367">
                  <c:v>89.919611687350198</c:v>
                </c:pt>
                <c:pt idx="368">
                  <c:v>89.922734717831759</c:v>
                </c:pt>
                <c:pt idx="369">
                  <c:v>89.925314556315953</c:v>
                </c:pt>
                <c:pt idx="370">
                  <c:v>89.931785690570507</c:v>
                </c:pt>
                <c:pt idx="371">
                  <c:v>89.934471162212702</c:v>
                </c:pt>
                <c:pt idx="372">
                  <c:v>89.912147371442245</c:v>
                </c:pt>
                <c:pt idx="373">
                  <c:v>89.8870784896895</c:v>
                </c:pt>
                <c:pt idx="374">
                  <c:v>89.905779746582908</c:v>
                </c:pt>
                <c:pt idx="375">
                  <c:v>89.9315105542629</c:v>
                </c:pt>
                <c:pt idx="376">
                  <c:v>89.935315013836259</c:v>
                </c:pt>
                <c:pt idx="377">
                  <c:v>89.9377778810602</c:v>
                </c:pt>
                <c:pt idx="378">
                  <c:v>89.913973003711945</c:v>
                </c:pt>
                <c:pt idx="379">
                  <c:v>89.921055649078141</c:v>
                </c:pt>
                <c:pt idx="380">
                  <c:v>89.913351149645649</c:v>
                </c:pt>
                <c:pt idx="381">
                  <c:v>89.918872426138591</c:v>
                </c:pt>
                <c:pt idx="382">
                  <c:v>89.914706777562543</c:v>
                </c:pt>
                <c:pt idx="383">
                  <c:v>89.91544149023035</c:v>
                </c:pt>
                <c:pt idx="384">
                  <c:v>89.905885843748109</c:v>
                </c:pt>
                <c:pt idx="385">
                  <c:v>89.914382564319496</c:v>
                </c:pt>
                <c:pt idx="386">
                  <c:v>89.914312222734793</c:v>
                </c:pt>
                <c:pt idx="387">
                  <c:v>89.915729176110545</c:v>
                </c:pt>
                <c:pt idx="388">
                  <c:v>89.915063855535493</c:v>
                </c:pt>
                <c:pt idx="389">
                  <c:v>89.912128057726449</c:v>
                </c:pt>
                <c:pt idx="390">
                  <c:v>89.912849825591508</c:v>
                </c:pt>
                <c:pt idx="391">
                  <c:v>89.925374015212498</c:v>
                </c:pt>
                <c:pt idx="392">
                  <c:v>89.929696697749151</c:v>
                </c:pt>
                <c:pt idx="393">
                  <c:v>89.905575024107861</c:v>
                </c:pt>
                <c:pt idx="394">
                  <c:v>89.906233229931047</c:v>
                </c:pt>
                <c:pt idx="395">
                  <c:v>89.893120034437999</c:v>
                </c:pt>
                <c:pt idx="396">
                  <c:v>89.890771966348851</c:v>
                </c:pt>
                <c:pt idx="397">
                  <c:v>89.904086882443607</c:v>
                </c:pt>
                <c:pt idx="398">
                  <c:v>89.924423218228156</c:v>
                </c:pt>
                <c:pt idx="399">
                  <c:v>89.901165987737556</c:v>
                </c:pt>
                <c:pt idx="400">
                  <c:v>89.919705940857156</c:v>
                </c:pt>
                <c:pt idx="401">
                  <c:v>89.922147444841698</c:v>
                </c:pt>
                <c:pt idx="402">
                  <c:v>89.917452050872242</c:v>
                </c:pt>
                <c:pt idx="403">
                  <c:v>89.904982184630754</c:v>
                </c:pt>
                <c:pt idx="404">
                  <c:v>89.92602247641085</c:v>
                </c:pt>
                <c:pt idx="405">
                  <c:v>89.921915008767755</c:v>
                </c:pt>
                <c:pt idx="406">
                  <c:v>89.917762032233497</c:v>
                </c:pt>
                <c:pt idx="407">
                  <c:v>89.919012401523247</c:v>
                </c:pt>
                <c:pt idx="408">
                  <c:v>89.895213643601295</c:v>
                </c:pt>
                <c:pt idx="409">
                  <c:v>89.911601636279357</c:v>
                </c:pt>
                <c:pt idx="410">
                  <c:v>89.909762557260549</c:v>
                </c:pt>
                <c:pt idx="411">
                  <c:v>89.91396317947175</c:v>
                </c:pt>
                <c:pt idx="412">
                  <c:v>89.94165543633305</c:v>
                </c:pt>
                <c:pt idx="413">
                  <c:v>89.923716537022656</c:v>
                </c:pt>
                <c:pt idx="414">
                  <c:v>89.914930291093</c:v>
                </c:pt>
                <c:pt idx="415">
                  <c:v>89.898253083853291</c:v>
                </c:pt>
                <c:pt idx="416">
                  <c:v>89.891612314093351</c:v>
                </c:pt>
                <c:pt idx="417">
                  <c:v>89.919454273181302</c:v>
                </c:pt>
                <c:pt idx="418">
                  <c:v>89.906815193947409</c:v>
                </c:pt>
                <c:pt idx="419">
                  <c:v>89.93444002240085</c:v>
                </c:pt>
                <c:pt idx="420">
                  <c:v>89.94338003478299</c:v>
                </c:pt>
                <c:pt idx="421">
                  <c:v>89.925578012758052</c:v>
                </c:pt>
                <c:pt idx="422">
                  <c:v>89.939322066680205</c:v>
                </c:pt>
                <c:pt idx="423">
                  <c:v>89.932620890755544</c:v>
                </c:pt>
                <c:pt idx="424">
                  <c:v>89.929049718558787</c:v>
                </c:pt>
                <c:pt idx="425">
                  <c:v>89.946570502774705</c:v>
                </c:pt>
                <c:pt idx="426">
                  <c:v>89.943425633941104</c:v>
                </c:pt>
                <c:pt idx="427">
                  <c:v>89.94416970900221</c:v>
                </c:pt>
                <c:pt idx="428">
                  <c:v>89.932800059907805</c:v>
                </c:pt>
                <c:pt idx="429">
                  <c:v>89.929157729309154</c:v>
                </c:pt>
                <c:pt idx="430">
                  <c:v>89.923179542302108</c:v>
                </c:pt>
                <c:pt idx="431">
                  <c:v>89.924360203043904</c:v>
                </c:pt>
                <c:pt idx="432">
                  <c:v>89.919066408272101</c:v>
                </c:pt>
                <c:pt idx="433">
                  <c:v>89.941061454199897</c:v>
                </c:pt>
                <c:pt idx="434">
                  <c:v>89.936973065390845</c:v>
                </c:pt>
                <c:pt idx="435">
                  <c:v>89.915933928681312</c:v>
                </c:pt>
                <c:pt idx="436">
                  <c:v>89.918369049372799</c:v>
                </c:pt>
                <c:pt idx="437">
                  <c:v>89.924988147018297</c:v>
                </c:pt>
                <c:pt idx="438">
                  <c:v>89.9273666973411</c:v>
                </c:pt>
                <c:pt idx="439">
                  <c:v>89.925525377449503</c:v>
                </c:pt>
                <c:pt idx="440">
                  <c:v>89.920162316728749</c:v>
                </c:pt>
                <c:pt idx="441">
                  <c:v>89.946474104908447</c:v>
                </c:pt>
                <c:pt idx="442">
                  <c:v>89.944061743429245</c:v>
                </c:pt>
                <c:pt idx="443">
                  <c:v>89.947778586550797</c:v>
                </c:pt>
                <c:pt idx="444">
                  <c:v>89.980121295373436</c:v>
                </c:pt>
                <c:pt idx="445">
                  <c:v>89.967536641045299</c:v>
                </c:pt>
                <c:pt idx="446">
                  <c:v>89.979516191354406</c:v>
                </c:pt>
                <c:pt idx="447">
                  <c:v>89.965730615128848</c:v>
                </c:pt>
                <c:pt idx="448">
                  <c:v>89.959030039568347</c:v>
                </c:pt>
                <c:pt idx="449">
                  <c:v>89.963863980200557</c:v>
                </c:pt>
                <c:pt idx="450">
                  <c:v>89.959460724396592</c:v>
                </c:pt>
                <c:pt idx="451">
                  <c:v>89.969640234484359</c:v>
                </c:pt>
                <c:pt idx="452">
                  <c:v>89.962389632162257</c:v>
                </c:pt>
                <c:pt idx="453">
                  <c:v>89.932267404769647</c:v>
                </c:pt>
                <c:pt idx="454">
                  <c:v>89.93221579727404</c:v>
                </c:pt>
                <c:pt idx="455">
                  <c:v>89.931056144271395</c:v>
                </c:pt>
                <c:pt idx="456">
                  <c:v>89.931528256685894</c:v>
                </c:pt>
                <c:pt idx="457">
                  <c:v>89.924358857858607</c:v>
                </c:pt>
                <c:pt idx="458">
                  <c:v>89.93023592141634</c:v>
                </c:pt>
                <c:pt idx="459">
                  <c:v>89.939775174387137</c:v>
                </c:pt>
                <c:pt idx="460">
                  <c:v>89.95292446448245</c:v>
                </c:pt>
                <c:pt idx="461">
                  <c:v>89.957074515702999</c:v>
                </c:pt>
                <c:pt idx="462">
                  <c:v>89.964760751485557</c:v>
                </c:pt>
                <c:pt idx="463">
                  <c:v>89.960524662194246</c:v>
                </c:pt>
                <c:pt idx="464">
                  <c:v>89.964666039992551</c:v>
                </c:pt>
                <c:pt idx="465">
                  <c:v>89.9730944863622</c:v>
                </c:pt>
                <c:pt idx="466">
                  <c:v>89.946234264879791</c:v>
                </c:pt>
                <c:pt idx="467">
                  <c:v>89.970180033078606</c:v>
                </c:pt>
                <c:pt idx="468">
                  <c:v>89.964906987620196</c:v>
                </c:pt>
                <c:pt idx="469">
                  <c:v>89.959471482369949</c:v>
                </c:pt>
                <c:pt idx="470">
                  <c:v>89.950594824236589</c:v>
                </c:pt>
                <c:pt idx="471">
                  <c:v>89.963128601259541</c:v>
                </c:pt>
                <c:pt idx="472">
                  <c:v>89.970856476931203</c:v>
                </c:pt>
                <c:pt idx="473">
                  <c:v>89.981637339080294</c:v>
                </c:pt>
                <c:pt idx="474">
                  <c:v>89.965909808948652</c:v>
                </c:pt>
                <c:pt idx="475">
                  <c:v>89.962954688139661</c:v>
                </c:pt>
                <c:pt idx="476">
                  <c:v>89.9606685765675</c:v>
                </c:pt>
                <c:pt idx="477">
                  <c:v>89.974412469582546</c:v>
                </c:pt>
                <c:pt idx="478">
                  <c:v>89.986377660722439</c:v>
                </c:pt>
                <c:pt idx="479">
                  <c:v>89.99353130929795</c:v>
                </c:pt>
                <c:pt idx="480">
                  <c:v>89.984667472040101</c:v>
                </c:pt>
                <c:pt idx="481">
                  <c:v>89.958295819976499</c:v>
                </c:pt>
                <c:pt idx="482">
                  <c:v>89.973851472480547</c:v>
                </c:pt>
                <c:pt idx="483">
                  <c:v>89.978059677185897</c:v>
                </c:pt>
                <c:pt idx="484">
                  <c:v>89.973824540845698</c:v>
                </c:pt>
                <c:pt idx="485">
                  <c:v>89.967183978121255</c:v>
                </c:pt>
                <c:pt idx="486">
                  <c:v>89.976293863488451</c:v>
                </c:pt>
                <c:pt idx="487">
                  <c:v>89.978486312266256</c:v>
                </c:pt>
                <c:pt idx="488">
                  <c:v>89.980330718095303</c:v>
                </c:pt>
                <c:pt idx="489">
                  <c:v>89.961172472492748</c:v>
                </c:pt>
                <c:pt idx="490">
                  <c:v>89.959248037069898</c:v>
                </c:pt>
                <c:pt idx="491">
                  <c:v>89.96759630821839</c:v>
                </c:pt>
                <c:pt idx="492">
                  <c:v>89.969940135962361</c:v>
                </c:pt>
                <c:pt idx="493">
                  <c:v>89.98444759826225</c:v>
                </c:pt>
                <c:pt idx="494">
                  <c:v>89.984405045335109</c:v>
                </c:pt>
                <c:pt idx="495">
                  <c:v>89.983329051496</c:v>
                </c:pt>
                <c:pt idx="496">
                  <c:v>89.974277725431989</c:v>
                </c:pt>
                <c:pt idx="497">
                  <c:v>89.979106345602446</c:v>
                </c:pt>
                <c:pt idx="498">
                  <c:v>89.965790208567853</c:v>
                </c:pt>
                <c:pt idx="499">
                  <c:v>89.962916900703192</c:v>
                </c:pt>
                <c:pt idx="500">
                  <c:v>89.969393990073101</c:v>
                </c:pt>
                <c:pt idx="501">
                  <c:v>89.958634114601949</c:v>
                </c:pt>
                <c:pt idx="502">
                  <c:v>89.956198058180746</c:v>
                </c:pt>
                <c:pt idx="503">
                  <c:v>89.945955454170843</c:v>
                </c:pt>
                <c:pt idx="504">
                  <c:v>89.943436417612446</c:v>
                </c:pt>
                <c:pt idx="505">
                  <c:v>89.948339674318802</c:v>
                </c:pt>
                <c:pt idx="506">
                  <c:v>89.94823841036245</c:v>
                </c:pt>
                <c:pt idx="507">
                  <c:v>89.941666802107804</c:v>
                </c:pt>
                <c:pt idx="508">
                  <c:v>89.943949605305107</c:v>
                </c:pt>
                <c:pt idx="509">
                  <c:v>89.944123667098253</c:v>
                </c:pt>
                <c:pt idx="510">
                  <c:v>89.948794224263196</c:v>
                </c:pt>
                <c:pt idx="511">
                  <c:v>89.954140467071454</c:v>
                </c:pt>
                <c:pt idx="512">
                  <c:v>89.942959865964994</c:v>
                </c:pt>
                <c:pt idx="513">
                  <c:v>89.959114571525191</c:v>
                </c:pt>
                <c:pt idx="514">
                  <c:v>89.957157513707699</c:v>
                </c:pt>
                <c:pt idx="515">
                  <c:v>89.960744669882587</c:v>
                </c:pt>
                <c:pt idx="516">
                  <c:v>89.986937486312058</c:v>
                </c:pt>
                <c:pt idx="517">
                  <c:v>89.971952933716693</c:v>
                </c:pt>
                <c:pt idx="518">
                  <c:v>89.967211885782746</c:v>
                </c:pt>
                <c:pt idx="519">
                  <c:v>89.96417067058735</c:v>
                </c:pt>
                <c:pt idx="520">
                  <c:v>89.957070001991653</c:v>
                </c:pt>
                <c:pt idx="521">
                  <c:v>89.949368570856649</c:v>
                </c:pt>
                <c:pt idx="522">
                  <c:v>89.934774571743944</c:v>
                </c:pt>
                <c:pt idx="523">
                  <c:v>89.943884718962806</c:v>
                </c:pt>
                <c:pt idx="524">
                  <c:v>89.946831584488947</c:v>
                </c:pt>
                <c:pt idx="525">
                  <c:v>89.938572403581304</c:v>
                </c:pt>
                <c:pt idx="526">
                  <c:v>89.941747407637905</c:v>
                </c:pt>
                <c:pt idx="527">
                  <c:v>89.958663612740551</c:v>
                </c:pt>
                <c:pt idx="528">
                  <c:v>89.958014900715298</c:v>
                </c:pt>
                <c:pt idx="529">
                  <c:v>89.944951486750398</c:v>
                </c:pt>
                <c:pt idx="530">
                  <c:v>89.958356523643346</c:v>
                </c:pt>
                <c:pt idx="531">
                  <c:v>89.936334805618657</c:v>
                </c:pt>
                <c:pt idx="532">
                  <c:v>89.953686379872352</c:v>
                </c:pt>
                <c:pt idx="533">
                  <c:v>89.960392784493393</c:v>
                </c:pt>
                <c:pt idx="534">
                  <c:v>89.966507682188251</c:v>
                </c:pt>
                <c:pt idx="535">
                  <c:v>89.942556929578757</c:v>
                </c:pt>
                <c:pt idx="536">
                  <c:v>89.947483204412606</c:v>
                </c:pt>
                <c:pt idx="537">
                  <c:v>89.942188725640307</c:v>
                </c:pt>
                <c:pt idx="538">
                  <c:v>89.956032105803843</c:v>
                </c:pt>
                <c:pt idx="539">
                  <c:v>89.958989587371249</c:v>
                </c:pt>
                <c:pt idx="540">
                  <c:v>89.966967248559257</c:v>
                </c:pt>
                <c:pt idx="541">
                  <c:v>89.981605040885142</c:v>
                </c:pt>
                <c:pt idx="542">
                  <c:v>89.970245863350598</c:v>
                </c:pt>
                <c:pt idx="543">
                  <c:v>89.967946862364442</c:v>
                </c:pt>
                <c:pt idx="544">
                  <c:v>89.969274298681654</c:v>
                </c:pt>
                <c:pt idx="545">
                  <c:v>89.960819119769454</c:v>
                </c:pt>
                <c:pt idx="546">
                  <c:v>89.969105125039903</c:v>
                </c:pt>
                <c:pt idx="547">
                  <c:v>89.95422037231981</c:v>
                </c:pt>
                <c:pt idx="548">
                  <c:v>89.946303906008552</c:v>
                </c:pt>
                <c:pt idx="549">
                  <c:v>89.957137123506612</c:v>
                </c:pt>
                <c:pt idx="550">
                  <c:v>89.963535838699642</c:v>
                </c:pt>
                <c:pt idx="551">
                  <c:v>89.94968911201704</c:v>
                </c:pt>
                <c:pt idx="552">
                  <c:v>89.947852598880445</c:v>
                </c:pt>
                <c:pt idx="553">
                  <c:v>89.941201445096198</c:v>
                </c:pt>
                <c:pt idx="554">
                  <c:v>89.962833984263057</c:v>
                </c:pt>
                <c:pt idx="555">
                  <c:v>89.9638484547107</c:v>
                </c:pt>
                <c:pt idx="556">
                  <c:v>89.964469013539656</c:v>
                </c:pt>
                <c:pt idx="557">
                  <c:v>89.978802514102057</c:v>
                </c:pt>
                <c:pt idx="558">
                  <c:v>89.985946138333148</c:v>
                </c:pt>
                <c:pt idx="559">
                  <c:v>89.957210984436813</c:v>
                </c:pt>
                <c:pt idx="560">
                  <c:v>89.949301599146395</c:v>
                </c:pt>
                <c:pt idx="561">
                  <c:v>89.949949436086001</c:v>
                </c:pt>
                <c:pt idx="562">
                  <c:v>89.952220173878203</c:v>
                </c:pt>
                <c:pt idx="563">
                  <c:v>89.962279263832158</c:v>
                </c:pt>
                <c:pt idx="564">
                  <c:v>89.959251409129308</c:v>
                </c:pt>
                <c:pt idx="565">
                  <c:v>89.947586582812747</c:v>
                </c:pt>
                <c:pt idx="566">
                  <c:v>89.958979667191699</c:v>
                </c:pt>
                <c:pt idx="567">
                  <c:v>89.966213607491099</c:v>
                </c:pt>
                <c:pt idx="568">
                  <c:v>89.957765287282143</c:v>
                </c:pt>
                <c:pt idx="569">
                  <c:v>89.96140084138051</c:v>
                </c:pt>
                <c:pt idx="570">
                  <c:v>89.972690855902897</c:v>
                </c:pt>
                <c:pt idx="571">
                  <c:v>89.968372116411359</c:v>
                </c:pt>
                <c:pt idx="572">
                  <c:v>89.958800210617056</c:v>
                </c:pt>
                <c:pt idx="573">
                  <c:v>89.959946085411545</c:v>
                </c:pt>
                <c:pt idx="574">
                  <c:v>89.970608893153894</c:v>
                </c:pt>
                <c:pt idx="575">
                  <c:v>89.973997230721551</c:v>
                </c:pt>
                <c:pt idx="576">
                  <c:v>89.973964511448997</c:v>
                </c:pt>
                <c:pt idx="577">
                  <c:v>89.978745613183747</c:v>
                </c:pt>
                <c:pt idx="578">
                  <c:v>89.958904204933702</c:v>
                </c:pt>
                <c:pt idx="579">
                  <c:v>89.956365597909155</c:v>
                </c:pt>
                <c:pt idx="580">
                  <c:v>89.956365597909155</c:v>
                </c:pt>
                <c:pt idx="581">
                  <c:v>89.956365597909155</c:v>
                </c:pt>
              </c:numCache>
            </c:numRef>
          </c:xVal>
          <c:yVal>
            <c:numRef>
              <c:f>Bland_Altman_Plot_75_90!$M$2:$M$583</c:f>
              <c:numCache>
                <c:formatCode>0.00</c:formatCode>
                <c:ptCount val="582"/>
                <c:pt idx="0">
                  <c:v>0.42738720995259882</c:v>
                </c:pt>
                <c:pt idx="1">
                  <c:v>0.55530636747511153</c:v>
                </c:pt>
                <c:pt idx="2">
                  <c:v>0.70199514640279403</c:v>
                </c:pt>
                <c:pt idx="3">
                  <c:v>0.68022512121790157</c:v>
                </c:pt>
                <c:pt idx="4">
                  <c:v>0.40959121175059465</c:v>
                </c:pt>
                <c:pt idx="5">
                  <c:v>0.52035625714769651</c:v>
                </c:pt>
                <c:pt idx="6">
                  <c:v>0.52653572923350112</c:v>
                </c:pt>
                <c:pt idx="7">
                  <c:v>0.29602135033849208</c:v>
                </c:pt>
                <c:pt idx="8">
                  <c:v>0.5847532928233079</c:v>
                </c:pt>
                <c:pt idx="9">
                  <c:v>0.28034947604899685</c:v>
                </c:pt>
                <c:pt idx="10">
                  <c:v>0.20258579639259722</c:v>
                </c:pt>
                <c:pt idx="11">
                  <c:v>0.41868834103560459</c:v>
                </c:pt>
                <c:pt idx="12">
                  <c:v>0.34585084020140755</c:v>
                </c:pt>
                <c:pt idx="13">
                  <c:v>0.15587105555680125</c:v>
                </c:pt>
                <c:pt idx="14">
                  <c:v>0.29896767501379884</c:v>
                </c:pt>
                <c:pt idx="15">
                  <c:v>0.59519637920929824</c:v>
                </c:pt>
                <c:pt idx="16">
                  <c:v>0.46136294753939922</c:v>
                </c:pt>
                <c:pt idx="17">
                  <c:v>0.51375434740410242</c:v>
                </c:pt>
                <c:pt idx="18">
                  <c:v>0.62331735291650148</c:v>
                </c:pt>
                <c:pt idx="19">
                  <c:v>0.41204448382549685</c:v>
                </c:pt>
                <c:pt idx="20">
                  <c:v>0.56475348476911336</c:v>
                </c:pt>
                <c:pt idx="21">
                  <c:v>0.55989550104320074</c:v>
                </c:pt>
                <c:pt idx="22">
                  <c:v>0.50587731435049932</c:v>
                </c:pt>
                <c:pt idx="23">
                  <c:v>0.32230951432029542</c:v>
                </c:pt>
                <c:pt idx="24">
                  <c:v>0.67652181289780344</c:v>
                </c:pt>
                <c:pt idx="25">
                  <c:v>0.43677495158910062</c:v>
                </c:pt>
                <c:pt idx="26">
                  <c:v>0.32445689324009663</c:v>
                </c:pt>
                <c:pt idx="27">
                  <c:v>0.27536565636690113</c:v>
                </c:pt>
                <c:pt idx="28">
                  <c:v>0.33021437205060522</c:v>
                </c:pt>
                <c:pt idx="29">
                  <c:v>0.55197069370190377</c:v>
                </c:pt>
                <c:pt idx="30">
                  <c:v>0.53902315860659655</c:v>
                </c:pt>
                <c:pt idx="31">
                  <c:v>0.34299979643269296</c:v>
                </c:pt>
                <c:pt idx="32">
                  <c:v>0.2867475104643944</c:v>
                </c:pt>
                <c:pt idx="33">
                  <c:v>0.31167506255398791</c:v>
                </c:pt>
                <c:pt idx="34">
                  <c:v>0.41673980756858953</c:v>
                </c:pt>
                <c:pt idx="35">
                  <c:v>0.52157798419111145</c:v>
                </c:pt>
                <c:pt idx="36">
                  <c:v>0.72179337692419665</c:v>
                </c:pt>
                <c:pt idx="37">
                  <c:v>0.36379534290119864</c:v>
                </c:pt>
                <c:pt idx="38">
                  <c:v>0.33753638407499409</c:v>
                </c:pt>
                <c:pt idx="39">
                  <c:v>0.55095220814850165</c:v>
                </c:pt>
                <c:pt idx="40">
                  <c:v>0.47453324293999799</c:v>
                </c:pt>
                <c:pt idx="41">
                  <c:v>0.61879815208050104</c:v>
                </c:pt>
                <c:pt idx="42">
                  <c:v>0.5245813222463056</c:v>
                </c:pt>
                <c:pt idx="43">
                  <c:v>0.57349742470910314</c:v>
                </c:pt>
                <c:pt idx="44">
                  <c:v>0.60065084676240588</c:v>
                </c:pt>
                <c:pt idx="45">
                  <c:v>0.72333654799119529</c:v>
                </c:pt>
                <c:pt idx="46">
                  <c:v>0.63270959208219324</c:v>
                </c:pt>
                <c:pt idx="47">
                  <c:v>0.56429765347409955</c:v>
                </c:pt>
                <c:pt idx="48">
                  <c:v>0.51764357077060197</c:v>
                </c:pt>
                <c:pt idx="49">
                  <c:v>0.38811427361390827</c:v>
                </c:pt>
                <c:pt idx="50">
                  <c:v>0.51944043915379723</c:v>
                </c:pt>
                <c:pt idx="51">
                  <c:v>0.55629001480009777</c:v>
                </c:pt>
                <c:pt idx="52">
                  <c:v>0.48658168845189209</c:v>
                </c:pt>
                <c:pt idx="53">
                  <c:v>0.39927710671280181</c:v>
                </c:pt>
                <c:pt idx="54">
                  <c:v>0.28559346062550617</c:v>
                </c:pt>
                <c:pt idx="55">
                  <c:v>5.8474621646098512E-2</c:v>
                </c:pt>
                <c:pt idx="56">
                  <c:v>0.2841017398120016</c:v>
                </c:pt>
                <c:pt idx="57">
                  <c:v>0.2445767364287974</c:v>
                </c:pt>
                <c:pt idx="58">
                  <c:v>0.33433608107999646</c:v>
                </c:pt>
                <c:pt idx="59">
                  <c:v>0.43132775075700636</c:v>
                </c:pt>
                <c:pt idx="60">
                  <c:v>0.5257912849539963</c:v>
                </c:pt>
                <c:pt idx="61">
                  <c:v>0.43079797628209349</c:v>
                </c:pt>
                <c:pt idx="62">
                  <c:v>0.38799092438030414</c:v>
                </c:pt>
                <c:pt idx="63">
                  <c:v>0.29559939507620925</c:v>
                </c:pt>
                <c:pt idx="64">
                  <c:v>0.40355252158781241</c:v>
                </c:pt>
                <c:pt idx="65">
                  <c:v>0.38627391961409785</c:v>
                </c:pt>
                <c:pt idx="66">
                  <c:v>0.31683523294199745</c:v>
                </c:pt>
                <c:pt idx="67">
                  <c:v>0.35510977087780304</c:v>
                </c:pt>
                <c:pt idx="68">
                  <c:v>0.12408043956770598</c:v>
                </c:pt>
                <c:pt idx="69">
                  <c:v>0.29400163258159751</c:v>
                </c:pt>
                <c:pt idx="70">
                  <c:v>0.21520788045229722</c:v>
                </c:pt>
                <c:pt idx="71">
                  <c:v>0.60026031049359574</c:v>
                </c:pt>
                <c:pt idx="72">
                  <c:v>0.38954097801359922</c:v>
                </c:pt>
                <c:pt idx="73">
                  <c:v>0.37128852553830427</c:v>
                </c:pt>
                <c:pt idx="74">
                  <c:v>0.28989336740539784</c:v>
                </c:pt>
                <c:pt idx="75">
                  <c:v>0.47522791669329933</c:v>
                </c:pt>
                <c:pt idx="76">
                  <c:v>0.61035251991549444</c:v>
                </c:pt>
                <c:pt idx="77">
                  <c:v>0.54706069172409855</c:v>
                </c:pt>
                <c:pt idx="78">
                  <c:v>0.30276175766729807</c:v>
                </c:pt>
                <c:pt idx="79">
                  <c:v>0.38517832937090191</c:v>
                </c:pt>
                <c:pt idx="80">
                  <c:v>0.38879451176950397</c:v>
                </c:pt>
                <c:pt idx="81">
                  <c:v>0.28199793615749513</c:v>
                </c:pt>
                <c:pt idx="82">
                  <c:v>0.35725134721239726</c:v>
                </c:pt>
                <c:pt idx="83">
                  <c:v>0.4170350521490036</c:v>
                </c:pt>
                <c:pt idx="84">
                  <c:v>0.33088864744009072</c:v>
                </c:pt>
                <c:pt idx="85">
                  <c:v>0.36512060118180045</c:v>
                </c:pt>
                <c:pt idx="86">
                  <c:v>0.37462917096459591</c:v>
                </c:pt>
                <c:pt idx="87">
                  <c:v>0.46291697771890483</c:v>
                </c:pt>
                <c:pt idx="88">
                  <c:v>0.22012872887709989</c:v>
                </c:pt>
                <c:pt idx="89">
                  <c:v>0.46888256181189547</c:v>
                </c:pt>
                <c:pt idx="90">
                  <c:v>0.27719255344749172</c:v>
                </c:pt>
                <c:pt idx="91">
                  <c:v>0.15993849557440853</c:v>
                </c:pt>
                <c:pt idx="92">
                  <c:v>0.2424625484238021</c:v>
                </c:pt>
                <c:pt idx="93">
                  <c:v>0.28172746231889789</c:v>
                </c:pt>
                <c:pt idx="94">
                  <c:v>0.30318241342689589</c:v>
                </c:pt>
                <c:pt idx="95">
                  <c:v>0.38327095831739655</c:v>
                </c:pt>
                <c:pt idx="96">
                  <c:v>0.28004442741560354</c:v>
                </c:pt>
                <c:pt idx="97">
                  <c:v>0.11002772099620017</c:v>
                </c:pt>
                <c:pt idx="98">
                  <c:v>0.24991635177130433</c:v>
                </c:pt>
                <c:pt idx="99">
                  <c:v>0.23195853418140189</c:v>
                </c:pt>
                <c:pt idx="100">
                  <c:v>-6.6178068320795091E-2</c:v>
                </c:pt>
                <c:pt idx="101">
                  <c:v>6.4059395628305538E-2</c:v>
                </c:pt>
                <c:pt idx="102">
                  <c:v>7.3439564980304795E-2</c:v>
                </c:pt>
                <c:pt idx="103">
                  <c:v>0.19068939553500286</c:v>
                </c:pt>
                <c:pt idx="104">
                  <c:v>0.51117622077420322</c:v>
                </c:pt>
                <c:pt idx="105">
                  <c:v>0.32788238828960914</c:v>
                </c:pt>
                <c:pt idx="106">
                  <c:v>0.44021760997770798</c:v>
                </c:pt>
                <c:pt idx="107">
                  <c:v>0.13474873975829382</c:v>
                </c:pt>
                <c:pt idx="108">
                  <c:v>-2.7918934286589092E-2</c:v>
                </c:pt>
                <c:pt idx="109">
                  <c:v>7.9649868138801594E-2</c:v>
                </c:pt>
                <c:pt idx="110">
                  <c:v>0.23144313800909799</c:v>
                </c:pt>
                <c:pt idx="111">
                  <c:v>-6.1968449334898423E-2</c:v>
                </c:pt>
                <c:pt idx="112">
                  <c:v>0.15427369964830007</c:v>
                </c:pt>
                <c:pt idx="113">
                  <c:v>0.28594915762649009</c:v>
                </c:pt>
                <c:pt idx="114">
                  <c:v>0.22361193819310188</c:v>
                </c:pt>
                <c:pt idx="115">
                  <c:v>0.43665133312869386</c:v>
                </c:pt>
                <c:pt idx="116">
                  <c:v>0.31803849836839504</c:v>
                </c:pt>
                <c:pt idx="117">
                  <c:v>0.35356670640339871</c:v>
                </c:pt>
                <c:pt idx="118">
                  <c:v>0.29962078854759966</c:v>
                </c:pt>
                <c:pt idx="119">
                  <c:v>0.37012637237410217</c:v>
                </c:pt>
                <c:pt idx="120">
                  <c:v>0.31975141339420077</c:v>
                </c:pt>
                <c:pt idx="121">
                  <c:v>0.1186736913168005</c:v>
                </c:pt>
                <c:pt idx="122">
                  <c:v>0.2296730028020022</c:v>
                </c:pt>
                <c:pt idx="123">
                  <c:v>0.16722451746149147</c:v>
                </c:pt>
                <c:pt idx="124">
                  <c:v>9.3070455160500387E-2</c:v>
                </c:pt>
                <c:pt idx="125">
                  <c:v>3.7867068883599586E-2</c:v>
                </c:pt>
                <c:pt idx="126">
                  <c:v>-1.3762379342708186E-2</c:v>
                </c:pt>
                <c:pt idx="127">
                  <c:v>0.26721384323020914</c:v>
                </c:pt>
                <c:pt idx="128">
                  <c:v>-0.21036202472579646</c:v>
                </c:pt>
                <c:pt idx="129">
                  <c:v>0.14232843218080404</c:v>
                </c:pt>
                <c:pt idx="130">
                  <c:v>0.11634445630978973</c:v>
                </c:pt>
                <c:pt idx="131">
                  <c:v>0.32288399683359614</c:v>
                </c:pt>
                <c:pt idx="132">
                  <c:v>0.30848174844489051</c:v>
                </c:pt>
                <c:pt idx="133">
                  <c:v>0.35753740969940395</c:v>
                </c:pt>
                <c:pt idx="134">
                  <c:v>0.3214925344445021</c:v>
                </c:pt>
                <c:pt idx="135">
                  <c:v>0.54964877937919709</c:v>
                </c:pt>
                <c:pt idx="136">
                  <c:v>0.36665456067699154</c:v>
                </c:pt>
                <c:pt idx="137">
                  <c:v>0.35783463190139742</c:v>
                </c:pt>
                <c:pt idx="138">
                  <c:v>0.18542410006320154</c:v>
                </c:pt>
                <c:pt idx="139">
                  <c:v>0.18733508286200617</c:v>
                </c:pt>
                <c:pt idx="140">
                  <c:v>0.31632839345149932</c:v>
                </c:pt>
                <c:pt idx="141">
                  <c:v>0.25876552278690212</c:v>
                </c:pt>
                <c:pt idx="142">
                  <c:v>0.25278837549610955</c:v>
                </c:pt>
                <c:pt idx="143">
                  <c:v>0.32305880124509656</c:v>
                </c:pt>
                <c:pt idx="144">
                  <c:v>0.31681850335250772</c:v>
                </c:pt>
                <c:pt idx="145">
                  <c:v>0.36081636339980605</c:v>
                </c:pt>
                <c:pt idx="146">
                  <c:v>0.45744845809920776</c:v>
                </c:pt>
                <c:pt idx="147">
                  <c:v>0.38644228784809798</c:v>
                </c:pt>
                <c:pt idx="148">
                  <c:v>0.43301376095379851</c:v>
                </c:pt>
                <c:pt idx="149">
                  <c:v>0.43985297201359685</c:v>
                </c:pt>
                <c:pt idx="150">
                  <c:v>0.30918655303250375</c:v>
                </c:pt>
                <c:pt idx="151">
                  <c:v>0.10871280340080602</c:v>
                </c:pt>
                <c:pt idx="152">
                  <c:v>1.1125246033600433E-2</c:v>
                </c:pt>
                <c:pt idx="153">
                  <c:v>9.2006610362687979E-2</c:v>
                </c:pt>
                <c:pt idx="154">
                  <c:v>0.26671931428910511</c:v>
                </c:pt>
                <c:pt idx="155">
                  <c:v>0.26261037118889874</c:v>
                </c:pt>
                <c:pt idx="156">
                  <c:v>0.26351685754379162</c:v>
                </c:pt>
                <c:pt idx="157">
                  <c:v>0.2209644036072973</c:v>
                </c:pt>
                <c:pt idx="158">
                  <c:v>0.22070648235340684</c:v>
                </c:pt>
                <c:pt idx="159">
                  <c:v>0.23714190748259512</c:v>
                </c:pt>
                <c:pt idx="160">
                  <c:v>0.11930960464719931</c:v>
                </c:pt>
                <c:pt idx="161">
                  <c:v>0.15252293330971156</c:v>
                </c:pt>
                <c:pt idx="162">
                  <c:v>0.19431965417440722</c:v>
                </c:pt>
                <c:pt idx="163">
                  <c:v>0.15281271019580345</c:v>
                </c:pt>
                <c:pt idx="164">
                  <c:v>0.16682492182239628</c:v>
                </c:pt>
                <c:pt idx="165">
                  <c:v>0.17118818492039622</c:v>
                </c:pt>
                <c:pt idx="166">
                  <c:v>0.11803597982299152</c:v>
                </c:pt>
                <c:pt idx="167">
                  <c:v>4.6755743708203568E-2</c:v>
                </c:pt>
                <c:pt idx="168">
                  <c:v>4.2732898103594152E-2</c:v>
                </c:pt>
                <c:pt idx="169">
                  <c:v>7.9388424884513142E-2</c:v>
                </c:pt>
                <c:pt idx="170">
                  <c:v>9.3170574041110399E-2</c:v>
                </c:pt>
                <c:pt idx="171">
                  <c:v>7.0205865492894759E-2</c:v>
                </c:pt>
                <c:pt idx="172">
                  <c:v>0.15734321777709681</c:v>
                </c:pt>
                <c:pt idx="173">
                  <c:v>2.3662438412102915E-2</c:v>
                </c:pt>
                <c:pt idx="174">
                  <c:v>0.16221338890110815</c:v>
                </c:pt>
                <c:pt idx="175">
                  <c:v>0.11264356408790377</c:v>
                </c:pt>
                <c:pt idx="176">
                  <c:v>0.15187000837040898</c:v>
                </c:pt>
                <c:pt idx="177">
                  <c:v>0.23644834820800043</c:v>
                </c:pt>
                <c:pt idx="178">
                  <c:v>0.24087242096690886</c:v>
                </c:pt>
                <c:pt idx="179">
                  <c:v>0.14204027780729689</c:v>
                </c:pt>
                <c:pt idx="180">
                  <c:v>0.15584834297450811</c:v>
                </c:pt>
                <c:pt idx="181">
                  <c:v>0.17106480769660948</c:v>
                </c:pt>
                <c:pt idx="182">
                  <c:v>0.10449660499681102</c:v>
                </c:pt>
                <c:pt idx="183">
                  <c:v>3.9474263708100921E-2</c:v>
                </c:pt>
                <c:pt idx="184">
                  <c:v>1.8534786102392786E-2</c:v>
                </c:pt>
                <c:pt idx="185">
                  <c:v>3.7313175302912782E-2</c:v>
                </c:pt>
                <c:pt idx="186">
                  <c:v>2.5802615588602862E-2</c:v>
                </c:pt>
                <c:pt idx="187">
                  <c:v>-3.1016777993897904E-2</c:v>
                </c:pt>
                <c:pt idx="188">
                  <c:v>-7.714752625109611E-2</c:v>
                </c:pt>
                <c:pt idx="189">
                  <c:v>-2.237605592731029E-2</c:v>
                </c:pt>
                <c:pt idx="190">
                  <c:v>3.8201408712097873E-2</c:v>
                </c:pt>
                <c:pt idx="191">
                  <c:v>4.0199860772503371E-2</c:v>
                </c:pt>
                <c:pt idx="192">
                  <c:v>-2.869939239270991E-2</c:v>
                </c:pt>
                <c:pt idx="193">
                  <c:v>2.1058781724192954E-2</c:v>
                </c:pt>
                <c:pt idx="194">
                  <c:v>-1.4253734708006505E-2</c:v>
                </c:pt>
                <c:pt idx="195">
                  <c:v>2.2368950134108445E-2</c:v>
                </c:pt>
                <c:pt idx="196">
                  <c:v>5.3913271180761058E-4</c:v>
                </c:pt>
                <c:pt idx="197">
                  <c:v>6.9238493751100805E-2</c:v>
                </c:pt>
                <c:pt idx="198">
                  <c:v>6.2839516929201977E-2</c:v>
                </c:pt>
                <c:pt idx="199">
                  <c:v>5.9893673716302942E-2</c:v>
                </c:pt>
                <c:pt idx="200">
                  <c:v>2.4635512602799281E-2</c:v>
                </c:pt>
                <c:pt idx="201">
                  <c:v>3.9678610940896419E-2</c:v>
                </c:pt>
                <c:pt idx="202">
                  <c:v>3.1174860801996829E-3</c:v>
                </c:pt>
                <c:pt idx="203">
                  <c:v>-1.5448103841208649E-2</c:v>
                </c:pt>
                <c:pt idx="204">
                  <c:v>7.8092238889126975E-3</c:v>
                </c:pt>
                <c:pt idx="205">
                  <c:v>-2.3930519114500726E-2</c:v>
                </c:pt>
                <c:pt idx="206">
                  <c:v>-6.2573089618709332E-2</c:v>
                </c:pt>
                <c:pt idx="207">
                  <c:v>-6.5588576781394181E-2</c:v>
                </c:pt>
                <c:pt idx="208">
                  <c:v>-3.854558261500074E-2</c:v>
                </c:pt>
                <c:pt idx="209">
                  <c:v>-6.9281650160405661E-2</c:v>
                </c:pt>
                <c:pt idx="210">
                  <c:v>-6.7266379483612582E-2</c:v>
                </c:pt>
                <c:pt idx="211">
                  <c:v>-4.627088935879442E-2</c:v>
                </c:pt>
                <c:pt idx="212">
                  <c:v>-7.9194862123898702E-2</c:v>
                </c:pt>
                <c:pt idx="213">
                  <c:v>-5.8140528961203586E-2</c:v>
                </c:pt>
                <c:pt idx="214">
                  <c:v>-3.8353662522496279E-2</c:v>
                </c:pt>
                <c:pt idx="215">
                  <c:v>-1.0314042744198559E-2</c:v>
                </c:pt>
                <c:pt idx="216">
                  <c:v>-4.1878511317790412E-2</c:v>
                </c:pt>
                <c:pt idx="217">
                  <c:v>-7.5354468868795266E-2</c:v>
                </c:pt>
                <c:pt idx="218">
                  <c:v>-7.3183622006098403E-2</c:v>
                </c:pt>
                <c:pt idx="219">
                  <c:v>-7.8676184595693144E-2</c:v>
                </c:pt>
                <c:pt idx="220">
                  <c:v>-9.3765850552088637E-2</c:v>
                </c:pt>
                <c:pt idx="221">
                  <c:v>-0.11012770898639701</c:v>
                </c:pt>
                <c:pt idx="222">
                  <c:v>-0.13332460704050675</c:v>
                </c:pt>
                <c:pt idx="223">
                  <c:v>-0.11607557263670287</c:v>
                </c:pt>
                <c:pt idx="224">
                  <c:v>-0.12861887002868855</c:v>
                </c:pt>
                <c:pt idx="225">
                  <c:v>-0.13312539523609246</c:v>
                </c:pt>
                <c:pt idx="226">
                  <c:v>-0.1358976867140882</c:v>
                </c:pt>
                <c:pt idx="227">
                  <c:v>-0.14500576410290478</c:v>
                </c:pt>
                <c:pt idx="228">
                  <c:v>-0.13941723801889339</c:v>
                </c:pt>
                <c:pt idx="229">
                  <c:v>-0.11519520760919022</c:v>
                </c:pt>
                <c:pt idx="230">
                  <c:v>-0.10491663114270011</c:v>
                </c:pt>
                <c:pt idx="231">
                  <c:v>-8.5112557970603575E-2</c:v>
                </c:pt>
                <c:pt idx="232">
                  <c:v>-7.1420133833100863E-2</c:v>
                </c:pt>
                <c:pt idx="233">
                  <c:v>-5.7730068051199623E-2</c:v>
                </c:pt>
                <c:pt idx="234">
                  <c:v>-8.1042614915702416E-2</c:v>
                </c:pt>
                <c:pt idx="235">
                  <c:v>-5.5519477700201492E-2</c:v>
                </c:pt>
                <c:pt idx="236">
                  <c:v>-7.1709544768111755E-2</c:v>
                </c:pt>
                <c:pt idx="237">
                  <c:v>-6.284691293620881E-2</c:v>
                </c:pt>
                <c:pt idx="238">
                  <c:v>-5.2946059800802914E-2</c:v>
                </c:pt>
                <c:pt idx="239">
                  <c:v>-8.1151545802697456E-2</c:v>
                </c:pt>
                <c:pt idx="240">
                  <c:v>-0.11438567689120305</c:v>
                </c:pt>
                <c:pt idx="241">
                  <c:v>-9.3531887153304183E-2</c:v>
                </c:pt>
                <c:pt idx="242">
                  <c:v>-9.9352006255799097E-2</c:v>
                </c:pt>
                <c:pt idx="243">
                  <c:v>-7.9673268310401113E-2</c:v>
                </c:pt>
                <c:pt idx="244">
                  <c:v>-8.0412280254392954E-2</c:v>
                </c:pt>
                <c:pt idx="245">
                  <c:v>-7.0532810768099807E-2</c:v>
                </c:pt>
                <c:pt idx="246">
                  <c:v>-7.844080629629957E-2</c:v>
                </c:pt>
                <c:pt idx="247">
                  <c:v>-0.10674540825469592</c:v>
                </c:pt>
                <c:pt idx="248">
                  <c:v>-9.562834577849344E-2</c:v>
                </c:pt>
                <c:pt idx="249">
                  <c:v>-6.5153349406600114E-2</c:v>
                </c:pt>
                <c:pt idx="250">
                  <c:v>-7.3247295728691597E-2</c:v>
                </c:pt>
                <c:pt idx="251">
                  <c:v>-5.0113135599602288E-2</c:v>
                </c:pt>
                <c:pt idx="252">
                  <c:v>-2.2038311055695203E-2</c:v>
                </c:pt>
                <c:pt idx="253">
                  <c:v>-4.2109557688206678E-2</c:v>
                </c:pt>
                <c:pt idx="254">
                  <c:v>-5.6226927081098665E-2</c:v>
                </c:pt>
                <c:pt idx="255">
                  <c:v>-4.9937627377005356E-2</c:v>
                </c:pt>
                <c:pt idx="256">
                  <c:v>-6.6380645143794936E-2</c:v>
                </c:pt>
                <c:pt idx="257">
                  <c:v>-4.8275183261907273E-2</c:v>
                </c:pt>
                <c:pt idx="258">
                  <c:v>-4.7916248578587783E-2</c:v>
                </c:pt>
                <c:pt idx="259">
                  <c:v>-6.563279657689236E-2</c:v>
                </c:pt>
                <c:pt idx="260">
                  <c:v>-7.1281554929200297E-2</c:v>
                </c:pt>
                <c:pt idx="261">
                  <c:v>-6.2527883321095601E-2</c:v>
                </c:pt>
                <c:pt idx="262">
                  <c:v>-5.3829940567595713E-2</c:v>
                </c:pt>
                <c:pt idx="263">
                  <c:v>-5.108312703649176E-2</c:v>
                </c:pt>
                <c:pt idx="264">
                  <c:v>-1.4944726432304378E-2</c:v>
                </c:pt>
                <c:pt idx="265">
                  <c:v>-2.7846340529805502E-2</c:v>
                </c:pt>
                <c:pt idx="266">
                  <c:v>-3.7126341284903219E-2</c:v>
                </c:pt>
                <c:pt idx="267">
                  <c:v>-2.0167839739102078E-2</c:v>
                </c:pt>
                <c:pt idx="268">
                  <c:v>-6.643986120771217E-2</c:v>
                </c:pt>
                <c:pt idx="269">
                  <c:v>-7.112859373158642E-2</c:v>
                </c:pt>
                <c:pt idx="270">
                  <c:v>-4.7162169987700508E-2</c:v>
                </c:pt>
                <c:pt idx="271">
                  <c:v>-8.776452829791026E-2</c:v>
                </c:pt>
                <c:pt idx="272">
                  <c:v>-5.7577989214905756E-2</c:v>
                </c:pt>
                <c:pt idx="273">
                  <c:v>-4.0516788121195191E-2</c:v>
                </c:pt>
                <c:pt idx="274">
                  <c:v>-4.4109518403587344E-2</c:v>
                </c:pt>
                <c:pt idx="275">
                  <c:v>-3.5364258509488877E-2</c:v>
                </c:pt>
                <c:pt idx="276">
                  <c:v>-5.8002468289799936E-2</c:v>
                </c:pt>
                <c:pt idx="277">
                  <c:v>-3.2676681454688605E-2</c:v>
                </c:pt>
                <c:pt idx="278">
                  <c:v>-4.4472020169592952E-2</c:v>
                </c:pt>
                <c:pt idx="279">
                  <c:v>-3.4905655420004678E-2</c:v>
                </c:pt>
                <c:pt idx="280">
                  <c:v>-2.8733937166691703E-2</c:v>
                </c:pt>
                <c:pt idx="281">
                  <c:v>-2.858363990250723E-2</c:v>
                </c:pt>
                <c:pt idx="282">
                  <c:v>-4.7464532757601319E-2</c:v>
                </c:pt>
                <c:pt idx="283">
                  <c:v>-5.1268149837198962E-2</c:v>
                </c:pt>
                <c:pt idx="284">
                  <c:v>-3.5466224676298452E-2</c:v>
                </c:pt>
                <c:pt idx="285">
                  <c:v>-6.1848081904997798E-2</c:v>
                </c:pt>
                <c:pt idx="286">
                  <c:v>-5.1079106652807127E-2</c:v>
                </c:pt>
                <c:pt idx="287">
                  <c:v>-4.389574945629704E-2</c:v>
                </c:pt>
                <c:pt idx="288">
                  <c:v>-8.3331256404605369E-2</c:v>
                </c:pt>
                <c:pt idx="289">
                  <c:v>-8.3193225583499952E-2</c:v>
                </c:pt>
                <c:pt idx="290">
                  <c:v>-5.9176555407404408E-2</c:v>
                </c:pt>
                <c:pt idx="291">
                  <c:v>-6.2769201165693289E-2</c:v>
                </c:pt>
                <c:pt idx="292">
                  <c:v>-4.8472424758287502E-2</c:v>
                </c:pt>
                <c:pt idx="293">
                  <c:v>-7.2367677710602152E-2</c:v>
                </c:pt>
                <c:pt idx="294">
                  <c:v>-7.3732754162207925E-2</c:v>
                </c:pt>
                <c:pt idx="295">
                  <c:v>-7.8660346846902485E-2</c:v>
                </c:pt>
                <c:pt idx="296">
                  <c:v>-6.7730794058306287E-2</c:v>
                </c:pt>
                <c:pt idx="297">
                  <c:v>-5.8272677551499896E-2</c:v>
                </c:pt>
                <c:pt idx="298">
                  <c:v>-7.6091874927897152E-2</c:v>
                </c:pt>
                <c:pt idx="299">
                  <c:v>-4.3754898509391182E-2</c:v>
                </c:pt>
                <c:pt idx="300">
                  <c:v>-4.029477145979854E-2</c:v>
                </c:pt>
                <c:pt idx="301">
                  <c:v>-5.7054524031102005E-2</c:v>
                </c:pt>
                <c:pt idx="302">
                  <c:v>-1.4923167803502224E-2</c:v>
                </c:pt>
                <c:pt idx="303">
                  <c:v>-9.1154284971963762E-3</c:v>
                </c:pt>
                <c:pt idx="304">
                  <c:v>-9.0662115648001418E-3</c:v>
                </c:pt>
                <c:pt idx="305">
                  <c:v>-3.7002172752693241E-2</c:v>
                </c:pt>
                <c:pt idx="306">
                  <c:v>-1.6276198235203765E-2</c:v>
                </c:pt>
                <c:pt idx="307">
                  <c:v>-1.3853809729198474E-2</c:v>
                </c:pt>
                <c:pt idx="308">
                  <c:v>-3.4425349778004488E-2</c:v>
                </c:pt>
                <c:pt idx="309">
                  <c:v>-4.1782568285000821E-2</c:v>
                </c:pt>
                <c:pt idx="310">
                  <c:v>-3.0983351485190269E-2</c:v>
                </c:pt>
                <c:pt idx="311">
                  <c:v>-2.5141315619791271E-2</c:v>
                </c:pt>
                <c:pt idx="312">
                  <c:v>-8.5351443257053461E-3</c:v>
                </c:pt>
                <c:pt idx="313">
                  <c:v>8.9466389749759401E-4</c:v>
                </c:pt>
                <c:pt idx="314">
                  <c:v>-2.4119294588203388E-2</c:v>
                </c:pt>
                <c:pt idx="315">
                  <c:v>-3.0247187022595767E-2</c:v>
                </c:pt>
                <c:pt idx="316">
                  <c:v>-3.0450468839902101E-2</c:v>
                </c:pt>
                <c:pt idx="317">
                  <c:v>1.3649191836293539E-2</c:v>
                </c:pt>
                <c:pt idx="318">
                  <c:v>-2.1177594896798269E-2</c:v>
                </c:pt>
                <c:pt idx="319">
                  <c:v>1.0880636647698338E-2</c:v>
                </c:pt>
                <c:pt idx="320">
                  <c:v>3.3903331794959968E-3</c:v>
                </c:pt>
                <c:pt idx="321">
                  <c:v>-9.6003486200970656E-3</c:v>
                </c:pt>
                <c:pt idx="322">
                  <c:v>5.6498611031940982E-3</c:v>
                </c:pt>
                <c:pt idx="323">
                  <c:v>-1.0121986577701136E-2</c:v>
                </c:pt>
                <c:pt idx="324">
                  <c:v>-7.5303277455986972E-3</c:v>
                </c:pt>
                <c:pt idx="325">
                  <c:v>2.9387642307057149E-3</c:v>
                </c:pt>
                <c:pt idx="326">
                  <c:v>1.611743353851125E-2</c:v>
                </c:pt>
                <c:pt idx="327">
                  <c:v>3.9655223690004959E-3</c:v>
                </c:pt>
                <c:pt idx="328">
                  <c:v>-1.7787101611205003E-2</c:v>
                </c:pt>
                <c:pt idx="329">
                  <c:v>-3.751522827499798E-3</c:v>
                </c:pt>
                <c:pt idx="330">
                  <c:v>-1.3298525389700444E-2</c:v>
                </c:pt>
                <c:pt idx="331">
                  <c:v>-1.4897872673031998E-3</c:v>
                </c:pt>
                <c:pt idx="332">
                  <c:v>1.7405923223392961E-2</c:v>
                </c:pt>
                <c:pt idx="333">
                  <c:v>3.3148962422103523E-2</c:v>
                </c:pt>
                <c:pt idx="334">
                  <c:v>2.582610624699555E-2</c:v>
                </c:pt>
                <c:pt idx="335">
                  <c:v>1.8424231851710715E-2</c:v>
                </c:pt>
                <c:pt idx="336">
                  <c:v>-2.2456099899983428E-3</c:v>
                </c:pt>
                <c:pt idx="337">
                  <c:v>-2.3833534667701883E-2</c:v>
                </c:pt>
                <c:pt idx="338">
                  <c:v>-1.2337534290907115E-3</c:v>
                </c:pt>
                <c:pt idx="339">
                  <c:v>4.632792472705205E-3</c:v>
                </c:pt>
                <c:pt idx="340">
                  <c:v>7.4107614069873762E-4</c:v>
                </c:pt>
                <c:pt idx="341">
                  <c:v>-2.4655098508802098E-2</c:v>
                </c:pt>
                <c:pt idx="342">
                  <c:v>-1.8340610584033357E-3</c:v>
                </c:pt>
                <c:pt idx="343">
                  <c:v>-2.1341164338082308E-3</c:v>
                </c:pt>
                <c:pt idx="344">
                  <c:v>3.2436604005297909E-2</c:v>
                </c:pt>
                <c:pt idx="345">
                  <c:v>3.814723263660369E-2</c:v>
                </c:pt>
                <c:pt idx="346">
                  <c:v>3.9328654314203959E-2</c:v>
                </c:pt>
                <c:pt idx="347">
                  <c:v>2.822129270049345E-2</c:v>
                </c:pt>
                <c:pt idx="348">
                  <c:v>4.6944294730295155E-2</c:v>
                </c:pt>
                <c:pt idx="349">
                  <c:v>6.2704710030999422E-2</c:v>
                </c:pt>
                <c:pt idx="350">
                  <c:v>3.3593514326398122E-2</c:v>
                </c:pt>
                <c:pt idx="351">
                  <c:v>3.5527383137591073E-2</c:v>
                </c:pt>
                <c:pt idx="352">
                  <c:v>-5.4113172088108286E-3</c:v>
                </c:pt>
                <c:pt idx="353">
                  <c:v>3.9980292846294674E-2</c:v>
                </c:pt>
                <c:pt idx="354">
                  <c:v>2.7530824347707039E-2</c:v>
                </c:pt>
                <c:pt idx="355">
                  <c:v>6.3208495746209792E-2</c:v>
                </c:pt>
                <c:pt idx="356">
                  <c:v>7.7624830643500786E-2</c:v>
                </c:pt>
                <c:pt idx="357">
                  <c:v>5.0884316559603349E-2</c:v>
                </c:pt>
                <c:pt idx="358">
                  <c:v>3.50323615380006E-2</c:v>
                </c:pt>
                <c:pt idx="359">
                  <c:v>1.4448571689911205E-2</c:v>
                </c:pt>
                <c:pt idx="360">
                  <c:v>5.0109373238498733E-2</c:v>
                </c:pt>
                <c:pt idx="361">
                  <c:v>4.9737142676605117E-2</c:v>
                </c:pt>
                <c:pt idx="362">
                  <c:v>3.0284975515300516E-2</c:v>
                </c:pt>
                <c:pt idx="363">
                  <c:v>1.4549968012303793E-2</c:v>
                </c:pt>
                <c:pt idx="364">
                  <c:v>3.083941814679747E-2</c:v>
                </c:pt>
                <c:pt idx="365">
                  <c:v>3.8766783632098623E-2</c:v>
                </c:pt>
                <c:pt idx="366">
                  <c:v>3.3640996778203203E-2</c:v>
                </c:pt>
                <c:pt idx="367">
                  <c:v>2.6318371167207033E-2</c:v>
                </c:pt>
                <c:pt idx="368">
                  <c:v>2.1005803467303963E-2</c:v>
                </c:pt>
                <c:pt idx="369">
                  <c:v>9.8778908812988675E-3</c:v>
                </c:pt>
                <c:pt idx="370">
                  <c:v>4.8014508530087596E-3</c:v>
                </c:pt>
                <c:pt idx="371">
                  <c:v>-6.1092393382011778E-3</c:v>
                </c:pt>
                <c:pt idx="372">
                  <c:v>3.1881464013892469E-2</c:v>
                </c:pt>
                <c:pt idx="373">
                  <c:v>9.0191119364988026E-2</c:v>
                </c:pt>
                <c:pt idx="374">
                  <c:v>3.2420088637010736E-2</c:v>
                </c:pt>
                <c:pt idx="375">
                  <c:v>1.0738438692186492E-2</c:v>
                </c:pt>
                <c:pt idx="376">
                  <c:v>-2.7315938942962248E-3</c:v>
                </c:pt>
                <c:pt idx="377">
                  <c:v>3.6477008892006779E-2</c:v>
                </c:pt>
                <c:pt idx="378">
                  <c:v>3.4948290336302534E-2</c:v>
                </c:pt>
                <c:pt idx="379">
                  <c:v>3.5871923498902447E-2</c:v>
                </c:pt>
                <c:pt idx="380">
                  <c:v>5.2122596617692807E-2</c:v>
                </c:pt>
                <c:pt idx="381">
                  <c:v>2.8026441114192835E-2</c:v>
                </c:pt>
                <c:pt idx="382">
                  <c:v>4.4499023775486535E-2</c:v>
                </c:pt>
                <c:pt idx="383">
                  <c:v>6.5601771609294701E-2</c:v>
                </c:pt>
                <c:pt idx="384">
                  <c:v>7.1246276513406315E-2</c:v>
                </c:pt>
                <c:pt idx="385">
                  <c:v>6.9938582827205664E-2</c:v>
                </c:pt>
                <c:pt idx="386">
                  <c:v>5.6581871599789224E-2</c:v>
                </c:pt>
                <c:pt idx="387">
                  <c:v>6.2241223227303522E-2</c:v>
                </c:pt>
                <c:pt idx="388">
                  <c:v>5.7282262226394209E-2</c:v>
                </c:pt>
                <c:pt idx="389">
                  <c:v>7.134105285850012E-2</c:v>
                </c:pt>
                <c:pt idx="390">
                  <c:v>7.0876919896406321E-2</c:v>
                </c:pt>
                <c:pt idx="391">
                  <c:v>2.5153960348205828E-2</c:v>
                </c:pt>
                <c:pt idx="392">
                  <c:v>3.1888279366512506E-2</c:v>
                </c:pt>
                <c:pt idx="393">
                  <c:v>3.0641180527297252E-2</c:v>
                </c:pt>
                <c:pt idx="394">
                  <c:v>5.1881638881894787E-2</c:v>
                </c:pt>
                <c:pt idx="395">
                  <c:v>4.3339231603198414E-2</c:v>
                </c:pt>
                <c:pt idx="396">
                  <c:v>7.0622844119100137E-2</c:v>
                </c:pt>
                <c:pt idx="397">
                  <c:v>5.2164903775192784E-2</c:v>
                </c:pt>
                <c:pt idx="398">
                  <c:v>1.9618214547094226E-2</c:v>
                </c:pt>
                <c:pt idx="399">
                  <c:v>7.4610630739087469E-2</c:v>
                </c:pt>
                <c:pt idx="400">
                  <c:v>4.5656706840901506E-2</c:v>
                </c:pt>
                <c:pt idx="401">
                  <c:v>4.1737798471601195E-2</c:v>
                </c:pt>
                <c:pt idx="402">
                  <c:v>5.2414052543511502E-2</c:v>
                </c:pt>
                <c:pt idx="403">
                  <c:v>7.8333187794498826E-2</c:v>
                </c:pt>
                <c:pt idx="404">
                  <c:v>4.4409192911700757E-2</c:v>
                </c:pt>
                <c:pt idx="405">
                  <c:v>4.6365132383499486E-2</c:v>
                </c:pt>
                <c:pt idx="406">
                  <c:v>8.4435747699203034E-2</c:v>
                </c:pt>
                <c:pt idx="407">
                  <c:v>7.572192280990464E-2</c:v>
                </c:pt>
                <c:pt idx="408">
                  <c:v>0.12452838894559193</c:v>
                </c:pt>
                <c:pt idx="409">
                  <c:v>0.10024566196848639</c:v>
                </c:pt>
                <c:pt idx="410">
                  <c:v>9.7695430528290217E-2</c:v>
                </c:pt>
                <c:pt idx="411">
                  <c:v>8.2989280786705422E-2</c:v>
                </c:pt>
                <c:pt idx="412">
                  <c:v>2.8568866663704284E-2</c:v>
                </c:pt>
                <c:pt idx="413">
                  <c:v>8.7018838453900571E-2</c:v>
                </c:pt>
                <c:pt idx="414">
                  <c:v>0.11306928552400564</c:v>
                </c:pt>
                <c:pt idx="415">
                  <c:v>0.11171611441140783</c:v>
                </c:pt>
                <c:pt idx="416">
                  <c:v>0.14723315739929888</c:v>
                </c:pt>
                <c:pt idx="417">
                  <c:v>7.1517391983604739E-2</c:v>
                </c:pt>
                <c:pt idx="418">
                  <c:v>9.772904371460811E-2</c:v>
                </c:pt>
                <c:pt idx="419">
                  <c:v>5.065127865350405E-2</c:v>
                </c:pt>
                <c:pt idx="420">
                  <c:v>4.0943145734800623E-2</c:v>
                </c:pt>
                <c:pt idx="421">
                  <c:v>4.8970880597494215E-2</c:v>
                </c:pt>
                <c:pt idx="422">
                  <c:v>2.2140808987998639E-2</c:v>
                </c:pt>
                <c:pt idx="423">
                  <c:v>2.2122282281699768E-2</c:v>
                </c:pt>
                <c:pt idx="424">
                  <c:v>2.9830843900398918E-2</c:v>
                </c:pt>
                <c:pt idx="425">
                  <c:v>-1.1087141139597634E-2</c:v>
                </c:pt>
                <c:pt idx="426">
                  <c:v>-1.1438978493004015E-2</c:v>
                </c:pt>
                <c:pt idx="427">
                  <c:v>2.8504378509950357E-3</c:v>
                </c:pt>
                <c:pt idx="428">
                  <c:v>3.3731021549002094E-2</c:v>
                </c:pt>
                <c:pt idx="429">
                  <c:v>1.9973826401894712E-2</c:v>
                </c:pt>
                <c:pt idx="430">
                  <c:v>1.8494018692209124E-2</c:v>
                </c:pt>
                <c:pt idx="431">
                  <c:v>1.6821339779795608E-2</c:v>
                </c:pt>
                <c:pt idx="432">
                  <c:v>2.8633182783408984E-2</c:v>
                </c:pt>
                <c:pt idx="433">
                  <c:v>-2.9389914357807356E-2</c:v>
                </c:pt>
                <c:pt idx="434">
                  <c:v>-1.2735181528896078E-2</c:v>
                </c:pt>
                <c:pt idx="435">
                  <c:v>4.430959043899918E-2</c:v>
                </c:pt>
                <c:pt idx="436">
                  <c:v>4.0357539150988941E-2</c:v>
                </c:pt>
                <c:pt idx="437">
                  <c:v>4.2499027951805601E-2</c:v>
                </c:pt>
                <c:pt idx="438">
                  <c:v>3.8430569877391463E-2</c:v>
                </c:pt>
                <c:pt idx="439">
                  <c:v>5.0269798338007377E-2</c:v>
                </c:pt>
                <c:pt idx="440">
                  <c:v>5.4736923965094775E-2</c:v>
                </c:pt>
                <c:pt idx="441">
                  <c:v>3.1510733814897662E-2</c:v>
                </c:pt>
                <c:pt idx="442">
                  <c:v>3.7284253204703077E-2</c:v>
                </c:pt>
                <c:pt idx="443">
                  <c:v>9.5738690297935136E-3</c:v>
                </c:pt>
                <c:pt idx="444">
                  <c:v>1.7517287901100076E-2</c:v>
                </c:pt>
                <c:pt idx="445">
                  <c:v>3.6412297574798913E-2</c:v>
                </c:pt>
                <c:pt idx="446">
                  <c:v>5.664874686380017E-2</c:v>
                </c:pt>
                <c:pt idx="447">
                  <c:v>6.3530015840299825E-2</c:v>
                </c:pt>
                <c:pt idx="448">
                  <c:v>7.7604506364295389E-2</c:v>
                </c:pt>
                <c:pt idx="449">
                  <c:v>6.8916027867899743E-2</c:v>
                </c:pt>
                <c:pt idx="450">
                  <c:v>5.6665379963206419E-2</c:v>
                </c:pt>
                <c:pt idx="451">
                  <c:v>5.1395283682708737E-2</c:v>
                </c:pt>
                <c:pt idx="452">
                  <c:v>5.9652795680690929E-2</c:v>
                </c:pt>
                <c:pt idx="453">
                  <c:v>8.4562234975706474E-2</c:v>
                </c:pt>
                <c:pt idx="454">
                  <c:v>7.1198661906507255E-2</c:v>
                </c:pt>
                <c:pt idx="455">
                  <c:v>8.8897652003396388E-2</c:v>
                </c:pt>
                <c:pt idx="456">
                  <c:v>9.5742739813999833E-2</c:v>
                </c:pt>
                <c:pt idx="457">
                  <c:v>8.2214468084387704E-2</c:v>
                </c:pt>
                <c:pt idx="458">
                  <c:v>7.8341472617907471E-2</c:v>
                </c:pt>
                <c:pt idx="459">
                  <c:v>4.581148178429828E-2</c:v>
                </c:pt>
                <c:pt idx="460">
                  <c:v>2.765418710291101E-2</c:v>
                </c:pt>
                <c:pt idx="461">
                  <c:v>2.7189306806008062E-2</c:v>
                </c:pt>
                <c:pt idx="462">
                  <c:v>3.4067641876887933E-2</c:v>
                </c:pt>
                <c:pt idx="463">
                  <c:v>7.1895018011076672E-3</c:v>
                </c:pt>
                <c:pt idx="464">
                  <c:v>-1.9036686870776975E-4</c:v>
                </c:pt>
                <c:pt idx="465">
                  <c:v>-9.2120374638113844E-3</c:v>
                </c:pt>
                <c:pt idx="466">
                  <c:v>9.7702135725938888E-3</c:v>
                </c:pt>
                <c:pt idx="467">
                  <c:v>-1.4702348652093633E-3</c:v>
                </c:pt>
                <c:pt idx="468">
                  <c:v>4.6339070741396426E-2</c:v>
                </c:pt>
                <c:pt idx="469">
                  <c:v>5.0354261865692251E-2</c:v>
                </c:pt>
                <c:pt idx="470">
                  <c:v>4.0561875281596826E-2</c:v>
                </c:pt>
                <c:pt idx="471">
                  <c:v>3.8035888068506551E-2</c:v>
                </c:pt>
                <c:pt idx="472">
                  <c:v>1.6015077545802114E-2</c:v>
                </c:pt>
                <c:pt idx="473">
                  <c:v>3.8633599986596323E-2</c:v>
                </c:pt>
                <c:pt idx="474">
                  <c:v>6.3232840873695295E-2</c:v>
                </c:pt>
                <c:pt idx="475">
                  <c:v>7.0061272586698919E-2</c:v>
                </c:pt>
                <c:pt idx="476">
                  <c:v>7.594956820059906E-2</c:v>
                </c:pt>
                <c:pt idx="477">
                  <c:v>4.9073908900496122E-2</c:v>
                </c:pt>
                <c:pt idx="478">
                  <c:v>6.2115981113706198E-2</c:v>
                </c:pt>
                <c:pt idx="479">
                  <c:v>6.2836395184689309E-2</c:v>
                </c:pt>
                <c:pt idx="480">
                  <c:v>6.7433951341399734E-2</c:v>
                </c:pt>
                <c:pt idx="481">
                  <c:v>9.9502675162398191E-2</c:v>
                </c:pt>
                <c:pt idx="482">
                  <c:v>3.3071657832294932E-2</c:v>
                </c:pt>
                <c:pt idx="483">
                  <c:v>2.5573438516602209E-2</c:v>
                </c:pt>
                <c:pt idx="484">
                  <c:v>4.221560304259242E-2</c:v>
                </c:pt>
                <c:pt idx="485">
                  <c:v>5.6139461558089465E-2</c:v>
                </c:pt>
                <c:pt idx="486">
                  <c:v>2.4774269296500506E-2</c:v>
                </c:pt>
                <c:pt idx="487">
                  <c:v>4.9495997753311372E-2</c:v>
                </c:pt>
                <c:pt idx="488">
                  <c:v>4.6740679358407533E-2</c:v>
                </c:pt>
                <c:pt idx="489">
                  <c:v>7.1636292007895008E-2</c:v>
                </c:pt>
                <c:pt idx="490">
                  <c:v>5.453512551879669E-2</c:v>
                </c:pt>
                <c:pt idx="491">
                  <c:v>1.7194609252001669E-2</c:v>
                </c:pt>
                <c:pt idx="492">
                  <c:v>3.5048520596902222E-2</c:v>
                </c:pt>
                <c:pt idx="493">
                  <c:v>-7.4178888949063548E-3</c:v>
                </c:pt>
                <c:pt idx="494">
                  <c:v>7.9319930038934672E-4</c:v>
                </c:pt>
                <c:pt idx="495">
                  <c:v>3.9092865781924502E-3</c:v>
                </c:pt>
                <c:pt idx="496">
                  <c:v>2.2930128801405658E-2</c:v>
                </c:pt>
                <c:pt idx="497">
                  <c:v>1.4236988060105205E-2</c:v>
                </c:pt>
                <c:pt idx="498">
                  <c:v>4.1802755392694735E-2</c:v>
                </c:pt>
                <c:pt idx="499">
                  <c:v>1.9697604906198762E-2</c:v>
                </c:pt>
                <c:pt idx="500">
                  <c:v>2.9315599335802744E-2</c:v>
                </c:pt>
                <c:pt idx="501">
                  <c:v>4.4576354463700341E-2</c:v>
                </c:pt>
                <c:pt idx="502">
                  <c:v>4.3235380996307526E-2</c:v>
                </c:pt>
                <c:pt idx="503">
                  <c:v>7.1877177693707495E-2</c:v>
                </c:pt>
                <c:pt idx="504">
                  <c:v>8.4735169786497977E-2</c:v>
                </c:pt>
                <c:pt idx="505">
                  <c:v>6.9006330260805271E-2</c:v>
                </c:pt>
                <c:pt idx="506">
                  <c:v>6.9882197576504268E-2</c:v>
                </c:pt>
                <c:pt idx="507">
                  <c:v>9.1151396426795372E-2</c:v>
                </c:pt>
                <c:pt idx="508">
                  <c:v>9.4405709008199779E-2</c:v>
                </c:pt>
                <c:pt idx="509">
                  <c:v>5.9640760026695716E-2</c:v>
                </c:pt>
                <c:pt idx="510">
                  <c:v>8.6904824151801563E-2</c:v>
                </c:pt>
                <c:pt idx="511">
                  <c:v>5.5537758228908274E-2</c:v>
                </c:pt>
                <c:pt idx="512">
                  <c:v>4.3252587522800923E-2</c:v>
                </c:pt>
                <c:pt idx="513">
                  <c:v>2.6307557326006759E-2</c:v>
                </c:pt>
                <c:pt idx="514">
                  <c:v>2.358009794019722E-2</c:v>
                </c:pt>
                <c:pt idx="515">
                  <c:v>2.4577677436198542E-2</c:v>
                </c:pt>
                <c:pt idx="516">
                  <c:v>-1.9942126942098071E-2</c:v>
                </c:pt>
                <c:pt idx="517">
                  <c:v>-2.5032580212993594E-2</c:v>
                </c:pt>
                <c:pt idx="518">
                  <c:v>-7.3785924995064534E-3</c:v>
                </c:pt>
                <c:pt idx="519">
                  <c:v>2.1536164921087675E-2</c:v>
                </c:pt>
                <c:pt idx="520">
                  <c:v>1.5078224974303112E-2</c:v>
                </c:pt>
                <c:pt idx="521">
                  <c:v>4.6151531532700574E-2</c:v>
                </c:pt>
                <c:pt idx="522">
                  <c:v>4.7197003345701205E-2</c:v>
                </c:pt>
                <c:pt idx="523">
                  <c:v>2.3008473290204279E-2</c:v>
                </c:pt>
                <c:pt idx="524">
                  <c:v>3.2479123161493817E-2</c:v>
                </c:pt>
                <c:pt idx="525">
                  <c:v>4.3105765200195378E-2</c:v>
                </c:pt>
                <c:pt idx="526">
                  <c:v>4.552447249459135E-2</c:v>
                </c:pt>
                <c:pt idx="527">
                  <c:v>3.4600905160090178E-2</c:v>
                </c:pt>
                <c:pt idx="528">
                  <c:v>3.6831822473999409E-2</c:v>
                </c:pt>
                <c:pt idx="529">
                  <c:v>4.982853204479909E-2</c:v>
                </c:pt>
                <c:pt idx="530">
                  <c:v>4.5896694793299275E-2</c:v>
                </c:pt>
                <c:pt idx="531">
                  <c:v>0.10591663849631061</c:v>
                </c:pt>
                <c:pt idx="532">
                  <c:v>6.4985100510909888E-2</c:v>
                </c:pt>
                <c:pt idx="533">
                  <c:v>6.0065549647802641E-2</c:v>
                </c:pt>
                <c:pt idx="534">
                  <c:v>4.1882821808698623E-2</c:v>
                </c:pt>
                <c:pt idx="535">
                  <c:v>6.9155656226101314E-2</c:v>
                </c:pt>
                <c:pt idx="536">
                  <c:v>6.7750455432602052E-2</c:v>
                </c:pt>
                <c:pt idx="537">
                  <c:v>6.5178688281790187E-2</c:v>
                </c:pt>
                <c:pt idx="538">
                  <c:v>6.7593259903290459E-2</c:v>
                </c:pt>
                <c:pt idx="539">
                  <c:v>8.392910340469939E-2</c:v>
                </c:pt>
                <c:pt idx="540">
                  <c:v>6.234221511250837E-2</c:v>
                </c:pt>
                <c:pt idx="541">
                  <c:v>4.7818884654091676E-2</c:v>
                </c:pt>
                <c:pt idx="542">
                  <c:v>6.4293547076999857E-2</c:v>
                </c:pt>
                <c:pt idx="543">
                  <c:v>7.0131105677702976E-2</c:v>
                </c:pt>
                <c:pt idx="544">
                  <c:v>8.314667733169756E-2</c:v>
                </c:pt>
                <c:pt idx="545">
                  <c:v>8.6620853432094691E-2</c:v>
                </c:pt>
                <c:pt idx="546">
                  <c:v>5.6275991465994935E-2</c:v>
                </c:pt>
                <c:pt idx="547">
                  <c:v>7.2884772210798587E-2</c:v>
                </c:pt>
                <c:pt idx="548">
                  <c:v>6.7767667498500828E-2</c:v>
                </c:pt>
                <c:pt idx="549">
                  <c:v>5.4273124348000579E-2</c:v>
                </c:pt>
                <c:pt idx="550">
                  <c:v>5.6549314688695063E-2</c:v>
                </c:pt>
                <c:pt idx="551">
                  <c:v>6.3568187747492289E-2</c:v>
                </c:pt>
                <c:pt idx="552">
                  <c:v>8.9461414320297195E-2</c:v>
                </c:pt>
                <c:pt idx="553">
                  <c:v>8.2089141582400771E-2</c:v>
                </c:pt>
                <c:pt idx="554">
                  <c:v>6.1396236418104877E-2</c:v>
                </c:pt>
                <c:pt idx="555">
                  <c:v>9.5712320117598892E-2</c:v>
                </c:pt>
                <c:pt idx="556">
                  <c:v>7.4133291854892036E-2</c:v>
                </c:pt>
                <c:pt idx="557">
                  <c:v>3.8870625214102006E-2</c:v>
                </c:pt>
                <c:pt idx="558">
                  <c:v>4.7109640416493903E-2</c:v>
                </c:pt>
                <c:pt idx="559">
                  <c:v>0.10555935097740132</c:v>
                </c:pt>
                <c:pt idx="560">
                  <c:v>0.10042808422319638</c:v>
                </c:pt>
                <c:pt idx="561">
                  <c:v>9.2919324034397732E-2</c:v>
                </c:pt>
                <c:pt idx="562">
                  <c:v>0.13222142548740123</c:v>
                </c:pt>
                <c:pt idx="563">
                  <c:v>0.11990786138728993</c:v>
                </c:pt>
                <c:pt idx="564">
                  <c:v>0.10531959682320746</c:v>
                </c:pt>
                <c:pt idx="565">
                  <c:v>0.12901652549430764</c:v>
                </c:pt>
                <c:pt idx="566">
                  <c:v>0.11429512640440009</c:v>
                </c:pt>
                <c:pt idx="567">
                  <c:v>9.3568249991193397E-2</c:v>
                </c:pt>
                <c:pt idx="568">
                  <c:v>8.9530156242503267E-2</c:v>
                </c:pt>
                <c:pt idx="569">
                  <c:v>8.3223147645597351E-2</c:v>
                </c:pt>
                <c:pt idx="570">
                  <c:v>9.7340116065197435E-2</c:v>
                </c:pt>
                <c:pt idx="571">
                  <c:v>0.12853446504949773</c:v>
                </c:pt>
                <c:pt idx="572">
                  <c:v>0.11223613897008988</c:v>
                </c:pt>
                <c:pt idx="573">
                  <c:v>0.11090848898089689</c:v>
                </c:pt>
                <c:pt idx="574">
                  <c:v>7.5825325238994878E-2</c:v>
                </c:pt>
                <c:pt idx="575">
                  <c:v>7.6837962743098842E-2</c:v>
                </c:pt>
                <c:pt idx="576">
                  <c:v>7.038425161360351E-2</c:v>
                </c:pt>
                <c:pt idx="577">
                  <c:v>5.428759530110483E-2</c:v>
                </c:pt>
                <c:pt idx="578">
                  <c:v>8.7711415986802876E-2</c:v>
                </c:pt>
                <c:pt idx="579">
                  <c:v>7.8969869105904422E-2</c:v>
                </c:pt>
                <c:pt idx="580">
                  <c:v>7.8969869105904422E-2</c:v>
                </c:pt>
                <c:pt idx="581">
                  <c:v>7.8969869105904422E-2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6-D64C-A535-71D59C7AA58F}"/>
            </c:ext>
          </c:extLst>
        </c:ser>
        <c:ser>
          <c:idx val="1"/>
          <c:order val="1"/>
          <c:tx>
            <c:v>Bias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626-D64C-A535-71D59C7AA58F}"/>
              </c:ext>
            </c:extLst>
          </c:dPt>
          <c:xVal>
            <c:numRef>
              <c:f>Bland_Altman_Plot_75_90!$Q$3:$Q$4</c:f>
              <c:numCache>
                <c:formatCode>General</c:formatCode>
                <c:ptCount val="2"/>
                <c:pt idx="0">
                  <c:v>75</c:v>
                </c:pt>
                <c:pt idx="1">
                  <c:v>95</c:v>
                </c:pt>
              </c:numCache>
            </c:numRef>
          </c:xVal>
          <c:yVal>
            <c:numRef>
              <c:f>Bland_Altman_Plot_75_90!$Z$3:$Z$4</c:f>
              <c:numCache>
                <c:formatCode>General</c:formatCode>
                <c:ptCount val="2"/>
                <c:pt idx="0">
                  <c:v>0.11</c:v>
                </c:pt>
                <c:pt idx="1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26-D64C-A535-71D59C7AA58F}"/>
            </c:ext>
          </c:extLst>
        </c:ser>
        <c:ser>
          <c:idx val="2"/>
          <c:order val="2"/>
          <c:tx>
            <c:v>Lower LOA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prstDash val="lgDash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626-D64C-A535-71D59C7AA58F}"/>
              </c:ext>
            </c:extLst>
          </c:dPt>
          <c:xVal>
            <c:numRef>
              <c:f>Bland_Altman_Plot_75_90!$Q$3:$Q$4</c:f>
              <c:numCache>
                <c:formatCode>General</c:formatCode>
                <c:ptCount val="2"/>
                <c:pt idx="0">
                  <c:v>75</c:v>
                </c:pt>
                <c:pt idx="1">
                  <c:v>95</c:v>
                </c:pt>
              </c:numCache>
            </c:numRef>
          </c:xVal>
          <c:yVal>
            <c:numRef>
              <c:f>Bland_Altman_Plot_75_90!$Y$3:$Y$4</c:f>
              <c:numCache>
                <c:formatCode>General</c:formatCode>
                <c:ptCount val="2"/>
                <c:pt idx="0">
                  <c:v>-0.24</c:v>
                </c:pt>
                <c:pt idx="1">
                  <c:v>-0.24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26-D64C-A535-71D59C7AA58F}"/>
            </c:ext>
          </c:extLst>
        </c:ser>
        <c:ser>
          <c:idx val="3"/>
          <c:order val="3"/>
          <c:tx>
            <c:v>Upper LOA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prstDash val="lgDash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0626-D64C-A535-71D59C7AA58F}"/>
              </c:ext>
            </c:extLst>
          </c:dPt>
          <c:xVal>
            <c:numRef>
              <c:f>Bland_Altman_Plot_75_90!$Q$3:$Q$4</c:f>
              <c:numCache>
                <c:formatCode>General</c:formatCode>
                <c:ptCount val="2"/>
                <c:pt idx="0">
                  <c:v>75</c:v>
                </c:pt>
                <c:pt idx="1">
                  <c:v>95</c:v>
                </c:pt>
              </c:numCache>
            </c:numRef>
          </c:xVal>
          <c:yVal>
            <c:numRef>
              <c:f>Bland_Altman_Plot_75_90!$X$3:$X$4</c:f>
              <c:numCache>
                <c:formatCode>General</c:formatCode>
                <c:ptCount val="2"/>
                <c:pt idx="0">
                  <c:v>0.46</c:v>
                </c:pt>
                <c:pt idx="1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626-D64C-A535-71D59C7AA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880320"/>
        <c:axId val="1256783056"/>
      </c:scatterChart>
      <c:valAx>
        <c:axId val="1256880320"/>
        <c:scaling>
          <c:orientation val="minMax"/>
          <c:max val="96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Mean</a:t>
                </a:r>
                <a:r>
                  <a:rPr lang="en-GB" baseline="0"/>
                  <a:t> of T_3 and T_a </a:t>
                </a:r>
                <a:r>
                  <a:rPr lang="en-GB"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(°C)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6783056"/>
        <c:crossesAt val="-0.6"/>
        <c:crossBetween val="midCat"/>
      </c:valAx>
      <c:valAx>
        <c:axId val="12567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Difference of T_3 and Ta </a:t>
                </a:r>
                <a:r>
                  <a:rPr lang="en-GB"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(°C)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688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12</xdr:row>
      <xdr:rowOff>0</xdr:rowOff>
    </xdr:from>
    <xdr:to>
      <xdr:col>27</xdr:col>
      <xdr:colOff>571500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0C063-5735-1B40-8E6F-210FE1859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19050</xdr:colOff>
      <xdr:row>2</xdr:row>
      <xdr:rowOff>25400</xdr:rowOff>
    </xdr:from>
    <xdr:to>
      <xdr:col>39</xdr:col>
      <xdr:colOff>419100</xdr:colOff>
      <xdr:row>25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60AEAF-5278-F645-9AF5-44AA68618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27</xdr:row>
      <xdr:rowOff>25400</xdr:rowOff>
    </xdr:from>
    <xdr:to>
      <xdr:col>39</xdr:col>
      <xdr:colOff>400050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6FACE5-76D5-0240-A85C-86F9899F5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12700</xdr:colOff>
      <xdr:row>52</xdr:row>
      <xdr:rowOff>114300</xdr:rowOff>
    </xdr:from>
    <xdr:to>
      <xdr:col>39</xdr:col>
      <xdr:colOff>412750</xdr:colOff>
      <xdr:row>75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807ED0-E1D2-114F-A51E-31428707A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0.83156</cdr:x>
      <cdr:y>0.04658</cdr:y>
    </cdr:from>
    <cdr:to>
      <cdr:x>0.9742</cdr:x>
      <cdr:y>0.2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2005D3-2E6D-5CFC-EA34-70A56D273683}"/>
            </a:ext>
          </a:extLst>
        </cdr:cNvPr>
        <cdr:cNvSpPr txBox="1"/>
      </cdr:nvSpPr>
      <cdr:spPr>
        <a:xfrm xmlns:a="http://schemas.openxmlformats.org/drawingml/2006/main">
          <a:off x="6959600" y="323850"/>
          <a:ext cx="1193800" cy="1066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B759-3D3A-224F-8597-DCE27992637E}">
  <dimension ref="A1:Z821"/>
  <sheetViews>
    <sheetView tabSelected="1" topLeftCell="C1" workbookViewId="0">
      <selection activeCell="C1" sqref="C1"/>
    </sheetView>
  </sheetViews>
  <sheetFormatPr baseColWidth="10" defaultRowHeight="16" x14ac:dyDescent="0.2"/>
  <cols>
    <col min="2" max="2" width="21" customWidth="1"/>
    <col min="3" max="3" width="28.1640625" customWidth="1"/>
    <col min="7" max="7" width="21.5" customWidth="1"/>
    <col min="8" max="8" width="22.33203125" customWidth="1"/>
    <col min="11" max="11" width="22.6640625" customWidth="1"/>
  </cols>
  <sheetData>
    <row r="1" spans="1:26" x14ac:dyDescent="0.2">
      <c r="A1" s="1" t="s">
        <v>21</v>
      </c>
      <c r="B1" s="1" t="s">
        <v>33</v>
      </c>
      <c r="C1" s="2" t="s">
        <v>22</v>
      </c>
      <c r="D1" s="2" t="s">
        <v>20</v>
      </c>
      <c r="E1" s="9" t="s">
        <v>24</v>
      </c>
      <c r="F1" s="9" t="s">
        <v>23</v>
      </c>
      <c r="G1" s="3" t="s">
        <v>25</v>
      </c>
      <c r="H1" s="3" t="s">
        <v>26</v>
      </c>
      <c r="I1" s="10" t="s">
        <v>27</v>
      </c>
      <c r="J1" s="9" t="s">
        <v>28</v>
      </c>
      <c r="K1" s="2" t="s">
        <v>30</v>
      </c>
      <c r="L1" s="2" t="s">
        <v>29</v>
      </c>
      <c r="M1" s="5" t="s">
        <v>31</v>
      </c>
      <c r="N1" s="9" t="s">
        <v>32</v>
      </c>
    </row>
    <row r="2" spans="1:26" x14ac:dyDescent="0.2">
      <c r="A2" s="1">
        <v>1</v>
      </c>
      <c r="B2" s="1">
        <v>90</v>
      </c>
      <c r="C2" s="2">
        <v>74.7975334116543</v>
      </c>
      <c r="D2" s="2">
        <v>75.017086494192498</v>
      </c>
      <c r="E2" s="7">
        <f>D2-C2</f>
        <v>0.21955308253819794</v>
      </c>
      <c r="F2" s="5">
        <f>AVERAGE(C2:D2)</f>
        <v>74.907309952923399</v>
      </c>
      <c r="G2" s="3">
        <v>74.488028400000005</v>
      </c>
      <c r="H2" s="3">
        <v>75.021271900000002</v>
      </c>
      <c r="I2" s="6">
        <f>H2-G2</f>
        <v>0.53324349999999754</v>
      </c>
      <c r="J2" s="5">
        <f>AVERAGE(G2:H2)</f>
        <v>74.754650150000003</v>
      </c>
      <c r="K2" s="2">
        <v>74.603097208043096</v>
      </c>
      <c r="L2" s="2">
        <v>75.030484417995694</v>
      </c>
      <c r="M2" s="5">
        <f>L2-K2</f>
        <v>0.42738720995259882</v>
      </c>
      <c r="N2" s="5">
        <f>AVERAGE(K2:L2)</f>
        <v>74.816790813019395</v>
      </c>
      <c r="Q2" t="s">
        <v>19</v>
      </c>
      <c r="R2" t="s">
        <v>18</v>
      </c>
      <c r="S2" t="s">
        <v>17</v>
      </c>
      <c r="T2" t="s">
        <v>16</v>
      </c>
      <c r="U2" t="s">
        <v>15</v>
      </c>
      <c r="V2" t="s">
        <v>14</v>
      </c>
      <c r="W2" t="s">
        <v>13</v>
      </c>
      <c r="X2" s="1" t="s">
        <v>12</v>
      </c>
      <c r="Y2" s="1" t="s">
        <v>11</v>
      </c>
      <c r="Z2" s="1" t="s">
        <v>10</v>
      </c>
    </row>
    <row r="3" spans="1:26" x14ac:dyDescent="0.2">
      <c r="A3" s="1">
        <v>8</v>
      </c>
      <c r="B3" s="1">
        <v>90</v>
      </c>
      <c r="C3" s="2">
        <v>75.039339681093196</v>
      </c>
      <c r="D3" s="2">
        <v>75.122073879974494</v>
      </c>
      <c r="E3" s="7">
        <f>D3-C3</f>
        <v>8.2734198881297516E-2</v>
      </c>
      <c r="F3" s="5">
        <f>AVERAGE(C3:D3)</f>
        <v>75.080706780533845</v>
      </c>
      <c r="G3" s="3">
        <v>74.719744500000004</v>
      </c>
      <c r="H3" s="3">
        <v>75.131592499999996</v>
      </c>
      <c r="I3" s="6">
        <f>H3-G3</f>
        <v>0.411847999999992</v>
      </c>
      <c r="J3" s="5">
        <f>AVERAGE(G3:H3)</f>
        <v>74.9256685</v>
      </c>
      <c r="K3" s="2">
        <v>74.588926500125993</v>
      </c>
      <c r="L3" s="2">
        <v>75.144232867601104</v>
      </c>
      <c r="M3" s="5">
        <f>L3-K3</f>
        <v>0.55530636747511153</v>
      </c>
      <c r="N3" s="5">
        <f>AVERAGE(K3:L3)</f>
        <v>74.866579683863549</v>
      </c>
      <c r="Q3">
        <v>75</v>
      </c>
      <c r="R3">
        <v>0.28999999999999998</v>
      </c>
      <c r="S3">
        <v>-0.24</v>
      </c>
      <c r="T3">
        <v>0.03</v>
      </c>
      <c r="U3">
        <v>0.31</v>
      </c>
      <c r="V3">
        <v>-0.38</v>
      </c>
      <c r="W3">
        <v>-0.03</v>
      </c>
      <c r="X3">
        <v>0.46</v>
      </c>
      <c r="Y3">
        <v>-0.24</v>
      </c>
      <c r="Z3">
        <v>0.11</v>
      </c>
    </row>
    <row r="4" spans="1:26" x14ac:dyDescent="0.2">
      <c r="A4" s="1">
        <v>15</v>
      </c>
      <c r="B4" s="1">
        <v>90</v>
      </c>
      <c r="C4" s="2">
        <v>75.005313272406298</v>
      </c>
      <c r="D4" s="2">
        <v>75.219723396580505</v>
      </c>
      <c r="E4" s="7">
        <f>D4-C4</f>
        <v>0.21441012417420779</v>
      </c>
      <c r="F4" s="5">
        <f>AVERAGE(C4:D4)</f>
        <v>75.112518334493402</v>
      </c>
      <c r="G4" s="3">
        <v>74.772374400000004</v>
      </c>
      <c r="H4" s="3">
        <v>75.212997700000003</v>
      </c>
      <c r="I4" s="6">
        <f>H4-G4</f>
        <v>0.44062329999999861</v>
      </c>
      <c r="J4" s="5">
        <f>AVERAGE(G4:H4)</f>
        <v>74.992686050000003</v>
      </c>
      <c r="K4" s="2">
        <v>74.545021450752301</v>
      </c>
      <c r="L4" s="2">
        <v>75.247016597155095</v>
      </c>
      <c r="M4" s="5">
        <f>L4-K4</f>
        <v>0.70199514640279403</v>
      </c>
      <c r="N4" s="5">
        <f>AVERAGE(K4:L4)</f>
        <v>74.896019023953698</v>
      </c>
      <c r="Q4">
        <v>95</v>
      </c>
      <c r="R4">
        <v>0.28999999999999998</v>
      </c>
      <c r="S4">
        <v>-0.24</v>
      </c>
      <c r="T4">
        <v>0.03</v>
      </c>
      <c r="U4">
        <v>0.31</v>
      </c>
      <c r="V4">
        <v>-0.38</v>
      </c>
      <c r="W4">
        <v>-0.03</v>
      </c>
      <c r="X4">
        <v>0.46</v>
      </c>
      <c r="Y4">
        <v>-0.24</v>
      </c>
      <c r="Z4">
        <v>0.11</v>
      </c>
    </row>
    <row r="5" spans="1:26" x14ac:dyDescent="0.2">
      <c r="A5" s="1">
        <v>22</v>
      </c>
      <c r="B5" s="1">
        <v>90</v>
      </c>
      <c r="C5" s="2">
        <v>75.239850335069306</v>
      </c>
      <c r="D5" s="2">
        <v>75.310524745394403</v>
      </c>
      <c r="E5" s="7">
        <f>D5-C5</f>
        <v>7.0674410325096915E-2</v>
      </c>
      <c r="F5" s="5">
        <f>AVERAGE(C5:D5)</f>
        <v>75.275187540231855</v>
      </c>
      <c r="G5" s="3">
        <v>74.795049700000007</v>
      </c>
      <c r="H5" s="3">
        <v>75.301740699999996</v>
      </c>
      <c r="I5" s="6">
        <f>H5-G5</f>
        <v>0.50669099999998934</v>
      </c>
      <c r="J5" s="5">
        <f>AVERAGE(G5:H5)</f>
        <v>75.048395200000002</v>
      </c>
      <c r="K5" s="2">
        <v>74.676798300905403</v>
      </c>
      <c r="L5" s="2">
        <v>75.357023422123305</v>
      </c>
      <c r="M5" s="5">
        <f>L5-K5</f>
        <v>0.68022512121790157</v>
      </c>
      <c r="N5" s="5">
        <f>AVERAGE(K5:L5)</f>
        <v>75.016910861514361</v>
      </c>
    </row>
    <row r="6" spans="1:26" x14ac:dyDescent="0.2">
      <c r="A6" s="1">
        <v>29</v>
      </c>
      <c r="B6" s="1">
        <v>90</v>
      </c>
      <c r="C6" s="2">
        <v>75.376000362819298</v>
      </c>
      <c r="D6" s="2">
        <v>75.418947692448697</v>
      </c>
      <c r="E6" s="7">
        <f>D6-C6</f>
        <v>4.2947329629399178E-2</v>
      </c>
      <c r="F6" s="5">
        <f>AVERAGE(C6:D6)</f>
        <v>75.39747402763399</v>
      </c>
      <c r="G6" s="3">
        <v>74.961241099999995</v>
      </c>
      <c r="H6" s="3">
        <v>75.401119499999993</v>
      </c>
      <c r="I6" s="6">
        <f>H6-G6</f>
        <v>0.43987839999999778</v>
      </c>
      <c r="J6" s="5">
        <f>AVERAGE(G6:H6)</f>
        <v>75.181180299999994</v>
      </c>
      <c r="K6" s="2">
        <v>75.061203614730502</v>
      </c>
      <c r="L6" s="2">
        <v>75.470794826481097</v>
      </c>
      <c r="M6" s="5">
        <f>L6-K6</f>
        <v>0.40959121175059465</v>
      </c>
      <c r="N6" s="5">
        <f>AVERAGE(K6:L6)</f>
        <v>75.265999220605806</v>
      </c>
    </row>
    <row r="7" spans="1:26" x14ac:dyDescent="0.2">
      <c r="A7" s="1">
        <v>35</v>
      </c>
      <c r="B7" s="1">
        <v>90</v>
      </c>
      <c r="C7" s="2">
        <v>75.426708988019001</v>
      </c>
      <c r="D7" s="2">
        <v>75.509596009580093</v>
      </c>
      <c r="E7" s="7">
        <f>D7-C7</f>
        <v>8.2887021561091956E-2</v>
      </c>
      <c r="F7" s="5">
        <f>AVERAGE(C7:D7)</f>
        <v>75.468152498799554</v>
      </c>
      <c r="G7" s="3">
        <v>74.801750400000003</v>
      </c>
      <c r="H7" s="3">
        <v>75.500651300000001</v>
      </c>
      <c r="I7" s="6">
        <f>H7-G7</f>
        <v>0.69890089999999816</v>
      </c>
      <c r="J7" s="5">
        <f>AVERAGE(G7:H7)</f>
        <v>75.151200850000009</v>
      </c>
      <c r="K7" s="2">
        <v>75.070828593959504</v>
      </c>
      <c r="L7" s="2">
        <v>75.591184851107201</v>
      </c>
      <c r="M7" s="5">
        <f>L7-K7</f>
        <v>0.52035625714769651</v>
      </c>
      <c r="N7" s="5">
        <f>AVERAGE(K7:L7)</f>
        <v>75.331006722533346</v>
      </c>
      <c r="Q7" t="s">
        <v>9</v>
      </c>
      <c r="R7">
        <v>0.14000000000000001</v>
      </c>
      <c r="S7">
        <v>0.18</v>
      </c>
      <c r="T7">
        <v>0.18</v>
      </c>
    </row>
    <row r="8" spans="1:26" x14ac:dyDescent="0.2">
      <c r="A8" s="1">
        <v>42</v>
      </c>
      <c r="B8" s="1">
        <v>90</v>
      </c>
      <c r="C8" s="2">
        <v>75.535641531027906</v>
      </c>
      <c r="D8" s="2">
        <v>75.607429164205101</v>
      </c>
      <c r="E8" s="7">
        <f>D8-C8</f>
        <v>7.1787633177194721E-2</v>
      </c>
      <c r="F8" s="5">
        <f>AVERAGE(C8:D8)</f>
        <v>75.571535347616503</v>
      </c>
      <c r="G8" s="3">
        <v>75.275642000000005</v>
      </c>
      <c r="H8" s="3">
        <v>75.621584600000006</v>
      </c>
      <c r="I8" s="6">
        <f>H8-G8</f>
        <v>0.34594260000000077</v>
      </c>
      <c r="J8" s="5">
        <f>AVERAGE(G8:H8)</f>
        <v>75.448613300000005</v>
      </c>
      <c r="K8" s="2">
        <v>75.171082657055393</v>
      </c>
      <c r="L8" s="2">
        <v>75.697618386288894</v>
      </c>
      <c r="M8" s="5">
        <f>L8-K8</f>
        <v>0.52653572923350112</v>
      </c>
      <c r="N8" s="5">
        <f>AVERAGE(K8:L8)</f>
        <v>75.434350521672144</v>
      </c>
    </row>
    <row r="9" spans="1:26" x14ac:dyDescent="0.2">
      <c r="A9" s="1">
        <v>49</v>
      </c>
      <c r="B9" s="1">
        <v>90</v>
      </c>
      <c r="C9" s="2">
        <v>75.3296902322693</v>
      </c>
      <c r="D9" s="2">
        <v>75.719601387480694</v>
      </c>
      <c r="E9" s="7">
        <f>D9-C9</f>
        <v>0.38991115521139363</v>
      </c>
      <c r="F9" s="5">
        <f>AVERAGE(C9:D9)</f>
        <v>75.524645809874997</v>
      </c>
      <c r="G9" s="3">
        <v>75.263783700000005</v>
      </c>
      <c r="H9" s="3">
        <v>75.728148200000007</v>
      </c>
      <c r="I9" s="6">
        <f>H9-G9</f>
        <v>0.46436450000000207</v>
      </c>
      <c r="J9" s="5">
        <f>AVERAGE(G9:H9)</f>
        <v>75.495965949999999</v>
      </c>
      <c r="K9" s="2">
        <v>75.500975810568704</v>
      </c>
      <c r="L9" s="2">
        <v>75.796997160907196</v>
      </c>
      <c r="M9" s="5">
        <f>L9-K9</f>
        <v>0.29602135033849208</v>
      </c>
      <c r="N9" s="5">
        <f>AVERAGE(K9:L9)</f>
        <v>75.64898648573795</v>
      </c>
    </row>
    <row r="10" spans="1:26" x14ac:dyDescent="0.2">
      <c r="A10" s="1">
        <v>56</v>
      </c>
      <c r="B10" s="1">
        <v>90</v>
      </c>
      <c r="C10" s="2">
        <v>75.651135455746797</v>
      </c>
      <c r="D10" s="2">
        <v>75.8533587295735</v>
      </c>
      <c r="E10" s="7">
        <f>D10-C10</f>
        <v>0.20222327382670358</v>
      </c>
      <c r="F10" s="5">
        <f>AVERAGE(C10:D10)</f>
        <v>75.752247092660156</v>
      </c>
      <c r="G10" s="3">
        <v>75.487168199999999</v>
      </c>
      <c r="H10" s="3">
        <v>75.802529300000003</v>
      </c>
      <c r="I10" s="6">
        <f>H10-G10</f>
        <v>0.31536110000000406</v>
      </c>
      <c r="J10" s="5">
        <f>AVERAGE(G10:H10)</f>
        <v>75.644848749999994</v>
      </c>
      <c r="K10" s="2">
        <v>75.336436730020196</v>
      </c>
      <c r="L10" s="2">
        <v>75.921190022843504</v>
      </c>
      <c r="M10" s="5">
        <f>L10-K10</f>
        <v>0.5847532928233079</v>
      </c>
      <c r="N10" s="5">
        <f>AVERAGE(K10:L10)</f>
        <v>75.62881337643185</v>
      </c>
    </row>
    <row r="11" spans="1:26" x14ac:dyDescent="0.2">
      <c r="A11" s="1">
        <v>63</v>
      </c>
      <c r="B11" s="1">
        <v>90</v>
      </c>
      <c r="C11" s="2">
        <v>75.702834479494996</v>
      </c>
      <c r="D11" s="2">
        <v>75.965500346512698</v>
      </c>
      <c r="E11" s="7">
        <f>D11-C11</f>
        <v>0.26266586701770223</v>
      </c>
      <c r="F11" s="5">
        <f>AVERAGE(C11:D11)</f>
        <v>75.834167413003854</v>
      </c>
      <c r="G11" s="3">
        <v>75.461195500000002</v>
      </c>
      <c r="H11" s="3">
        <v>75.905481300000005</v>
      </c>
      <c r="I11" s="6">
        <f>H11-G11</f>
        <v>0.44428580000000295</v>
      </c>
      <c r="J11" s="5">
        <f>AVERAGE(G11:H11)</f>
        <v>75.683338399999997</v>
      </c>
      <c r="K11" s="2">
        <v>75.736462393607297</v>
      </c>
      <c r="L11" s="2">
        <v>76.016811869656294</v>
      </c>
      <c r="M11" s="5">
        <f>L11-K11</f>
        <v>0.28034947604899685</v>
      </c>
      <c r="N11" s="5">
        <f>AVERAGE(K11:L11)</f>
        <v>75.876637131631796</v>
      </c>
    </row>
    <row r="12" spans="1:26" x14ac:dyDescent="0.2">
      <c r="A12" s="1">
        <v>69</v>
      </c>
      <c r="B12" s="1">
        <v>90</v>
      </c>
      <c r="C12" s="2">
        <v>75.829736702708999</v>
      </c>
      <c r="D12" s="2">
        <v>76.059744908182907</v>
      </c>
      <c r="E12" s="7">
        <f>D12-C12</f>
        <v>0.23000820547390788</v>
      </c>
      <c r="F12" s="5">
        <f>AVERAGE(C12:D12)</f>
        <v>75.944740805445946</v>
      </c>
      <c r="G12" s="3">
        <v>75.603272700000005</v>
      </c>
      <c r="H12" s="3">
        <v>76.012213299999999</v>
      </c>
      <c r="I12" s="6">
        <f>H12-G12</f>
        <v>0.40894059999999399</v>
      </c>
      <c r="J12" s="5">
        <f>AVERAGE(G12:H12)</f>
        <v>75.807743000000002</v>
      </c>
      <c r="K12" s="2">
        <v>75.916879725887597</v>
      </c>
      <c r="L12" s="2">
        <v>76.119465522280194</v>
      </c>
      <c r="M12" s="5">
        <f>L12-K12</f>
        <v>0.20258579639259722</v>
      </c>
      <c r="N12" s="5">
        <f>AVERAGE(K12:L12)</f>
        <v>76.018172624083888</v>
      </c>
    </row>
    <row r="13" spans="1:26" x14ac:dyDescent="0.2">
      <c r="A13" s="1">
        <v>76</v>
      </c>
      <c r="B13" s="1">
        <v>90</v>
      </c>
      <c r="C13" s="2">
        <v>75.899299812833306</v>
      </c>
      <c r="D13" s="2">
        <v>76.150370270561893</v>
      </c>
      <c r="E13" s="7">
        <f>D13-C13</f>
        <v>0.25107045772858783</v>
      </c>
      <c r="F13" s="5">
        <f>AVERAGE(C13:D13)</f>
        <v>76.0248350416976</v>
      </c>
      <c r="G13" s="3">
        <v>75.639251700000003</v>
      </c>
      <c r="H13" s="3">
        <v>76.097199399999994</v>
      </c>
      <c r="I13" s="6">
        <f>H13-G13</f>
        <v>0.45794769999999119</v>
      </c>
      <c r="J13" s="5">
        <f>AVERAGE(G13:H13)</f>
        <v>75.868225550000005</v>
      </c>
      <c r="K13" s="2">
        <v>75.803874625747696</v>
      </c>
      <c r="L13" s="2">
        <v>76.2225629667833</v>
      </c>
      <c r="M13" s="5">
        <f>L13-K13</f>
        <v>0.41868834103560459</v>
      </c>
      <c r="N13" s="5">
        <f>AVERAGE(K13:L13)</f>
        <v>76.013218796265505</v>
      </c>
    </row>
    <row r="14" spans="1:26" x14ac:dyDescent="0.2">
      <c r="A14" s="1">
        <v>83</v>
      </c>
      <c r="B14" s="1">
        <v>90</v>
      </c>
      <c r="C14" s="2">
        <v>76.089532128706395</v>
      </c>
      <c r="D14" s="2">
        <v>76.226648912706196</v>
      </c>
      <c r="E14" s="7">
        <f>D14-C14</f>
        <v>0.13711678399980087</v>
      </c>
      <c r="F14" s="5">
        <f>AVERAGE(C14:D14)</f>
        <v>76.158090520706295</v>
      </c>
      <c r="G14" s="3">
        <v>75.562910900000006</v>
      </c>
      <c r="H14" s="3">
        <v>76.178780599999996</v>
      </c>
      <c r="I14" s="6">
        <f>H14-G14</f>
        <v>0.61586969999999042</v>
      </c>
      <c r="J14" s="5">
        <f>AVERAGE(G14:H14)</f>
        <v>75.870845750000001</v>
      </c>
      <c r="K14" s="2">
        <v>75.965019058970995</v>
      </c>
      <c r="L14" s="2">
        <v>76.310869899172403</v>
      </c>
      <c r="M14" s="5">
        <f>L14-K14</f>
        <v>0.34585084020140755</v>
      </c>
      <c r="N14" s="5">
        <f>AVERAGE(K14:L14)</f>
        <v>76.137944479071706</v>
      </c>
    </row>
    <row r="15" spans="1:26" x14ac:dyDescent="0.2">
      <c r="A15" s="1">
        <v>90</v>
      </c>
      <c r="B15" s="1">
        <v>90</v>
      </c>
      <c r="C15" s="2">
        <v>76.088818056969998</v>
      </c>
      <c r="D15" s="2">
        <v>76.328032402365295</v>
      </c>
      <c r="E15" s="7">
        <f>D15-C15</f>
        <v>0.23921434539529685</v>
      </c>
      <c r="F15" s="5">
        <f>AVERAGE(C15:D15)</f>
        <v>76.208425229667654</v>
      </c>
      <c r="G15" s="3">
        <v>75.857984200000004</v>
      </c>
      <c r="H15" s="3">
        <v>76.270966900000005</v>
      </c>
      <c r="I15" s="6">
        <f>H15-G15</f>
        <v>0.41298270000000059</v>
      </c>
      <c r="J15" s="5">
        <f>AVERAGE(G15:H15)</f>
        <v>76.064475549999997</v>
      </c>
      <c r="K15" s="2">
        <v>76.243267518084096</v>
      </c>
      <c r="L15" s="2">
        <v>76.399138573640897</v>
      </c>
      <c r="M15" s="5">
        <f>L15-K15</f>
        <v>0.15587105555680125</v>
      </c>
      <c r="N15" s="5">
        <f>AVERAGE(K15:L15)</f>
        <v>76.321203045862489</v>
      </c>
    </row>
    <row r="16" spans="1:26" x14ac:dyDescent="0.2">
      <c r="A16" s="1">
        <v>97</v>
      </c>
      <c r="B16" s="1">
        <v>90</v>
      </c>
      <c r="C16" s="2">
        <v>76.282822084481396</v>
      </c>
      <c r="D16" s="2">
        <v>76.443831476516195</v>
      </c>
      <c r="E16" s="7">
        <f>D16-C16</f>
        <v>0.16100939203479925</v>
      </c>
      <c r="F16" s="5">
        <f>AVERAGE(C16:D16)</f>
        <v>76.363326780498795</v>
      </c>
      <c r="G16" s="3">
        <v>76.009565199999997</v>
      </c>
      <c r="H16" s="3">
        <v>76.363306199999997</v>
      </c>
      <c r="I16" s="6">
        <f>H16-G16</f>
        <v>0.35374099999999942</v>
      </c>
      <c r="J16" s="5">
        <f>AVERAGE(G16:H16)</f>
        <v>76.186435700000004</v>
      </c>
      <c r="K16" s="2">
        <v>76.181423070452695</v>
      </c>
      <c r="L16" s="2">
        <v>76.480390745466494</v>
      </c>
      <c r="M16" s="5">
        <f>L16-K16</f>
        <v>0.29896767501379884</v>
      </c>
      <c r="N16" s="5">
        <f>AVERAGE(K16:L16)</f>
        <v>76.330906907959587</v>
      </c>
    </row>
    <row r="17" spans="1:14" x14ac:dyDescent="0.2">
      <c r="A17" s="1">
        <v>104</v>
      </c>
      <c r="B17" s="1">
        <v>90</v>
      </c>
      <c r="C17" s="2">
        <v>76.256750404646994</v>
      </c>
      <c r="D17" s="2">
        <v>76.530829988019903</v>
      </c>
      <c r="E17" s="7">
        <f>D17-C17</f>
        <v>0.2740795833729095</v>
      </c>
      <c r="F17" s="5">
        <f>AVERAGE(C17:D17)</f>
        <v>76.393790196333441</v>
      </c>
      <c r="G17" s="3">
        <v>76.045659400000005</v>
      </c>
      <c r="H17" s="3">
        <v>76.477054699999997</v>
      </c>
      <c r="I17" s="6">
        <f>H17-G17</f>
        <v>0.43139529999999127</v>
      </c>
      <c r="J17" s="5">
        <f>AVERAGE(G17:H17)</f>
        <v>76.261357050000001</v>
      </c>
      <c r="K17" s="2">
        <v>75.998942815862605</v>
      </c>
      <c r="L17" s="2">
        <v>76.594139195071904</v>
      </c>
      <c r="M17" s="5">
        <f>L17-K17</f>
        <v>0.59519637920929824</v>
      </c>
      <c r="N17" s="5">
        <f>AVERAGE(K17:L17)</f>
        <v>76.296541005467247</v>
      </c>
    </row>
    <row r="18" spans="1:14" x14ac:dyDescent="0.2">
      <c r="A18" s="1">
        <v>110</v>
      </c>
      <c r="B18" s="1">
        <v>90</v>
      </c>
      <c r="C18" s="2">
        <v>76.442155832500504</v>
      </c>
      <c r="D18" s="2">
        <v>76.632259387183694</v>
      </c>
      <c r="E18" s="7">
        <f>D18-C18</f>
        <v>0.19010355468319062</v>
      </c>
      <c r="F18" s="5">
        <f>AVERAGE(C18:D18)</f>
        <v>76.537207609842099</v>
      </c>
      <c r="G18" s="3">
        <v>76.222308900000002</v>
      </c>
      <c r="H18" s="3">
        <v>76.576586500000005</v>
      </c>
      <c r="I18" s="6">
        <f>H18-G18</f>
        <v>0.35427760000000319</v>
      </c>
      <c r="J18" s="5">
        <f>AVERAGE(G18:H18)</f>
        <v>76.399447699999996</v>
      </c>
      <c r="K18" s="2">
        <v>76.228229759494596</v>
      </c>
      <c r="L18" s="2">
        <v>76.689592707033995</v>
      </c>
      <c r="M18" s="5">
        <f>L18-K18</f>
        <v>0.46136294753939922</v>
      </c>
      <c r="N18" s="5">
        <f>AVERAGE(K18:L18)</f>
        <v>76.458911233264303</v>
      </c>
    </row>
    <row r="19" spans="1:14" x14ac:dyDescent="0.2">
      <c r="A19" s="1">
        <v>117</v>
      </c>
      <c r="B19" s="1">
        <v>90</v>
      </c>
      <c r="C19" s="2">
        <v>76.602524760661595</v>
      </c>
      <c r="D19" s="2">
        <v>76.730077238640405</v>
      </c>
      <c r="E19" s="7">
        <f>D19-C19</f>
        <v>0.12755247797880997</v>
      </c>
      <c r="F19" s="5">
        <f>AVERAGE(C19:D19)</f>
        <v>76.666300999651</v>
      </c>
      <c r="G19" s="3">
        <v>76.588683799999998</v>
      </c>
      <c r="H19" s="3">
        <v>76.672369000000003</v>
      </c>
      <c r="I19" s="6">
        <f>H19-G19</f>
        <v>8.3685200000005011E-2</v>
      </c>
      <c r="J19" s="5">
        <f>AVERAGE(G19:H19)</f>
        <v>76.630526400000008</v>
      </c>
      <c r="K19" s="2">
        <v>76.257067576703093</v>
      </c>
      <c r="L19" s="2">
        <v>76.770821924107196</v>
      </c>
      <c r="M19" s="5">
        <f>L19-K19</f>
        <v>0.51375434740410242</v>
      </c>
      <c r="N19" s="5">
        <f>AVERAGE(K19:L19)</f>
        <v>76.513944750405145</v>
      </c>
    </row>
    <row r="20" spans="1:14" x14ac:dyDescent="0.2">
      <c r="A20" s="1">
        <v>124</v>
      </c>
      <c r="B20" s="1">
        <v>90</v>
      </c>
      <c r="C20" s="2">
        <v>76.581466961070106</v>
      </c>
      <c r="D20" s="2">
        <v>76.860559702727699</v>
      </c>
      <c r="E20" s="7">
        <f>D20-C20</f>
        <v>0.27909274165759257</v>
      </c>
      <c r="F20" s="5">
        <f>AVERAGE(C20:D20)</f>
        <v>76.721013331898902</v>
      </c>
      <c r="G20" s="3">
        <v>76.295544199999995</v>
      </c>
      <c r="H20" s="3">
        <v>76.750323300000005</v>
      </c>
      <c r="I20" s="6">
        <f>H20-G20</f>
        <v>0.45477910000001032</v>
      </c>
      <c r="J20" s="5">
        <f>AVERAGE(G20:H20)</f>
        <v>76.522933749999993</v>
      </c>
      <c r="K20" s="2">
        <v>76.232192304288603</v>
      </c>
      <c r="L20" s="2">
        <v>76.855509657205104</v>
      </c>
      <c r="M20" s="5">
        <f>L20-K20</f>
        <v>0.62331735291650148</v>
      </c>
      <c r="N20" s="5">
        <f>AVERAGE(K20:L20)</f>
        <v>76.543850980746853</v>
      </c>
    </row>
    <row r="21" spans="1:14" x14ac:dyDescent="0.2">
      <c r="A21" s="1">
        <v>131</v>
      </c>
      <c r="B21" s="1">
        <v>90</v>
      </c>
      <c r="C21" s="2">
        <v>76.825106173759295</v>
      </c>
      <c r="D21" s="2">
        <v>76.990537162262697</v>
      </c>
      <c r="E21" s="7">
        <f>D21-C21</f>
        <v>0.16543098850340243</v>
      </c>
      <c r="F21" s="5">
        <f>AVERAGE(C21:D21)</f>
        <v>76.907821668010996</v>
      </c>
      <c r="G21" s="3">
        <v>76.5901985</v>
      </c>
      <c r="H21" s="3">
        <v>76.853313700000001</v>
      </c>
      <c r="I21" s="6">
        <f>H21-G21</f>
        <v>0.26311520000000144</v>
      </c>
      <c r="J21" s="5">
        <f>AVERAGE(G21:H21)</f>
        <v>76.721756099999993</v>
      </c>
      <c r="K21" s="2">
        <v>76.557068242886601</v>
      </c>
      <c r="L21" s="2">
        <v>76.969112726712098</v>
      </c>
      <c r="M21" s="5">
        <f>L21-K21</f>
        <v>0.41204448382549685</v>
      </c>
      <c r="N21" s="5">
        <f>AVERAGE(K21:L21)</f>
        <v>76.763090484799349</v>
      </c>
    </row>
    <row r="22" spans="1:14" x14ac:dyDescent="0.2">
      <c r="A22" s="1">
        <v>138</v>
      </c>
      <c r="B22" s="1">
        <v>90</v>
      </c>
      <c r="C22" s="2">
        <v>76.745597328311106</v>
      </c>
      <c r="D22" s="2">
        <v>77.099128444167704</v>
      </c>
      <c r="E22" s="7">
        <f>D22-C22</f>
        <v>0.35353111585659747</v>
      </c>
      <c r="F22" s="5">
        <f>AVERAGE(C22:D22)</f>
        <v>76.922362886239398</v>
      </c>
      <c r="G22" s="3">
        <v>76.595124999999996</v>
      </c>
      <c r="H22" s="3">
        <v>76.959884900000006</v>
      </c>
      <c r="I22" s="6">
        <f>H22-G22</f>
        <v>0.36475990000000991</v>
      </c>
      <c r="J22" s="5">
        <f>AVERAGE(G22:H22)</f>
        <v>76.777504950000008</v>
      </c>
      <c r="K22" s="2">
        <v>76.489200006723394</v>
      </c>
      <c r="L22" s="2">
        <v>77.053953491492507</v>
      </c>
      <c r="M22" s="5">
        <f>L22-K22</f>
        <v>0.56475348476911336</v>
      </c>
      <c r="N22" s="5">
        <f>AVERAGE(K22:L22)</f>
        <v>76.77157674910795</v>
      </c>
    </row>
    <row r="23" spans="1:14" x14ac:dyDescent="0.2">
      <c r="A23" s="1">
        <v>144</v>
      </c>
      <c r="B23" s="1">
        <v>90</v>
      </c>
      <c r="C23" s="2">
        <v>77.001556771573803</v>
      </c>
      <c r="D23" s="2">
        <v>77.204276513216399</v>
      </c>
      <c r="E23" s="7">
        <f>D23-C23</f>
        <v>0.20271974164259632</v>
      </c>
      <c r="F23" s="5">
        <f>AVERAGE(C23:D23)</f>
        <v>77.102916642395101</v>
      </c>
      <c r="G23" s="3">
        <v>76.646393200000006</v>
      </c>
      <c r="H23" s="3">
        <v>77.066425600000002</v>
      </c>
      <c r="I23" s="6">
        <f>H23-G23</f>
        <v>0.42003239999999664</v>
      </c>
      <c r="J23" s="5">
        <f>AVERAGE(G23:H23)</f>
        <v>76.856409400000004</v>
      </c>
      <c r="K23" s="2">
        <v>76.582364922838394</v>
      </c>
      <c r="L23" s="2">
        <v>77.142260423881595</v>
      </c>
      <c r="M23" s="5">
        <f>L23-K23</f>
        <v>0.55989550104320074</v>
      </c>
      <c r="N23" s="5">
        <f>AVERAGE(K23:L23)</f>
        <v>76.862312673359995</v>
      </c>
    </row>
    <row r="24" spans="1:14" x14ac:dyDescent="0.2">
      <c r="A24" s="1">
        <v>151</v>
      </c>
      <c r="B24" s="1">
        <v>90</v>
      </c>
      <c r="C24" s="2">
        <v>77.019925479627105</v>
      </c>
      <c r="D24" s="2">
        <v>77.287747644438397</v>
      </c>
      <c r="E24" s="7">
        <f>D24-C24</f>
        <v>0.2678221648112924</v>
      </c>
      <c r="F24" s="5">
        <f>AVERAGE(C24:D24)</f>
        <v>77.153836562032751</v>
      </c>
      <c r="G24" s="3">
        <v>76.907954899999993</v>
      </c>
      <c r="H24" s="3">
        <v>77.169530699999996</v>
      </c>
      <c r="I24" s="6">
        <f>H24-G24</f>
        <v>0.2615758000000028</v>
      </c>
      <c r="J24" s="5">
        <f>AVERAGE(G24:H24)</f>
        <v>77.038742799999994</v>
      </c>
      <c r="K24" s="2">
        <v>76.735578246130302</v>
      </c>
      <c r="L24" s="2">
        <v>77.241455560480802</v>
      </c>
      <c r="M24" s="5">
        <f>L24-K24</f>
        <v>0.50587731435049932</v>
      </c>
      <c r="N24" s="5">
        <f>AVERAGE(K24:L24)</f>
        <v>76.988516903305552</v>
      </c>
    </row>
    <row r="25" spans="1:14" x14ac:dyDescent="0.2">
      <c r="A25" s="1">
        <v>158</v>
      </c>
      <c r="B25" s="1">
        <v>90</v>
      </c>
      <c r="C25" s="2">
        <v>77.179100348379905</v>
      </c>
      <c r="D25" s="2">
        <v>77.392589650122005</v>
      </c>
      <c r="E25" s="7">
        <f>D25-C25</f>
        <v>0.21348930174210068</v>
      </c>
      <c r="F25" s="5">
        <f>AVERAGE(C25:D25)</f>
        <v>77.285844999250955</v>
      </c>
      <c r="G25" s="3">
        <v>77.201728200000005</v>
      </c>
      <c r="H25" s="3">
        <v>77.283424499999995</v>
      </c>
      <c r="I25" s="6">
        <f>H25-G25</f>
        <v>8.1696299999990174E-2</v>
      </c>
      <c r="J25" s="5">
        <f>AVERAGE(G25:H25)</f>
        <v>77.242576350000007</v>
      </c>
      <c r="K25" s="2">
        <v>77.022113413733507</v>
      </c>
      <c r="L25" s="2">
        <v>77.344422928053802</v>
      </c>
      <c r="M25" s="5">
        <f>L25-K25</f>
        <v>0.32230951432029542</v>
      </c>
      <c r="N25" s="5">
        <f>AVERAGE(K25:L25)</f>
        <v>77.183268170893655</v>
      </c>
    </row>
    <row r="26" spans="1:14" x14ac:dyDescent="0.2">
      <c r="A26" s="1">
        <v>165</v>
      </c>
      <c r="B26" s="1">
        <v>90</v>
      </c>
      <c r="C26" s="2">
        <v>77.002738604991904</v>
      </c>
      <c r="D26" s="2">
        <v>77.483192057748695</v>
      </c>
      <c r="E26" s="7">
        <f>D26-C26</f>
        <v>0.48045345275679097</v>
      </c>
      <c r="F26" s="5">
        <f>AVERAGE(C26:D26)</f>
        <v>77.2429653313703</v>
      </c>
      <c r="G26" s="3">
        <v>77.232695100000001</v>
      </c>
      <c r="H26" s="3">
        <v>77.407824000000005</v>
      </c>
      <c r="I26" s="6">
        <f>H26-G26</f>
        <v>0.17512890000000425</v>
      </c>
      <c r="J26" s="5">
        <f>AVERAGE(G26:H26)</f>
        <v>77.320259550000003</v>
      </c>
      <c r="K26" s="2">
        <v>76.766950871656903</v>
      </c>
      <c r="L26" s="2">
        <v>77.443472684554706</v>
      </c>
      <c r="M26" s="5">
        <f>L26-K26</f>
        <v>0.67652181289780344</v>
      </c>
      <c r="N26" s="5">
        <f>AVERAGE(K26:L26)</f>
        <v>77.105211778105797</v>
      </c>
    </row>
    <row r="27" spans="1:14" x14ac:dyDescent="0.2">
      <c r="A27" s="1">
        <v>172</v>
      </c>
      <c r="B27" s="1">
        <v>90</v>
      </c>
      <c r="C27" s="2">
        <v>77.294551707544798</v>
      </c>
      <c r="D27" s="2">
        <v>77.609756910763807</v>
      </c>
      <c r="E27" s="7">
        <f>D27-C27</f>
        <v>0.31520520321900847</v>
      </c>
      <c r="F27" s="5">
        <f>AVERAGE(C27:D27)</f>
        <v>77.452154309154309</v>
      </c>
      <c r="G27" s="3">
        <v>77.224419299999994</v>
      </c>
      <c r="H27" s="3">
        <v>77.514357000000004</v>
      </c>
      <c r="I27" s="6">
        <f>H27-G27</f>
        <v>0.28993770000001007</v>
      </c>
      <c r="J27" s="5">
        <f>AVERAGE(G27:H27)</f>
        <v>77.369388149999992</v>
      </c>
      <c r="K27" s="2">
        <v>77.109496765687794</v>
      </c>
      <c r="L27" s="2">
        <v>77.546271717276895</v>
      </c>
      <c r="M27" s="5">
        <f>L27-K27</f>
        <v>0.43677495158910062</v>
      </c>
      <c r="N27" s="5">
        <f>AVERAGE(K27:L27)</f>
        <v>77.327884241482337</v>
      </c>
    </row>
    <row r="28" spans="1:14" x14ac:dyDescent="0.2">
      <c r="A28" s="1">
        <v>179</v>
      </c>
      <c r="B28" s="1">
        <v>90</v>
      </c>
      <c r="C28" s="2">
        <v>77.682919091184502</v>
      </c>
      <c r="D28" s="2">
        <v>77.7147595997141</v>
      </c>
      <c r="E28" s="7">
        <f>D28-C28</f>
        <v>3.1840508529597855E-2</v>
      </c>
      <c r="F28" s="5">
        <f>AVERAGE(C28:D28)</f>
        <v>77.698839345449301</v>
      </c>
      <c r="G28" s="3">
        <v>77.445452200000005</v>
      </c>
      <c r="H28" s="3">
        <v>77.588761000000005</v>
      </c>
      <c r="I28" s="6">
        <f>H28-G28</f>
        <v>0.14330879999999979</v>
      </c>
      <c r="J28" s="5">
        <f>AVERAGE(G28:H28)</f>
        <v>77.517106600000005</v>
      </c>
      <c r="K28" s="2">
        <v>77.324468476660698</v>
      </c>
      <c r="L28" s="2">
        <v>77.648925369900795</v>
      </c>
      <c r="M28" s="5">
        <f>L28-K28</f>
        <v>0.32445689324009663</v>
      </c>
      <c r="N28" s="5">
        <f>AVERAGE(K28:L28)</f>
        <v>77.486696923280746</v>
      </c>
    </row>
    <row r="29" spans="1:14" x14ac:dyDescent="0.2">
      <c r="A29" s="1">
        <v>185</v>
      </c>
      <c r="B29" s="1">
        <v>90</v>
      </c>
      <c r="C29" s="2">
        <v>77.369168224403694</v>
      </c>
      <c r="D29" s="2">
        <v>77.812577451170895</v>
      </c>
      <c r="E29" s="7">
        <f>D29-C29</f>
        <v>0.4434092267672014</v>
      </c>
      <c r="F29" s="5">
        <f>AVERAGE(C29:D29)</f>
        <v>77.590872837787288</v>
      </c>
      <c r="G29" s="3">
        <v>77.377469700000006</v>
      </c>
      <c r="H29" s="3">
        <v>77.691690100000002</v>
      </c>
      <c r="I29" s="6">
        <f>H29-G29</f>
        <v>0.3142203999999964</v>
      </c>
      <c r="J29" s="5">
        <f>AVERAGE(G29:H29)</f>
        <v>77.534579900000011</v>
      </c>
      <c r="K29" s="2">
        <v>77.447650002618303</v>
      </c>
      <c r="L29" s="2">
        <v>77.723015658985204</v>
      </c>
      <c r="M29" s="5">
        <f>L29-K29</f>
        <v>0.27536565636690113</v>
      </c>
      <c r="N29" s="5">
        <f>AVERAGE(K29:L29)</f>
        <v>77.585332830801747</v>
      </c>
    </row>
    <row r="30" spans="1:14" x14ac:dyDescent="0.2">
      <c r="A30" s="1">
        <v>192</v>
      </c>
      <c r="B30" s="1">
        <v>90</v>
      </c>
      <c r="C30" s="2">
        <v>77.534425063488499</v>
      </c>
      <c r="D30" s="2">
        <v>77.906814361257005</v>
      </c>
      <c r="E30" s="7">
        <f>D30-C30</f>
        <v>0.37238929776850682</v>
      </c>
      <c r="F30" s="5">
        <f>AVERAGE(C30:D30)</f>
        <v>77.720619712372752</v>
      </c>
      <c r="G30" s="3">
        <v>77.648428800000005</v>
      </c>
      <c r="H30" s="3">
        <v>77.776699199999996</v>
      </c>
      <c r="I30" s="6">
        <f>H30-G30</f>
        <v>0.12827039999999101</v>
      </c>
      <c r="J30" s="5">
        <f>AVERAGE(G30:H30)</f>
        <v>77.712564</v>
      </c>
      <c r="K30" s="2">
        <v>77.517116574216999</v>
      </c>
      <c r="L30" s="2">
        <v>77.847330946267604</v>
      </c>
      <c r="M30" s="5">
        <f>L30-K30</f>
        <v>0.33021437205060522</v>
      </c>
      <c r="N30" s="5">
        <f>AVERAGE(K30:L30)</f>
        <v>77.682223760242294</v>
      </c>
    </row>
    <row r="31" spans="1:14" x14ac:dyDescent="0.2">
      <c r="A31" s="1">
        <v>199</v>
      </c>
      <c r="B31" s="1">
        <v>90</v>
      </c>
      <c r="C31" s="2">
        <v>77.656686601380002</v>
      </c>
      <c r="D31" s="2">
        <v>78.0371361420776</v>
      </c>
      <c r="E31" s="7">
        <f>D31-C31</f>
        <v>0.3804495406975974</v>
      </c>
      <c r="F31" s="5">
        <f>AVERAGE(C31:D31)</f>
        <v>77.846911371728794</v>
      </c>
      <c r="G31" s="3">
        <v>77.537755799999999</v>
      </c>
      <c r="H31" s="3">
        <v>77.883408200000005</v>
      </c>
      <c r="I31" s="6">
        <f>H31-G31</f>
        <v>0.34565240000000585</v>
      </c>
      <c r="J31" s="5">
        <f>AVERAGE(G31:H31)</f>
        <v>77.710582000000002</v>
      </c>
      <c r="K31" s="2">
        <v>77.394608950253797</v>
      </c>
      <c r="L31" s="2">
        <v>77.946579643955701</v>
      </c>
      <c r="M31" s="5">
        <f>L31-K31</f>
        <v>0.55197069370190377</v>
      </c>
      <c r="N31" s="5">
        <f>AVERAGE(K31:L31)</f>
        <v>77.670594297104742</v>
      </c>
    </row>
    <row r="32" spans="1:14" x14ac:dyDescent="0.2">
      <c r="A32" s="1">
        <v>206</v>
      </c>
      <c r="B32" s="1">
        <v>90</v>
      </c>
      <c r="C32" s="2">
        <v>77.598505485414805</v>
      </c>
      <c r="D32" s="2">
        <v>78.131334794243102</v>
      </c>
      <c r="E32" s="7">
        <f>D32-C32</f>
        <v>0.5328293088282976</v>
      </c>
      <c r="F32" s="5">
        <f>AVERAGE(C32:D32)</f>
        <v>77.864920139828953</v>
      </c>
      <c r="G32" s="3">
        <v>77.734823700000007</v>
      </c>
      <c r="H32" s="3">
        <v>77.982786899999994</v>
      </c>
      <c r="I32" s="6">
        <f>H32-G32</f>
        <v>0.24796319999998673</v>
      </c>
      <c r="J32" s="5">
        <f>AVERAGE(G32:H32)</f>
        <v>77.8588053</v>
      </c>
      <c r="K32" s="2">
        <v>77.528306134429101</v>
      </c>
      <c r="L32" s="2">
        <v>78.067329293035698</v>
      </c>
      <c r="M32" s="5">
        <f>L32-K32</f>
        <v>0.53902315860659655</v>
      </c>
      <c r="N32" s="5">
        <f>AVERAGE(K32:L32)</f>
        <v>77.7978177137324</v>
      </c>
    </row>
    <row r="33" spans="1:14" x14ac:dyDescent="0.2">
      <c r="A33" s="1">
        <v>213</v>
      </c>
      <c r="B33" s="1">
        <v>90</v>
      </c>
      <c r="C33" s="2">
        <v>77.860470595705493</v>
      </c>
      <c r="D33" s="2">
        <v>78.214798273880902</v>
      </c>
      <c r="E33" s="7">
        <f>D33-C33</f>
        <v>0.35432767817540878</v>
      </c>
      <c r="F33" s="5">
        <f>AVERAGE(C33:D33)</f>
        <v>78.037634434793205</v>
      </c>
      <c r="G33" s="3">
        <v>77.966414</v>
      </c>
      <c r="H33" s="3">
        <v>78.071392299999999</v>
      </c>
      <c r="I33" s="6">
        <f>H33-G33</f>
        <v>0.10497829999999908</v>
      </c>
      <c r="J33" s="5">
        <f>AVERAGE(G33:H33)</f>
        <v>78.01890315</v>
      </c>
      <c r="K33" s="2">
        <v>77.837741276506904</v>
      </c>
      <c r="L33" s="2">
        <v>78.180741072939597</v>
      </c>
      <c r="M33" s="5">
        <f>L33-K33</f>
        <v>0.34299979643269296</v>
      </c>
      <c r="N33" s="5">
        <f>AVERAGE(K33:L33)</f>
        <v>78.009241174723257</v>
      </c>
    </row>
    <row r="34" spans="1:14" x14ac:dyDescent="0.2">
      <c r="A34" s="1">
        <v>220</v>
      </c>
      <c r="B34" s="1">
        <v>90</v>
      </c>
      <c r="C34" s="2">
        <v>77.900556976685394</v>
      </c>
      <c r="D34" s="2">
        <v>78.309188215649598</v>
      </c>
      <c r="E34" s="7">
        <f>D34-C34</f>
        <v>0.40863123896420461</v>
      </c>
      <c r="F34" s="5">
        <f>AVERAGE(C34:D34)</f>
        <v>78.104872596167496</v>
      </c>
      <c r="G34" s="3">
        <v>78.240982700000004</v>
      </c>
      <c r="H34" s="3">
        <v>78.163578599999994</v>
      </c>
      <c r="I34" s="6">
        <f>H34-G34</f>
        <v>-7.7404100000009635E-2</v>
      </c>
      <c r="J34" s="5">
        <f>AVERAGE(G34:H34)</f>
        <v>78.202280650000006</v>
      </c>
      <c r="K34" s="2">
        <v>77.982445874962707</v>
      </c>
      <c r="L34" s="2">
        <v>78.269193385427101</v>
      </c>
      <c r="M34" s="5">
        <f>L34-K34</f>
        <v>0.2867475104643944</v>
      </c>
      <c r="N34" s="5">
        <f>AVERAGE(K34:L34)</f>
        <v>78.125819630194911</v>
      </c>
    </row>
    <row r="35" spans="1:14" x14ac:dyDescent="0.2">
      <c r="A35" s="1">
        <v>226</v>
      </c>
      <c r="B35" s="1">
        <v>90</v>
      </c>
      <c r="C35" s="2">
        <v>78.201630576008</v>
      </c>
      <c r="D35" s="2">
        <v>78.4212303619951</v>
      </c>
      <c r="E35" s="7">
        <f>D35-C35</f>
        <v>0.21959978598709995</v>
      </c>
      <c r="F35" s="5">
        <f>AVERAGE(C35:D35)</f>
        <v>78.31143046900155</v>
      </c>
      <c r="G35" s="3">
        <v>77.861560100000005</v>
      </c>
      <c r="H35" s="3">
        <v>78.255764900000003</v>
      </c>
      <c r="I35" s="6">
        <f>H35-G35</f>
        <v>0.39420479999999714</v>
      </c>
      <c r="J35" s="5">
        <f>AVERAGE(G35:H35)</f>
        <v>78.058662499999997</v>
      </c>
      <c r="K35" s="2">
        <v>78.078137895022905</v>
      </c>
      <c r="L35" s="2">
        <v>78.389812957576893</v>
      </c>
      <c r="M35" s="5">
        <f>L35-K35</f>
        <v>0.31167506255398791</v>
      </c>
      <c r="N35" s="5">
        <f>AVERAGE(K35:L35)</f>
        <v>78.233975426299907</v>
      </c>
    </row>
    <row r="36" spans="1:14" x14ac:dyDescent="0.2">
      <c r="A36" s="1">
        <v>233</v>
      </c>
      <c r="B36" s="1">
        <v>90</v>
      </c>
      <c r="C36" s="2">
        <v>78.275924679078301</v>
      </c>
      <c r="D36" s="2">
        <v>78.511825118037606</v>
      </c>
      <c r="E36" s="7">
        <f>D36-C36</f>
        <v>0.23590043895930535</v>
      </c>
      <c r="F36" s="5">
        <f>AVERAGE(C36:D36)</f>
        <v>78.393874898557954</v>
      </c>
      <c r="G36" s="3">
        <v>77.887823699999998</v>
      </c>
      <c r="H36" s="3">
        <v>78.344507899999996</v>
      </c>
      <c r="I36" s="6">
        <f>H36-G36</f>
        <v>0.45668419999999799</v>
      </c>
      <c r="J36" s="5">
        <f>AVERAGE(G36:H36)</f>
        <v>78.116165800000005</v>
      </c>
      <c r="K36" s="2">
        <v>78.079468427269404</v>
      </c>
      <c r="L36" s="2">
        <v>78.496208234837994</v>
      </c>
      <c r="M36" s="5">
        <f>L36-K36</f>
        <v>0.41673980756858953</v>
      </c>
      <c r="N36" s="5">
        <f>AVERAGE(K36:L36)</f>
        <v>78.287838331053706</v>
      </c>
    </row>
    <row r="37" spans="1:14" x14ac:dyDescent="0.2">
      <c r="A37" s="1">
        <v>240</v>
      </c>
      <c r="B37" s="1">
        <v>90</v>
      </c>
      <c r="C37" s="2">
        <v>78.453110782315406</v>
      </c>
      <c r="D37" s="2">
        <v>78.595273294507194</v>
      </c>
      <c r="E37" s="7">
        <f>D37-C37</f>
        <v>0.14216251219178844</v>
      </c>
      <c r="F37" s="5">
        <f>AVERAGE(C37:D37)</f>
        <v>78.5241920384113</v>
      </c>
      <c r="G37" s="3">
        <v>78.147031999999996</v>
      </c>
      <c r="H37" s="3">
        <v>78.4259208</v>
      </c>
      <c r="I37" s="6">
        <f>H37-G37</f>
        <v>0.27888880000000427</v>
      </c>
      <c r="J37" s="5">
        <f>AVERAGE(G37:H37)</f>
        <v>78.286476399999998</v>
      </c>
      <c r="K37" s="2">
        <v>78.080880147809594</v>
      </c>
      <c r="L37" s="2">
        <v>78.602458132000706</v>
      </c>
      <c r="M37" s="5">
        <f>L37-K37</f>
        <v>0.52157798419111145</v>
      </c>
      <c r="N37" s="5">
        <f>AVERAGE(K37:L37)</f>
        <v>78.34166913990515</v>
      </c>
    </row>
    <row r="38" spans="1:14" x14ac:dyDescent="0.2">
      <c r="A38" s="1">
        <v>247</v>
      </c>
      <c r="B38" s="1">
        <v>90</v>
      </c>
      <c r="C38" s="2">
        <v>78.594583602649294</v>
      </c>
      <c r="D38" s="2">
        <v>78.707445517782801</v>
      </c>
      <c r="E38" s="7">
        <f>D38-C38</f>
        <v>0.1128619151335073</v>
      </c>
      <c r="F38" s="5">
        <f>AVERAGE(C38:D38)</f>
        <v>78.651014560216055</v>
      </c>
      <c r="G38" s="3">
        <v>78.220052100000004</v>
      </c>
      <c r="H38" s="3">
        <v>78.5253072</v>
      </c>
      <c r="I38" s="6">
        <f>H38-G38</f>
        <v>0.30525509999999656</v>
      </c>
      <c r="J38" s="5">
        <f>AVERAGE(G38:H38)</f>
        <v>78.372679650000009</v>
      </c>
      <c r="K38" s="2">
        <v>77.972522022499703</v>
      </c>
      <c r="L38" s="2">
        <v>78.6943153994239</v>
      </c>
      <c r="M38" s="5">
        <f>L38-K38</f>
        <v>0.72179337692419665</v>
      </c>
      <c r="N38" s="5">
        <f>AVERAGE(K38:L38)</f>
        <v>78.333418710961809</v>
      </c>
    </row>
    <row r="39" spans="1:14" x14ac:dyDescent="0.2">
      <c r="A39" s="1">
        <v>254</v>
      </c>
      <c r="B39" s="1">
        <v>90</v>
      </c>
      <c r="C39" s="2">
        <v>78.374142284981005</v>
      </c>
      <c r="D39" s="2">
        <v>78.809020297044995</v>
      </c>
      <c r="E39" s="7">
        <f>D39-C39</f>
        <v>0.43487801206399013</v>
      </c>
      <c r="F39" s="5">
        <f>AVERAGE(C39:D39)</f>
        <v>78.591581291013</v>
      </c>
      <c r="G39" s="3">
        <v>78.366743900000003</v>
      </c>
      <c r="H39" s="3">
        <v>78.617485799999997</v>
      </c>
      <c r="I39" s="6">
        <f>H39-G39</f>
        <v>0.25074189999999419</v>
      </c>
      <c r="J39" s="5">
        <f>AVERAGE(G39:H39)</f>
        <v>78.492114850000007</v>
      </c>
      <c r="K39" s="2">
        <v>78.419102445940297</v>
      </c>
      <c r="L39" s="2">
        <v>78.782897788841495</v>
      </c>
      <c r="M39" s="5">
        <f>L39-K39</f>
        <v>0.36379534290119864</v>
      </c>
      <c r="N39" s="5">
        <f>AVERAGE(K39:L39)</f>
        <v>78.601000117390896</v>
      </c>
    </row>
    <row r="40" spans="1:14" x14ac:dyDescent="0.2">
      <c r="A40" s="1">
        <v>260</v>
      </c>
      <c r="B40" s="1">
        <v>90</v>
      </c>
      <c r="C40" s="2">
        <v>78.767452040937897</v>
      </c>
      <c r="D40" s="2">
        <v>78.896080021221593</v>
      </c>
      <c r="E40" s="7">
        <f>D40-C40</f>
        <v>0.12862798028369582</v>
      </c>
      <c r="F40" s="5">
        <f>AVERAGE(C40:D40)</f>
        <v>78.831766031079752</v>
      </c>
      <c r="G40" s="3">
        <v>78.516101300000003</v>
      </c>
      <c r="H40" s="3">
        <v>78.745772299999999</v>
      </c>
      <c r="I40" s="6">
        <f>H40-G40</f>
        <v>0.22967099999999618</v>
      </c>
      <c r="J40" s="5">
        <f>AVERAGE(G40:H40)</f>
        <v>78.630936800000001</v>
      </c>
      <c r="K40" s="2">
        <v>78.5444417676039</v>
      </c>
      <c r="L40" s="2">
        <v>78.881978151678894</v>
      </c>
      <c r="M40" s="5">
        <f>L40-K40</f>
        <v>0.33753638407499409</v>
      </c>
      <c r="N40" s="5">
        <f>AVERAGE(K40:L40)</f>
        <v>78.713209959641404</v>
      </c>
    </row>
    <row r="41" spans="1:14" x14ac:dyDescent="0.2">
      <c r="A41" s="1">
        <v>267</v>
      </c>
      <c r="B41" s="1">
        <v>90</v>
      </c>
      <c r="C41" s="2">
        <v>78.815679251933304</v>
      </c>
      <c r="D41" s="2">
        <v>78.979505242938899</v>
      </c>
      <c r="E41" s="7">
        <f>D41-C41</f>
        <v>0.16382599100559503</v>
      </c>
      <c r="F41" s="5">
        <f>AVERAGE(C41:D41)</f>
        <v>78.897592247436108</v>
      </c>
      <c r="G41" s="3">
        <v>78.301327299999997</v>
      </c>
      <c r="H41" s="3">
        <v>78.859520799999999</v>
      </c>
      <c r="I41" s="6">
        <f>H41-G41</f>
        <v>0.55819350000000156</v>
      </c>
      <c r="J41" s="5">
        <f>AVERAGE(G41:H41)</f>
        <v>78.580424050000005</v>
      </c>
      <c r="K41" s="2">
        <v>78.423051545804299</v>
      </c>
      <c r="L41" s="2">
        <v>78.9740037539528</v>
      </c>
      <c r="M41" s="5">
        <f>L41-K41</f>
        <v>0.55095220814850165</v>
      </c>
      <c r="N41" s="5">
        <f>AVERAGE(K41:L41)</f>
        <v>78.698527649878542</v>
      </c>
    </row>
    <row r="42" spans="1:14" x14ac:dyDescent="0.2">
      <c r="A42" s="1">
        <v>274</v>
      </c>
      <c r="B42" s="1">
        <v>90</v>
      </c>
      <c r="C42" s="2">
        <v>79.005013975509399</v>
      </c>
      <c r="D42" s="2">
        <v>79.099045941727098</v>
      </c>
      <c r="E42" s="7">
        <f>D42-C42</f>
        <v>9.4031966217698937E-2</v>
      </c>
      <c r="F42" s="5">
        <f>AVERAGE(C42:D42)</f>
        <v>79.052029958618249</v>
      </c>
      <c r="G42" s="3">
        <v>78.676197500000001</v>
      </c>
      <c r="H42" s="3">
        <v>78.973230900000004</v>
      </c>
      <c r="I42" s="6">
        <f>H42-G42</f>
        <v>0.29703340000000367</v>
      </c>
      <c r="J42" s="5">
        <f>AVERAGE(G42:H42)</f>
        <v>78.824714200000003</v>
      </c>
      <c r="K42" s="2">
        <v>78.609439078060404</v>
      </c>
      <c r="L42" s="2">
        <v>79.083972321000402</v>
      </c>
      <c r="M42" s="5">
        <f>L42-K42</f>
        <v>0.47453324293999799</v>
      </c>
      <c r="N42" s="5">
        <f>AVERAGE(K42:L42)</f>
        <v>78.846705699530403</v>
      </c>
    </row>
    <row r="43" spans="1:14" x14ac:dyDescent="0.2">
      <c r="A43" s="1">
        <v>281</v>
      </c>
      <c r="B43" s="1">
        <v>90</v>
      </c>
      <c r="C43" s="2">
        <v>78.965833681989494</v>
      </c>
      <c r="D43" s="2">
        <v>79.203895598994805</v>
      </c>
      <c r="E43" s="7">
        <f>D43-C43</f>
        <v>0.23806191700531087</v>
      </c>
      <c r="F43" s="5">
        <f>AVERAGE(C43:D43)</f>
        <v>79.084864640492157</v>
      </c>
      <c r="G43" s="3">
        <v>78.540320399999999</v>
      </c>
      <c r="H43" s="3">
        <v>79.054651500000006</v>
      </c>
      <c r="I43" s="6">
        <f>H43-G43</f>
        <v>0.51433110000000681</v>
      </c>
      <c r="J43" s="5">
        <f>AVERAGE(G43:H43)</f>
        <v>78.797485950000009</v>
      </c>
      <c r="K43" s="2">
        <v>78.539096123153598</v>
      </c>
      <c r="L43" s="2">
        <v>79.157894275234099</v>
      </c>
      <c r="M43" s="5">
        <f>L43-K43</f>
        <v>0.61879815208050104</v>
      </c>
      <c r="N43" s="5">
        <f>AVERAGE(K43:L43)</f>
        <v>78.848495199193849</v>
      </c>
    </row>
    <row r="44" spans="1:14" x14ac:dyDescent="0.2">
      <c r="A44" s="1">
        <v>288</v>
      </c>
      <c r="B44" s="1">
        <v>90</v>
      </c>
      <c r="C44" s="2">
        <v>79.183568816076701</v>
      </c>
      <c r="D44" s="2">
        <v>79.312639912582398</v>
      </c>
      <c r="E44" s="7">
        <f>D44-C44</f>
        <v>0.12907109650569737</v>
      </c>
      <c r="F44" s="5">
        <f>AVERAGE(C44:D44)</f>
        <v>79.248104364329549</v>
      </c>
      <c r="G44" s="3">
        <v>78.957285600000006</v>
      </c>
      <c r="H44" s="3">
        <v>79.121694599999998</v>
      </c>
      <c r="I44" s="6">
        <f>H44-G44</f>
        <v>0.16440899999999203</v>
      </c>
      <c r="J44" s="5">
        <f>AVERAGE(G44:H44)</f>
        <v>79.039490099999995</v>
      </c>
      <c r="K44" s="2">
        <v>78.736119637294095</v>
      </c>
      <c r="L44" s="2">
        <v>79.260700959540401</v>
      </c>
      <c r="M44" s="5">
        <f>L44-K44</f>
        <v>0.5245813222463056</v>
      </c>
      <c r="N44" s="5">
        <f>AVERAGE(K44:L44)</f>
        <v>78.998410298417241</v>
      </c>
    </row>
    <row r="45" spans="1:14" x14ac:dyDescent="0.2">
      <c r="A45" s="1">
        <v>295</v>
      </c>
      <c r="B45" s="1">
        <v>90</v>
      </c>
      <c r="C45" s="2">
        <v>79.259182573147299</v>
      </c>
      <c r="D45" s="2">
        <v>79.403280578129696</v>
      </c>
      <c r="E45" s="7">
        <f>D45-C45</f>
        <v>0.14409800498239633</v>
      </c>
      <c r="F45" s="5">
        <f>AVERAGE(C45:D45)</f>
        <v>79.331231575638498</v>
      </c>
      <c r="G45" s="3">
        <v>79.063612800000001</v>
      </c>
      <c r="H45" s="3">
        <v>79.206703700000006</v>
      </c>
      <c r="I45" s="6">
        <f>H45-G45</f>
        <v>0.14309090000000424</v>
      </c>
      <c r="J45" s="5">
        <f>AVERAGE(G45:H45)</f>
        <v>79.135158250000003</v>
      </c>
      <c r="K45" s="2">
        <v>78.793575857340002</v>
      </c>
      <c r="L45" s="2">
        <v>79.367073282049105</v>
      </c>
      <c r="M45" s="5">
        <f>L45-K45</f>
        <v>0.57349742470910314</v>
      </c>
      <c r="N45" s="5">
        <f>AVERAGE(K45:L45)</f>
        <v>79.080324569694554</v>
      </c>
    </row>
    <row r="46" spans="1:14" x14ac:dyDescent="0.2">
      <c r="A46" s="1">
        <v>301</v>
      </c>
      <c r="B46" s="1">
        <v>90</v>
      </c>
      <c r="C46" s="2">
        <v>79.418659522156204</v>
      </c>
      <c r="D46" s="2">
        <v>79.508245009159296</v>
      </c>
      <c r="E46" s="7">
        <f>D46-C46</f>
        <v>8.9585487003091657E-2</v>
      </c>
      <c r="F46" s="5">
        <f>AVERAGE(C46:D46)</f>
        <v>79.46345226565775</v>
      </c>
      <c r="G46" s="3">
        <v>79.196196200000003</v>
      </c>
      <c r="H46" s="3">
        <v>79.288101299999994</v>
      </c>
      <c r="I46" s="6">
        <f>H46-G46</f>
        <v>9.190509999999108E-2</v>
      </c>
      <c r="J46" s="5">
        <f>AVERAGE(G46:H46)</f>
        <v>79.242148749999998</v>
      </c>
      <c r="K46" s="2">
        <v>78.851156077889399</v>
      </c>
      <c r="L46" s="2">
        <v>79.451806924651805</v>
      </c>
      <c r="M46" s="5">
        <f>L46-K46</f>
        <v>0.60065084676240588</v>
      </c>
      <c r="N46" s="5">
        <f>AVERAGE(K46:L46)</f>
        <v>79.151481501270609</v>
      </c>
    </row>
    <row r="47" spans="1:14" x14ac:dyDescent="0.2">
      <c r="A47" s="1">
        <v>308</v>
      </c>
      <c r="B47" s="1">
        <v>90</v>
      </c>
      <c r="C47" s="2">
        <v>79.533725724062094</v>
      </c>
      <c r="D47" s="2">
        <v>79.616859245816698</v>
      </c>
      <c r="E47" s="7">
        <f>D47-C47</f>
        <v>8.3133521754604089E-2</v>
      </c>
      <c r="F47" s="5">
        <f>AVERAGE(C47:D47)</f>
        <v>79.575292484939396</v>
      </c>
      <c r="G47" s="3">
        <v>79.246498799999998</v>
      </c>
      <c r="H47" s="3">
        <v>79.398406499999993</v>
      </c>
      <c r="I47" s="6">
        <f>H47-G47</f>
        <v>0.15190769999999532</v>
      </c>
      <c r="J47" s="5">
        <f>AVERAGE(G47:H47)</f>
        <v>79.322452650000002</v>
      </c>
      <c r="K47" s="2">
        <v>78.816731399544906</v>
      </c>
      <c r="L47" s="2">
        <v>79.540067947536102</v>
      </c>
      <c r="M47" s="5">
        <f>L47-K47</f>
        <v>0.72333654799119529</v>
      </c>
      <c r="N47" s="5">
        <f>AVERAGE(K47:L47)</f>
        <v>79.178399673540497</v>
      </c>
    </row>
    <row r="48" spans="1:14" x14ac:dyDescent="0.2">
      <c r="A48" s="1">
        <v>315</v>
      </c>
      <c r="B48" s="1">
        <v>90</v>
      </c>
      <c r="C48" s="2">
        <v>79.597593991705807</v>
      </c>
      <c r="D48" s="2">
        <v>79.678745258221497</v>
      </c>
      <c r="E48" s="7">
        <f>D48-C48</f>
        <v>8.1151266515689713E-2</v>
      </c>
      <c r="F48" s="5">
        <f>AVERAGE(C48:D48)</f>
        <v>79.638169624963652</v>
      </c>
      <c r="G48" s="3">
        <v>79.437612900000005</v>
      </c>
      <c r="H48" s="3">
        <v>79.501373900000004</v>
      </c>
      <c r="I48" s="6">
        <f>H48-G48</f>
        <v>6.3760999999999513E-2</v>
      </c>
      <c r="J48" s="5">
        <f>AVERAGE(G48:H48)</f>
        <v>79.469493400000005</v>
      </c>
      <c r="K48" s="2">
        <v>79.024680094845806</v>
      </c>
      <c r="L48" s="2">
        <v>79.657389686927999</v>
      </c>
      <c r="M48" s="5">
        <f>L48-K48</f>
        <v>0.63270959208219324</v>
      </c>
      <c r="N48" s="5">
        <f>AVERAGE(K48:L48)</f>
        <v>79.341034890886903</v>
      </c>
    </row>
    <row r="49" spans="1:14" x14ac:dyDescent="0.2">
      <c r="A49" s="1">
        <v>322</v>
      </c>
      <c r="B49" s="1">
        <v>90</v>
      </c>
      <c r="C49" s="2">
        <v>79.433996030688306</v>
      </c>
      <c r="D49" s="2">
        <v>79.769401226937006</v>
      </c>
      <c r="E49" s="7">
        <f>D49-C49</f>
        <v>0.33540519624870058</v>
      </c>
      <c r="F49" s="5">
        <f>AVERAGE(C49:D49)</f>
        <v>79.601698628812656</v>
      </c>
      <c r="G49" s="3">
        <v>79.456575200000003</v>
      </c>
      <c r="H49" s="3">
        <v>79.615114700000007</v>
      </c>
      <c r="I49" s="6">
        <f>H49-G49</f>
        <v>0.15853950000000339</v>
      </c>
      <c r="J49" s="5">
        <f>AVERAGE(G49:H49)</f>
        <v>79.535844950000012</v>
      </c>
      <c r="K49" s="2">
        <v>79.177787418135907</v>
      </c>
      <c r="L49" s="2">
        <v>79.742085071610006</v>
      </c>
      <c r="M49" s="5">
        <f>L49-K49</f>
        <v>0.56429765347409955</v>
      </c>
      <c r="N49" s="5">
        <f>AVERAGE(K49:L49)</f>
        <v>79.459936244872949</v>
      </c>
    </row>
    <row r="50" spans="1:14" x14ac:dyDescent="0.2">
      <c r="A50" s="1">
        <v>329</v>
      </c>
      <c r="B50" s="1">
        <v>90</v>
      </c>
      <c r="C50" s="2">
        <v>79.543176406268401</v>
      </c>
      <c r="D50" s="2">
        <v>79.852841751822396</v>
      </c>
      <c r="E50" s="7">
        <f>D50-C50</f>
        <v>0.30966534555399505</v>
      </c>
      <c r="F50" s="5">
        <f>AVERAGE(C50:D50)</f>
        <v>79.698009079045391</v>
      </c>
      <c r="G50" s="3">
        <v>79.736610799999994</v>
      </c>
      <c r="H50" s="3">
        <v>79.732451699999999</v>
      </c>
      <c r="I50" s="6">
        <f>H50-G50</f>
        <v>-4.1590999999954192E-3</v>
      </c>
      <c r="J50" s="5">
        <f>AVERAGE(G50:H50)</f>
        <v>79.734531250000003</v>
      </c>
      <c r="K50" s="2">
        <v>79.312855555406202</v>
      </c>
      <c r="L50" s="2">
        <v>79.830499126176804</v>
      </c>
      <c r="M50" s="5">
        <f>L50-K50</f>
        <v>0.51764357077060197</v>
      </c>
      <c r="N50" s="5">
        <f>AVERAGE(K50:L50)</f>
        <v>79.571677340791496</v>
      </c>
    </row>
    <row r="51" spans="1:14" x14ac:dyDescent="0.2">
      <c r="A51" s="1">
        <v>335</v>
      </c>
      <c r="B51" s="1">
        <v>90</v>
      </c>
      <c r="C51" s="2">
        <v>79.669157713690893</v>
      </c>
      <c r="D51" s="2">
        <v>79.903954333778898</v>
      </c>
      <c r="E51" s="7">
        <f>D51-C51</f>
        <v>0.23479662008800517</v>
      </c>
      <c r="F51" s="5">
        <f>AVERAGE(C51:D51)</f>
        <v>79.786556023734903</v>
      </c>
      <c r="G51" s="3">
        <v>79.710218600000005</v>
      </c>
      <c r="H51" s="3">
        <v>79.831830499999995</v>
      </c>
      <c r="I51" s="6">
        <f>H51-G51</f>
        <v>0.12161189999999067</v>
      </c>
      <c r="J51" s="5">
        <f>AVERAGE(G51:H51)</f>
        <v>79.771024549999993</v>
      </c>
      <c r="K51" s="2">
        <v>79.537853667693199</v>
      </c>
      <c r="L51" s="2">
        <v>79.925967941307107</v>
      </c>
      <c r="M51" s="5">
        <f>L51-K51</f>
        <v>0.38811427361390827</v>
      </c>
      <c r="N51" s="5">
        <f>AVERAGE(K51:L51)</f>
        <v>79.73191080450016</v>
      </c>
    </row>
    <row r="52" spans="1:14" x14ac:dyDescent="0.2">
      <c r="A52" s="1">
        <v>342</v>
      </c>
      <c r="B52" s="1">
        <v>90</v>
      </c>
      <c r="C52" s="2">
        <v>79.881216785618804</v>
      </c>
      <c r="D52" s="2">
        <v>79.980232975923101</v>
      </c>
      <c r="E52" s="7">
        <f>D52-C52</f>
        <v>9.9016190304297425E-2</v>
      </c>
      <c r="F52" s="5">
        <f>AVERAGE(C52:D52)</f>
        <v>79.930724880770953</v>
      </c>
      <c r="G52" s="3">
        <v>79.795217600000001</v>
      </c>
      <c r="H52" s="3">
        <v>79.945555999999996</v>
      </c>
      <c r="I52" s="6">
        <f>H52-G52</f>
        <v>0.15033839999999543</v>
      </c>
      <c r="J52" s="5">
        <f>AVERAGE(G52:H52)</f>
        <v>79.870386800000006</v>
      </c>
      <c r="K52" s="2">
        <v>79.498576059179598</v>
      </c>
      <c r="L52" s="2">
        <v>80.018016498333395</v>
      </c>
      <c r="M52" s="5">
        <f>L52-K52</f>
        <v>0.51944043915379723</v>
      </c>
      <c r="N52" s="5">
        <f>AVERAGE(K52:L52)</f>
        <v>79.75829627875649</v>
      </c>
    </row>
    <row r="53" spans="1:14" x14ac:dyDescent="0.2">
      <c r="A53" s="1">
        <v>349</v>
      </c>
      <c r="B53" s="1">
        <v>90</v>
      </c>
      <c r="C53" s="2">
        <v>79.837527193571503</v>
      </c>
      <c r="D53" s="2">
        <v>80.071011369984603</v>
      </c>
      <c r="E53" s="7">
        <f>D53-C53</f>
        <v>0.23348417641309993</v>
      </c>
      <c r="F53" s="5">
        <f>AVERAGE(C53:D53)</f>
        <v>79.954269281778053</v>
      </c>
      <c r="G53" s="3">
        <v>79.911040400000005</v>
      </c>
      <c r="H53" s="3">
        <v>80.034161299999994</v>
      </c>
      <c r="I53" s="6">
        <f>H53-G53</f>
        <v>0.12312089999998932</v>
      </c>
      <c r="J53" s="5">
        <f>AVERAGE(G53:H53)</f>
        <v>79.972600849999992</v>
      </c>
      <c r="K53" s="2">
        <v>79.560776240034201</v>
      </c>
      <c r="L53" s="2">
        <v>80.117066254834299</v>
      </c>
      <c r="M53" s="5">
        <f>L53-K53</f>
        <v>0.55629001480009777</v>
      </c>
      <c r="N53" s="5">
        <f>AVERAGE(K53:L53)</f>
        <v>79.838921247434257</v>
      </c>
    </row>
    <row r="54" spans="1:14" x14ac:dyDescent="0.2">
      <c r="A54" s="1">
        <v>356</v>
      </c>
      <c r="B54" s="1">
        <v>90</v>
      </c>
      <c r="C54" s="2">
        <v>80.007845716852501</v>
      </c>
      <c r="D54" s="2">
        <v>80.143678464421797</v>
      </c>
      <c r="E54" s="7">
        <f>D54-C54</f>
        <v>0.13583274756929598</v>
      </c>
      <c r="F54" s="5">
        <f>AVERAGE(C54:D54)</f>
        <v>80.075762090637141</v>
      </c>
      <c r="G54" s="3">
        <v>79.796471600000004</v>
      </c>
      <c r="H54" s="3">
        <v>80.108396999999997</v>
      </c>
      <c r="I54" s="6">
        <f>H54-G54</f>
        <v>0.31192539999999269</v>
      </c>
      <c r="J54" s="5">
        <f>AVERAGE(G54:H54)</f>
        <v>79.952434299999993</v>
      </c>
      <c r="K54" s="2">
        <v>79.729725612486405</v>
      </c>
      <c r="L54" s="2">
        <v>80.216307300938297</v>
      </c>
      <c r="M54" s="5">
        <f>L54-K54</f>
        <v>0.48658168845189209</v>
      </c>
      <c r="N54" s="5">
        <f>AVERAGE(K54:L54)</f>
        <v>79.973016456712344</v>
      </c>
    </row>
    <row r="55" spans="1:14" x14ac:dyDescent="0.2">
      <c r="A55" s="1">
        <v>363</v>
      </c>
      <c r="B55" s="1">
        <v>90</v>
      </c>
      <c r="C55" s="2">
        <v>80.0861303896191</v>
      </c>
      <c r="D55" s="2">
        <v>80.237808252330197</v>
      </c>
      <c r="E55" s="7">
        <f>D55-C55</f>
        <v>0.15167786271109662</v>
      </c>
      <c r="F55" s="5">
        <f>AVERAGE(C55:D55)</f>
        <v>80.161969320974649</v>
      </c>
      <c r="G55" s="3">
        <v>79.865744500000005</v>
      </c>
      <c r="H55" s="3">
        <v>80.214998899999998</v>
      </c>
      <c r="I55" s="6">
        <f>H55-G55</f>
        <v>0.34925439999999242</v>
      </c>
      <c r="J55" s="5">
        <f>AVERAGE(G55:H55)</f>
        <v>80.040371700000009</v>
      </c>
      <c r="K55" s="2">
        <v>79.909139963924801</v>
      </c>
      <c r="L55" s="2">
        <v>80.308417070637603</v>
      </c>
      <c r="M55" s="5">
        <f>L55-K55</f>
        <v>0.39927710671280181</v>
      </c>
      <c r="N55" s="5">
        <f>AVERAGE(K55:L55)</f>
        <v>80.108778517281195</v>
      </c>
    </row>
    <row r="56" spans="1:14" x14ac:dyDescent="0.2">
      <c r="A56" s="1">
        <v>370</v>
      </c>
      <c r="B56" s="1">
        <v>90</v>
      </c>
      <c r="C56" s="2">
        <v>80.214236141904095</v>
      </c>
      <c r="D56" s="2">
        <v>80.354028163608007</v>
      </c>
      <c r="E56" s="7">
        <f>D56-C56</f>
        <v>0.13979202170391147</v>
      </c>
      <c r="F56" s="5">
        <f>AVERAGE(C56:D56)</f>
        <v>80.284132152756058</v>
      </c>
      <c r="G56" s="3">
        <v>80.081175599999995</v>
      </c>
      <c r="H56" s="3">
        <v>80.325227600000005</v>
      </c>
      <c r="I56" s="6">
        <f>H56-G56</f>
        <v>0.24405200000001059</v>
      </c>
      <c r="J56" s="5">
        <f>AVERAGE(G56:H56)</f>
        <v>80.2032016</v>
      </c>
      <c r="K56" s="2">
        <v>80.114895121790795</v>
      </c>
      <c r="L56" s="2">
        <v>80.400488582416301</v>
      </c>
      <c r="M56" s="5">
        <f>L56-K56</f>
        <v>0.28559346062550617</v>
      </c>
      <c r="N56" s="5">
        <f>AVERAGE(K56:L56)</f>
        <v>80.257691852103548</v>
      </c>
    </row>
    <row r="57" spans="1:14" x14ac:dyDescent="0.2">
      <c r="A57" s="1">
        <v>376</v>
      </c>
      <c r="B57" s="1">
        <v>90</v>
      </c>
      <c r="C57" s="2">
        <v>80.196768730309699</v>
      </c>
      <c r="D57" s="2">
        <v>80.488114523818197</v>
      </c>
      <c r="E57" s="7">
        <f>D57-C57</f>
        <v>0.29134579350849776</v>
      </c>
      <c r="F57" s="5">
        <f>AVERAGE(C57:D57)</f>
        <v>80.342441627063948</v>
      </c>
      <c r="G57" s="3">
        <v>80.285981500000005</v>
      </c>
      <c r="H57" s="3">
        <v>80.417804099999998</v>
      </c>
      <c r="I57" s="6">
        <f>H57-G57</f>
        <v>0.13182259999999246</v>
      </c>
      <c r="J57" s="5">
        <f>AVERAGE(G57:H57)</f>
        <v>80.351892800000002</v>
      </c>
      <c r="K57" s="2">
        <v>80.463100279551696</v>
      </c>
      <c r="L57" s="2">
        <v>80.521574901197795</v>
      </c>
      <c r="M57" s="5">
        <f>L57-K57</f>
        <v>5.8474621646098512E-2</v>
      </c>
      <c r="N57" s="5">
        <f>AVERAGE(K57:L57)</f>
        <v>80.492337590374746</v>
      </c>
    </row>
    <row r="58" spans="1:14" x14ac:dyDescent="0.2">
      <c r="A58" s="1">
        <v>383</v>
      </c>
      <c r="B58" s="1">
        <v>90</v>
      </c>
      <c r="C58" s="2">
        <v>80.484321864515394</v>
      </c>
      <c r="D58" s="2">
        <v>80.596943004831104</v>
      </c>
      <c r="E58" s="7">
        <f>D58-C58</f>
        <v>0.11262114031571002</v>
      </c>
      <c r="F58" s="5">
        <f>AVERAGE(C58:D58)</f>
        <v>80.540632434673256</v>
      </c>
      <c r="G58" s="3">
        <v>80.253692599999994</v>
      </c>
      <c r="H58" s="3">
        <v>80.517282399999999</v>
      </c>
      <c r="I58" s="6">
        <f>H58-G58</f>
        <v>0.26358980000000543</v>
      </c>
      <c r="J58" s="5">
        <f>AVERAGE(G58:H58)</f>
        <v>80.385487499999996</v>
      </c>
      <c r="K58" s="2">
        <v>80.318740636379701</v>
      </c>
      <c r="L58" s="2">
        <v>80.602842376191703</v>
      </c>
      <c r="M58" s="5">
        <f>L58-K58</f>
        <v>0.2841017398120016</v>
      </c>
      <c r="N58" s="5">
        <f>AVERAGE(K58:L58)</f>
        <v>80.460791506285702</v>
      </c>
    </row>
    <row r="59" spans="1:14" x14ac:dyDescent="0.2">
      <c r="A59" s="1">
        <v>390</v>
      </c>
      <c r="B59" s="1">
        <v>90</v>
      </c>
      <c r="C59" s="2">
        <v>80.5542756679408</v>
      </c>
      <c r="D59" s="2">
        <v>80.702221150810004</v>
      </c>
      <c r="E59" s="7">
        <f>D59-C59</f>
        <v>0.14794548286920417</v>
      </c>
      <c r="F59" s="5">
        <f>AVERAGE(C59:D59)</f>
        <v>80.628248409375402</v>
      </c>
      <c r="G59" s="3">
        <v>80.645266300000003</v>
      </c>
      <c r="H59" s="3">
        <v>80.613432200000005</v>
      </c>
      <c r="I59" s="6">
        <f>H59-G59</f>
        <v>-3.1834099999997534E-2</v>
      </c>
      <c r="J59" s="5">
        <f>AVERAGE(G59:H59)</f>
        <v>80.629349250000004</v>
      </c>
      <c r="K59" s="2">
        <v>80.446771513339201</v>
      </c>
      <c r="L59" s="2">
        <v>80.691348249767998</v>
      </c>
      <c r="M59" s="5">
        <f>L59-K59</f>
        <v>0.2445767364287974</v>
      </c>
      <c r="N59" s="5">
        <f>AVERAGE(K59:L59)</f>
        <v>80.569059881553599</v>
      </c>
    </row>
    <row r="60" spans="1:14" x14ac:dyDescent="0.2">
      <c r="A60" s="1">
        <v>397</v>
      </c>
      <c r="B60" s="1">
        <v>90</v>
      </c>
      <c r="C60" s="2">
        <v>80.789146757680101</v>
      </c>
      <c r="D60" s="2">
        <v>80.803872445913399</v>
      </c>
      <c r="E60" s="7">
        <f>D60-C60</f>
        <v>1.4725688233298229E-2</v>
      </c>
      <c r="F60" s="5">
        <f>AVERAGE(C60:D60)</f>
        <v>80.796509601796743</v>
      </c>
      <c r="G60" s="3">
        <v>80.334348700000007</v>
      </c>
      <c r="H60" s="3">
        <v>80.709260599999993</v>
      </c>
      <c r="I60" s="6">
        <f>H60-G60</f>
        <v>0.37491189999998653</v>
      </c>
      <c r="J60" s="5">
        <f>AVERAGE(G60:H60)</f>
        <v>80.521804650000007</v>
      </c>
      <c r="K60" s="2">
        <v>80.477899546282302</v>
      </c>
      <c r="L60" s="2">
        <v>80.812235627362298</v>
      </c>
      <c r="M60" s="5">
        <f>L60-K60</f>
        <v>0.33433608107999646</v>
      </c>
      <c r="N60" s="5">
        <f>AVERAGE(K60:L60)</f>
        <v>80.645067586822307</v>
      </c>
    </row>
    <row r="61" spans="1:14" x14ac:dyDescent="0.2">
      <c r="A61" s="1">
        <v>404</v>
      </c>
      <c r="B61" s="1">
        <v>90</v>
      </c>
      <c r="C61" s="2">
        <v>80.828954214121595</v>
      </c>
      <c r="D61" s="2">
        <v>80.901935148062194</v>
      </c>
      <c r="E61" s="7">
        <f>D61-C61</f>
        <v>7.2980933940598902E-2</v>
      </c>
      <c r="F61" s="5">
        <f>AVERAGE(C61:D61)</f>
        <v>80.865444681091901</v>
      </c>
      <c r="G61" s="3">
        <v>80.451711900000006</v>
      </c>
      <c r="H61" s="3">
        <v>80.801684100000003</v>
      </c>
      <c r="I61" s="6">
        <f>H61-G61</f>
        <v>0.34997219999999629</v>
      </c>
      <c r="J61" s="5">
        <f>AVERAGE(G61:H61)</f>
        <v>80.626698000000005</v>
      </c>
      <c r="K61" s="2">
        <v>80.505582788341499</v>
      </c>
      <c r="L61" s="2">
        <v>80.936910539098506</v>
      </c>
      <c r="M61" s="5">
        <f>L61-K61</f>
        <v>0.43132775075700636</v>
      </c>
      <c r="N61" s="5">
        <f>AVERAGE(K61:L61)</f>
        <v>80.721246663719995</v>
      </c>
    </row>
    <row r="62" spans="1:14" x14ac:dyDescent="0.2">
      <c r="A62" s="1">
        <v>410</v>
      </c>
      <c r="B62" s="1">
        <v>90</v>
      </c>
      <c r="C62" s="2">
        <v>80.836652705968802</v>
      </c>
      <c r="D62" s="2">
        <v>80.981947763259498</v>
      </c>
      <c r="E62" s="7">
        <f>D62-C62</f>
        <v>0.14529505729069569</v>
      </c>
      <c r="F62" s="5">
        <f>AVERAGE(C62:D62)</f>
        <v>80.90930023461415</v>
      </c>
      <c r="G62" s="3">
        <v>80.381439900000004</v>
      </c>
      <c r="H62" s="3">
        <v>80.897696199999999</v>
      </c>
      <c r="I62" s="6">
        <f>H62-G62</f>
        <v>0.51625629999999489</v>
      </c>
      <c r="J62" s="5">
        <f>AVERAGE(G62:H62)</f>
        <v>80.639568050000008</v>
      </c>
      <c r="K62" s="2">
        <v>80.524814142661</v>
      </c>
      <c r="L62" s="2">
        <v>81.050605427614997</v>
      </c>
      <c r="M62" s="5">
        <f>L62-K62</f>
        <v>0.5257912849539963</v>
      </c>
      <c r="N62" s="5">
        <f>AVERAGE(K62:L62)</f>
        <v>80.787709785137992</v>
      </c>
    </row>
    <row r="63" spans="1:14" x14ac:dyDescent="0.2">
      <c r="A63" s="1">
        <v>417</v>
      </c>
      <c r="B63" s="1">
        <v>90</v>
      </c>
      <c r="C63" s="2">
        <v>81.052616471041105</v>
      </c>
      <c r="D63" s="2">
        <v>81.087225909238299</v>
      </c>
      <c r="E63" s="7">
        <f>D63-C63</f>
        <v>3.4609438197193754E-2</v>
      </c>
      <c r="F63" s="5">
        <f>AVERAGE(C63:D63)</f>
        <v>81.069921190139695</v>
      </c>
      <c r="G63" s="3">
        <v>80.864865100000003</v>
      </c>
      <c r="H63" s="3">
        <v>81.008108500000006</v>
      </c>
      <c r="I63" s="6">
        <f>H63-G63</f>
        <v>0.14324340000000291</v>
      </c>
      <c r="J63" s="5">
        <f>AVERAGE(G63:H63)</f>
        <v>80.936486800000011</v>
      </c>
      <c r="K63" s="2">
        <v>80.765769070105506</v>
      </c>
      <c r="L63" s="2">
        <v>81.196567046387599</v>
      </c>
      <c r="M63" s="5">
        <f>L63-K63</f>
        <v>0.43079797628209349</v>
      </c>
      <c r="N63" s="5">
        <f>AVERAGE(K63:L63)</f>
        <v>80.981168058246553</v>
      </c>
    </row>
    <row r="64" spans="1:14" x14ac:dyDescent="0.2">
      <c r="A64" s="1">
        <v>424</v>
      </c>
      <c r="B64" s="1">
        <v>90</v>
      </c>
      <c r="C64" s="2">
        <v>81.086416972286997</v>
      </c>
      <c r="D64" s="2">
        <v>81.192458145712394</v>
      </c>
      <c r="E64" s="7">
        <f>D64-C64</f>
        <v>0.1060411734253961</v>
      </c>
      <c r="F64" s="5">
        <f>AVERAGE(C64:D64)</f>
        <v>81.139437558999703</v>
      </c>
      <c r="G64" s="3">
        <v>80.875810700000002</v>
      </c>
      <c r="H64" s="3">
        <v>81.1077169</v>
      </c>
      <c r="I64" s="6">
        <f>H64-G64</f>
        <v>0.2319061999999974</v>
      </c>
      <c r="J64" s="5">
        <f>AVERAGE(G64:H64)</f>
        <v>80.991763800000001</v>
      </c>
      <c r="K64" s="2">
        <v>80.926180970011799</v>
      </c>
      <c r="L64" s="2">
        <v>81.314171894392103</v>
      </c>
      <c r="M64" s="5">
        <f>L64-K64</f>
        <v>0.38799092438030414</v>
      </c>
      <c r="N64" s="5">
        <f>AVERAGE(K64:L64)</f>
        <v>81.120176432201959</v>
      </c>
    </row>
    <row r="65" spans="1:14" x14ac:dyDescent="0.2">
      <c r="A65" s="1">
        <v>431</v>
      </c>
      <c r="B65" s="1">
        <v>90</v>
      </c>
      <c r="C65" s="2">
        <v>80.999349970428099</v>
      </c>
      <c r="D65" s="2">
        <v>81.304928780768904</v>
      </c>
      <c r="E65" s="7">
        <f>D65-C65</f>
        <v>0.30557881034080481</v>
      </c>
      <c r="F65" s="5">
        <f>AVERAGE(C65:D65)</f>
        <v>81.152139375598495</v>
      </c>
      <c r="G65" s="3">
        <v>81.163152800000006</v>
      </c>
      <c r="H65" s="3">
        <v>81.221763699999997</v>
      </c>
      <c r="I65" s="6">
        <f>H65-G65</f>
        <v>5.8610899999990806E-2</v>
      </c>
      <c r="J65" s="5">
        <f>AVERAGE(G65:H65)</f>
        <v>81.192458250000001</v>
      </c>
      <c r="K65" s="2">
        <v>81.139628211760893</v>
      </c>
      <c r="L65" s="2">
        <v>81.435227606837103</v>
      </c>
      <c r="M65" s="5">
        <f>L65-K65</f>
        <v>0.29559939507620925</v>
      </c>
      <c r="N65" s="5">
        <f>AVERAGE(K65:L65)</f>
        <v>81.287427909298998</v>
      </c>
    </row>
    <row r="66" spans="1:14" x14ac:dyDescent="0.2">
      <c r="A66" s="1">
        <v>438</v>
      </c>
      <c r="B66" s="1">
        <v>90</v>
      </c>
      <c r="C66" s="2">
        <v>81.257255977857994</v>
      </c>
      <c r="D66" s="2">
        <v>81.413780216534093</v>
      </c>
      <c r="E66" s="7">
        <f>D66-C66</f>
        <v>0.15652423867609855</v>
      </c>
      <c r="F66" s="5">
        <f>AVERAGE(C66:D66)</f>
        <v>81.335518097196044</v>
      </c>
      <c r="G66" s="3">
        <v>80.953793700000006</v>
      </c>
      <c r="H66" s="3">
        <v>81.313965300000007</v>
      </c>
      <c r="I66" s="6">
        <f>H66-G66</f>
        <v>0.36017160000000104</v>
      </c>
      <c r="J66" s="5">
        <f>AVERAGE(G66:H66)</f>
        <v>81.133879500000006</v>
      </c>
      <c r="K66" s="2">
        <v>81.130809009175593</v>
      </c>
      <c r="L66" s="2">
        <v>81.534361530763405</v>
      </c>
      <c r="M66" s="5">
        <f>L66-K66</f>
        <v>0.40355252158781241</v>
      </c>
      <c r="N66" s="5">
        <f>AVERAGE(K66:L66)</f>
        <v>81.332585269969499</v>
      </c>
    </row>
    <row r="67" spans="1:14" x14ac:dyDescent="0.2">
      <c r="A67" s="1">
        <v>445</v>
      </c>
      <c r="B67" s="1">
        <v>90</v>
      </c>
      <c r="C67" s="2">
        <v>81.214323799898906</v>
      </c>
      <c r="D67" s="2">
        <v>81.508246674144004</v>
      </c>
      <c r="E67" s="7">
        <f>D67-C67</f>
        <v>0.29392287424509789</v>
      </c>
      <c r="F67" s="5">
        <f>AVERAGE(C67:D67)</f>
        <v>81.361285237021463</v>
      </c>
      <c r="G67" s="3">
        <v>81.316490299999998</v>
      </c>
      <c r="H67" s="3">
        <v>81.431616099999999</v>
      </c>
      <c r="I67" s="6">
        <f>H67-G67</f>
        <v>0.11512580000000128</v>
      </c>
      <c r="J67" s="5">
        <f>AVERAGE(G67:H67)</f>
        <v>81.374053199999992</v>
      </c>
      <c r="K67" s="2">
        <v>81.225789447940798</v>
      </c>
      <c r="L67" s="2">
        <v>81.612063367554896</v>
      </c>
      <c r="M67" s="5">
        <f>L67-K67</f>
        <v>0.38627391961409785</v>
      </c>
      <c r="N67" s="5">
        <f>AVERAGE(K67:L67)</f>
        <v>81.418926407747847</v>
      </c>
    </row>
    <row r="68" spans="1:14" x14ac:dyDescent="0.2">
      <c r="A68" s="1">
        <v>451</v>
      </c>
      <c r="B68" s="1">
        <v>90</v>
      </c>
      <c r="C68" s="2">
        <v>81.383603034369898</v>
      </c>
      <c r="D68" s="2">
        <v>81.617059851988699</v>
      </c>
      <c r="E68" s="7">
        <f>D68-C68</f>
        <v>0.23345681761880144</v>
      </c>
      <c r="F68" s="5">
        <f>AVERAGE(C68:D68)</f>
        <v>81.500331443179306</v>
      </c>
      <c r="G68" s="3">
        <v>81.171813400000005</v>
      </c>
      <c r="H68" s="3">
        <v>81.549243899999993</v>
      </c>
      <c r="I68" s="6">
        <f>H68-G68</f>
        <v>0.37743049999998846</v>
      </c>
      <c r="J68" s="5">
        <f>AVERAGE(G68:H68)</f>
        <v>81.360528649999992</v>
      </c>
      <c r="K68" s="2">
        <v>81.358506735328405</v>
      </c>
      <c r="L68" s="2">
        <v>81.675341968270402</v>
      </c>
      <c r="M68" s="5">
        <f>L68-K68</f>
        <v>0.31683523294199745</v>
      </c>
      <c r="N68" s="5">
        <f>AVERAGE(K68:L68)</f>
        <v>81.516924351799403</v>
      </c>
    </row>
    <row r="69" spans="1:14" x14ac:dyDescent="0.2">
      <c r="A69" s="1">
        <v>458</v>
      </c>
      <c r="B69" s="1">
        <v>90</v>
      </c>
      <c r="C69" s="2">
        <v>81.435458665559693</v>
      </c>
      <c r="D69" s="2">
        <v>81.697133679858993</v>
      </c>
      <c r="E69" s="7">
        <f>D69-C69</f>
        <v>0.26167501429929985</v>
      </c>
      <c r="F69" s="5">
        <f>AVERAGE(C69:D69)</f>
        <v>81.566296172709343</v>
      </c>
      <c r="G69" s="3">
        <v>81.269945399999997</v>
      </c>
      <c r="H69" s="3">
        <v>81.6344596</v>
      </c>
      <c r="I69" s="6">
        <f>H69-G69</f>
        <v>0.36451420000000212</v>
      </c>
      <c r="J69" s="5">
        <f>AVERAGE(G69:H69)</f>
        <v>81.452202499999999</v>
      </c>
      <c r="K69" s="2">
        <v>81.437676362130503</v>
      </c>
      <c r="L69" s="2">
        <v>81.792786133008306</v>
      </c>
      <c r="M69" s="5">
        <f>L69-K69</f>
        <v>0.35510977087780304</v>
      </c>
      <c r="N69" s="5">
        <f>AVERAGE(K69:L69)</f>
        <v>81.615231247569398</v>
      </c>
    </row>
    <row r="70" spans="1:14" x14ac:dyDescent="0.2">
      <c r="A70" s="1">
        <v>465</v>
      </c>
      <c r="B70" s="1">
        <v>90</v>
      </c>
      <c r="C70" s="2">
        <v>81.618985347789504</v>
      </c>
      <c r="D70" s="2">
        <v>81.791600137468905</v>
      </c>
      <c r="E70" s="7">
        <f>D70-C70</f>
        <v>0.17261478967940036</v>
      </c>
      <c r="F70" s="5">
        <f>AVERAGE(C70:D70)</f>
        <v>81.705292742629211</v>
      </c>
      <c r="G70" s="3">
        <v>81.3682345</v>
      </c>
      <c r="H70" s="3">
        <v>81.751896099999996</v>
      </c>
      <c r="I70" s="6">
        <f>H70-G70</f>
        <v>0.38366159999999638</v>
      </c>
      <c r="J70" s="5">
        <f>AVERAGE(G70:H70)</f>
        <v>81.560065299999991</v>
      </c>
      <c r="K70" s="2">
        <v>81.753768354160599</v>
      </c>
      <c r="L70" s="2">
        <v>81.877848793728305</v>
      </c>
      <c r="M70" s="5">
        <f>L70-K70</f>
        <v>0.12408043956770598</v>
      </c>
      <c r="N70" s="5">
        <f>AVERAGE(K70:L70)</f>
        <v>81.815808573944452</v>
      </c>
    </row>
    <row r="71" spans="1:14" x14ac:dyDescent="0.2">
      <c r="A71" s="1">
        <v>472</v>
      </c>
      <c r="B71" s="1">
        <v>90</v>
      </c>
      <c r="C71" s="2">
        <v>82.023709531646105</v>
      </c>
      <c r="D71" s="2">
        <v>81.882615730638307</v>
      </c>
      <c r="E71" s="7">
        <f>D71-C71</f>
        <v>-0.14109380100779845</v>
      </c>
      <c r="F71" s="5">
        <f>AVERAGE(C71:D71)</f>
        <v>81.953162631142206</v>
      </c>
      <c r="G71" s="3">
        <v>81.619553699999997</v>
      </c>
      <c r="H71" s="3">
        <v>81.829911600000003</v>
      </c>
      <c r="I71" s="6">
        <f>H71-G71</f>
        <v>0.21035790000000532</v>
      </c>
      <c r="J71" s="5">
        <f>AVERAGE(G71:H71)</f>
        <v>81.724732649999993</v>
      </c>
      <c r="K71" s="2">
        <v>81.672345383138904</v>
      </c>
      <c r="L71" s="2">
        <v>81.966347015720501</v>
      </c>
      <c r="M71" s="5">
        <f>L71-K71</f>
        <v>0.29400163258159751</v>
      </c>
      <c r="N71" s="5">
        <f>AVERAGE(K71:L71)</f>
        <v>81.819346199429702</v>
      </c>
    </row>
    <row r="72" spans="1:14" x14ac:dyDescent="0.2">
      <c r="A72" s="1">
        <v>479</v>
      </c>
      <c r="B72" s="1">
        <v>90</v>
      </c>
      <c r="C72" s="2">
        <v>81.933354559888798</v>
      </c>
      <c r="D72" s="2">
        <v>81.941035575434299</v>
      </c>
      <c r="E72" s="7">
        <f>D72-C72</f>
        <v>7.6810155455007134E-3</v>
      </c>
      <c r="F72" s="5">
        <f>AVERAGE(C72:D72)</f>
        <v>81.937195067661548</v>
      </c>
      <c r="G72" s="3">
        <v>81.613532399999997</v>
      </c>
      <c r="H72" s="3">
        <v>81.936559399999993</v>
      </c>
      <c r="I72" s="6">
        <f>H72-G72</f>
        <v>0.32302699999999618</v>
      </c>
      <c r="J72" s="5">
        <f>AVERAGE(G72:H72)</f>
        <v>81.775045899999995</v>
      </c>
      <c r="K72" s="2">
        <v>81.875630408985501</v>
      </c>
      <c r="L72" s="2">
        <v>82.090838289437798</v>
      </c>
      <c r="M72" s="5">
        <f>L72-K72</f>
        <v>0.21520788045229722</v>
      </c>
      <c r="N72" s="5">
        <f>AVERAGE(K72:L72)</f>
        <v>81.983234349211642</v>
      </c>
    </row>
    <row r="73" spans="1:14" x14ac:dyDescent="0.2">
      <c r="A73" s="1">
        <v>485</v>
      </c>
      <c r="B73" s="1">
        <v>90</v>
      </c>
      <c r="C73" s="2">
        <v>81.877274729588606</v>
      </c>
      <c r="D73" s="2">
        <v>82.042686870537807</v>
      </c>
      <c r="E73" s="7">
        <f>D73-C73</f>
        <v>0.16541214094920065</v>
      </c>
      <c r="F73" s="5">
        <f>AVERAGE(C73:D73)</f>
        <v>81.959980800063207</v>
      </c>
      <c r="G73" s="3">
        <v>81.627996100000004</v>
      </c>
      <c r="H73" s="3">
        <v>82.0217521</v>
      </c>
      <c r="I73" s="6">
        <f>H73-G73</f>
        <v>0.39375599999999622</v>
      </c>
      <c r="J73" s="5">
        <f>AVERAGE(G73:H73)</f>
        <v>81.824874100000002</v>
      </c>
      <c r="K73" s="2">
        <v>81.622277044907307</v>
      </c>
      <c r="L73" s="2">
        <v>82.222537355400902</v>
      </c>
      <c r="M73" s="5">
        <f>L73-K73</f>
        <v>0.60026031049359574</v>
      </c>
      <c r="N73" s="5">
        <f>AVERAGE(K73:L73)</f>
        <v>81.922407200154112</v>
      </c>
    </row>
    <row r="74" spans="1:14" x14ac:dyDescent="0.2">
      <c r="A74" s="1">
        <v>492</v>
      </c>
      <c r="B74" s="1">
        <v>90</v>
      </c>
      <c r="C74" s="2">
        <v>81.943709387734401</v>
      </c>
      <c r="D74" s="2">
        <v>82.158746098549003</v>
      </c>
      <c r="E74" s="7">
        <f>D74-C74</f>
        <v>0.21503671081460141</v>
      </c>
      <c r="F74" s="5">
        <f>AVERAGE(C74:D74)</f>
        <v>82.051227743141709</v>
      </c>
      <c r="G74" s="3">
        <v>81.732045799999995</v>
      </c>
      <c r="H74" s="3">
        <v>82.1537802</v>
      </c>
      <c r="I74" s="6">
        <f>H74-G74</f>
        <v>0.42173440000000539</v>
      </c>
      <c r="J74" s="5">
        <f>AVERAGE(G74:H74)</f>
        <v>81.942913000000004</v>
      </c>
      <c r="K74" s="2">
        <v>81.903643453615402</v>
      </c>
      <c r="L74" s="2">
        <v>82.293184431629001</v>
      </c>
      <c r="M74" s="5">
        <f>L74-K74</f>
        <v>0.38954097801359922</v>
      </c>
      <c r="N74" s="5">
        <f>AVERAGE(K74:L74)</f>
        <v>82.098413942622201</v>
      </c>
    </row>
    <row r="75" spans="1:14" x14ac:dyDescent="0.2">
      <c r="A75" s="1">
        <v>499</v>
      </c>
      <c r="B75" s="1">
        <v>90</v>
      </c>
      <c r="C75" s="2">
        <v>82.112823083520894</v>
      </c>
      <c r="D75" s="2">
        <v>82.260412696820694</v>
      </c>
      <c r="E75" s="7">
        <f>D75-C75</f>
        <v>0.14758961329980025</v>
      </c>
      <c r="F75" s="5">
        <f>AVERAGE(C75:D75)</f>
        <v>82.186617890170794</v>
      </c>
      <c r="G75" s="3">
        <v>81.893585099999996</v>
      </c>
      <c r="H75" s="3">
        <v>82.249623999999997</v>
      </c>
      <c r="I75" s="6">
        <f>H75-G75</f>
        <v>0.35603890000000149</v>
      </c>
      <c r="J75" s="5">
        <f>AVERAGE(G75:H75)</f>
        <v>82.071604549999989</v>
      </c>
      <c r="K75" s="2">
        <v>82.024786757822497</v>
      </c>
      <c r="L75" s="2">
        <v>82.396075283360801</v>
      </c>
      <c r="M75" s="5">
        <f>L75-K75</f>
        <v>0.37128852553830427</v>
      </c>
      <c r="N75" s="5">
        <f>AVERAGE(K75:L75)</f>
        <v>82.210431020591642</v>
      </c>
    </row>
    <row r="76" spans="1:14" x14ac:dyDescent="0.2">
      <c r="A76" s="1">
        <v>506</v>
      </c>
      <c r="B76" s="1">
        <v>90</v>
      </c>
      <c r="C76" s="2">
        <v>82.206839700900403</v>
      </c>
      <c r="D76" s="2">
        <v>82.369417164268498</v>
      </c>
      <c r="E76" s="7">
        <f>D76-C76</f>
        <v>0.16257746336809475</v>
      </c>
      <c r="F76" s="5">
        <f>AVERAGE(C76:D76)</f>
        <v>82.288128432584443</v>
      </c>
      <c r="G76" s="3">
        <v>82.196426400000007</v>
      </c>
      <c r="H76" s="3">
        <v>82.324050900000003</v>
      </c>
      <c r="I76" s="6">
        <f>H76-G76</f>
        <v>0.12762449999999603</v>
      </c>
      <c r="J76" s="5">
        <f>AVERAGE(G76:H76)</f>
        <v>82.260238650000005</v>
      </c>
      <c r="K76" s="2">
        <v>82.205614251662496</v>
      </c>
      <c r="L76" s="2">
        <v>82.495507619067894</v>
      </c>
      <c r="M76" s="5">
        <f>L76-K76</f>
        <v>0.28989336740539784</v>
      </c>
      <c r="N76" s="5">
        <f>AVERAGE(K76:L76)</f>
        <v>82.350560935365195</v>
      </c>
    </row>
    <row r="77" spans="1:14" x14ac:dyDescent="0.2">
      <c r="A77" s="1">
        <v>513</v>
      </c>
      <c r="B77" s="1">
        <v>90</v>
      </c>
      <c r="C77" s="2">
        <v>82.232277195773307</v>
      </c>
      <c r="D77" s="2">
        <v>82.4602720741713</v>
      </c>
      <c r="E77" s="7">
        <f>D77-C77</f>
        <v>0.22799487839799326</v>
      </c>
      <c r="F77" s="5">
        <f>AVERAGE(C77:D77)</f>
        <v>82.346274634972303</v>
      </c>
      <c r="G77" s="3">
        <v>82.359437299999996</v>
      </c>
      <c r="H77" s="3">
        <v>82.391254799999999</v>
      </c>
      <c r="I77" s="6">
        <f>H77-G77</f>
        <v>3.1817500000002497E-2</v>
      </c>
      <c r="J77" s="5">
        <f>AVERAGE(G77:H77)</f>
        <v>82.37534604999999</v>
      </c>
      <c r="K77" s="2">
        <v>82.130232966253899</v>
      </c>
      <c r="L77" s="2">
        <v>82.605460882947199</v>
      </c>
      <c r="M77" s="5">
        <f>L77-K77</f>
        <v>0.47522791669329933</v>
      </c>
      <c r="N77" s="5">
        <f>AVERAGE(K77:L77)</f>
        <v>82.367846924600542</v>
      </c>
    </row>
    <row r="78" spans="1:14" x14ac:dyDescent="0.2">
      <c r="A78" s="1">
        <v>520</v>
      </c>
      <c r="B78" s="1">
        <v>90</v>
      </c>
      <c r="C78" s="2">
        <v>82.566535878442195</v>
      </c>
      <c r="D78" s="2">
        <v>82.590746886674395</v>
      </c>
      <c r="E78" s="7">
        <f>D78-C78</f>
        <v>2.4211008232200015E-2</v>
      </c>
      <c r="F78" s="5">
        <f>AVERAGE(C78:D78)</f>
        <v>82.578641382558288</v>
      </c>
      <c r="G78" s="3">
        <v>82.300920099999999</v>
      </c>
      <c r="H78" s="3">
        <v>82.490778899999995</v>
      </c>
      <c r="I78" s="6">
        <f>H78-G78</f>
        <v>0.18985879999999611</v>
      </c>
      <c r="J78" s="5">
        <f>AVERAGE(G78:H78)</f>
        <v>82.395849499999997</v>
      </c>
      <c r="K78" s="2">
        <v>82.112583134106103</v>
      </c>
      <c r="L78" s="2">
        <v>82.722935654021597</v>
      </c>
      <c r="M78" s="5">
        <f>L78-K78</f>
        <v>0.61035251991549444</v>
      </c>
      <c r="N78" s="5">
        <f>AVERAGE(K78:L78)</f>
        <v>82.41775939406385</v>
      </c>
    </row>
    <row r="79" spans="1:14" x14ac:dyDescent="0.2">
      <c r="A79" s="1">
        <v>526</v>
      </c>
      <c r="B79" s="1">
        <v>90</v>
      </c>
      <c r="C79" s="2">
        <v>82.598016500129404</v>
      </c>
      <c r="D79" s="2">
        <v>82.6995830192715</v>
      </c>
      <c r="E79" s="7">
        <f>D79-C79</f>
        <v>0.10156651914209647</v>
      </c>
      <c r="F79" s="5">
        <f>AVERAGE(C79:D79)</f>
        <v>82.648799759700452</v>
      </c>
      <c r="G79" s="3">
        <v>82.607273199999995</v>
      </c>
      <c r="H79" s="3">
        <v>82.561647899999997</v>
      </c>
      <c r="I79" s="6">
        <f>H79-G79</f>
        <v>-4.5625299999997537E-2</v>
      </c>
      <c r="J79" s="5">
        <f>AVERAGE(G79:H79)</f>
        <v>82.584460549999989</v>
      </c>
      <c r="K79" s="2">
        <v>82.250263663162798</v>
      </c>
      <c r="L79" s="2">
        <v>82.797324354886896</v>
      </c>
      <c r="M79" s="5">
        <f>L79-K79</f>
        <v>0.54706069172409855</v>
      </c>
      <c r="N79" s="5">
        <f>AVERAGE(K79:L79)</f>
        <v>82.52379400902484</v>
      </c>
    </row>
    <row r="80" spans="1:14" x14ac:dyDescent="0.2">
      <c r="A80" s="1">
        <v>533</v>
      </c>
      <c r="B80" s="1">
        <v>90</v>
      </c>
      <c r="C80" s="2">
        <v>82.718078904656394</v>
      </c>
      <c r="D80" s="2">
        <v>82.804998893764505</v>
      </c>
      <c r="E80" s="7">
        <f>D80-C80</f>
        <v>8.691998910811094E-2</v>
      </c>
      <c r="F80" s="5">
        <f>AVERAGE(C80:D80)</f>
        <v>82.76153889921045</v>
      </c>
      <c r="G80" s="3">
        <v>82.711229299999999</v>
      </c>
      <c r="H80" s="3">
        <v>82.664959600000003</v>
      </c>
      <c r="I80" s="6">
        <f>H80-G80</f>
        <v>-4.6269699999996305E-2</v>
      </c>
      <c r="J80" s="5">
        <f>AVERAGE(G80:H80)</f>
        <v>82.688094449999994</v>
      </c>
      <c r="K80" s="2">
        <v>82.593681217977604</v>
      </c>
      <c r="L80" s="2">
        <v>82.896442975644902</v>
      </c>
      <c r="M80" s="5">
        <f>L80-K80</f>
        <v>0.30276175766729807</v>
      </c>
      <c r="N80" s="5">
        <f>AVERAGE(K80:L80)</f>
        <v>82.745062096811253</v>
      </c>
    </row>
    <row r="81" spans="1:14" x14ac:dyDescent="0.2">
      <c r="A81" s="1">
        <v>540</v>
      </c>
      <c r="B81" s="1">
        <v>90</v>
      </c>
      <c r="C81" s="2">
        <v>82.588262557699906</v>
      </c>
      <c r="D81" s="2">
        <v>82.906673143620395</v>
      </c>
      <c r="E81" s="7">
        <f>D81-C81</f>
        <v>0.3184105859204891</v>
      </c>
      <c r="F81" s="5">
        <f>AVERAGE(C81:D81)</f>
        <v>82.747467850660144</v>
      </c>
      <c r="G81" s="3">
        <v>82.710268299999996</v>
      </c>
      <c r="H81" s="3">
        <v>82.750083500000002</v>
      </c>
      <c r="I81" s="6">
        <f>H81-G81</f>
        <v>3.9815200000006712E-2</v>
      </c>
      <c r="J81" s="5">
        <f>AVERAGE(G81:H81)</f>
        <v>82.730175900000006</v>
      </c>
      <c r="K81" s="2">
        <v>82.578177749448997</v>
      </c>
      <c r="L81" s="2">
        <v>82.963356078819899</v>
      </c>
      <c r="M81" s="5">
        <f>L81-K81</f>
        <v>0.38517832937090191</v>
      </c>
      <c r="N81" s="5">
        <f>AVERAGE(K81:L81)</f>
        <v>82.770766914134441</v>
      </c>
    </row>
    <row r="82" spans="1:14" x14ac:dyDescent="0.2">
      <c r="A82" s="1">
        <v>547</v>
      </c>
      <c r="B82" s="1">
        <v>90</v>
      </c>
      <c r="C82" s="2">
        <v>82.626980682665604</v>
      </c>
      <c r="D82" s="2">
        <v>83.001086040141402</v>
      </c>
      <c r="E82" s="7">
        <f>D82-C82</f>
        <v>0.37410535747579843</v>
      </c>
      <c r="F82" s="5">
        <f>AVERAGE(C82:D82)</f>
        <v>82.814033361403503</v>
      </c>
      <c r="G82" s="3">
        <v>82.796488199999999</v>
      </c>
      <c r="H82" s="3">
        <v>82.871208100000004</v>
      </c>
      <c r="I82" s="6">
        <f>H82-G82</f>
        <v>7.4719900000005168E-2</v>
      </c>
      <c r="J82" s="5">
        <f>AVERAGE(G82:H82)</f>
        <v>82.833848149999994</v>
      </c>
      <c r="K82" s="2">
        <v>82.674016857509997</v>
      </c>
      <c r="L82" s="2">
        <v>83.062811369279501</v>
      </c>
      <c r="M82" s="5">
        <f>L82-K82</f>
        <v>0.38879451176950397</v>
      </c>
      <c r="N82" s="5">
        <f>AVERAGE(K82:L82)</f>
        <v>82.868414113394749</v>
      </c>
    </row>
    <row r="83" spans="1:14" x14ac:dyDescent="0.2">
      <c r="A83" s="1">
        <v>554</v>
      </c>
      <c r="B83" s="1">
        <v>90</v>
      </c>
      <c r="C83" s="2">
        <v>82.840716959961597</v>
      </c>
      <c r="D83" s="2">
        <v>83.081144564843498</v>
      </c>
      <c r="E83" s="7">
        <f>D83-C83</f>
        <v>0.2404276048819014</v>
      </c>
      <c r="F83" s="5">
        <f>AVERAGE(C83:D83)</f>
        <v>82.96093076240254</v>
      </c>
      <c r="G83" s="3">
        <v>82.716241100000005</v>
      </c>
      <c r="H83" s="3">
        <v>82.963738699999993</v>
      </c>
      <c r="I83" s="6">
        <f>H83-G83</f>
        <v>0.24749759999998844</v>
      </c>
      <c r="J83" s="5">
        <f>AVERAGE(G83:H83)</f>
        <v>82.839989900000006</v>
      </c>
      <c r="K83" s="2">
        <v>82.930333038512799</v>
      </c>
      <c r="L83" s="2">
        <v>83.212330974670294</v>
      </c>
      <c r="M83" s="5">
        <f>L83-K83</f>
        <v>0.28199793615749513</v>
      </c>
      <c r="N83" s="5">
        <f>AVERAGE(K83:L83)</f>
        <v>83.071332006591547</v>
      </c>
    </row>
    <row r="84" spans="1:14" x14ac:dyDescent="0.2">
      <c r="A84" s="1">
        <v>560</v>
      </c>
      <c r="B84" s="1">
        <v>90</v>
      </c>
      <c r="C84" s="2">
        <v>82.922389083094302</v>
      </c>
      <c r="D84" s="2">
        <v>83.182780556778695</v>
      </c>
      <c r="E84" s="7">
        <f>D84-C84</f>
        <v>0.2603914736843933</v>
      </c>
      <c r="F84" s="5">
        <f>AVERAGE(C84:D84)</f>
        <v>83.052584819936499</v>
      </c>
      <c r="G84" s="3">
        <v>82.883636100000004</v>
      </c>
      <c r="H84" s="3">
        <v>83.056062699999998</v>
      </c>
      <c r="I84" s="6">
        <f>H84-G84</f>
        <v>0.17242659999999432</v>
      </c>
      <c r="J84" s="5">
        <f>AVERAGE(G84:H84)</f>
        <v>82.969849400000001</v>
      </c>
      <c r="K84" s="2">
        <v>82.925772613190702</v>
      </c>
      <c r="L84" s="2">
        <v>83.283023960403099</v>
      </c>
      <c r="M84" s="5">
        <f>L84-K84</f>
        <v>0.35725134721239726</v>
      </c>
      <c r="N84" s="5">
        <f>AVERAGE(K84:L84)</f>
        <v>83.104398286796908</v>
      </c>
    </row>
    <row r="85" spans="1:14" x14ac:dyDescent="0.2">
      <c r="A85" s="1">
        <v>567</v>
      </c>
      <c r="B85" s="1">
        <v>90</v>
      </c>
      <c r="C85" s="2">
        <v>83.107014745319404</v>
      </c>
      <c r="D85" s="2">
        <v>83.259242836941894</v>
      </c>
      <c r="E85" s="7">
        <f>D85-C85</f>
        <v>0.15222809162249007</v>
      </c>
      <c r="F85" s="5">
        <f>AVERAGE(C85:D85)</f>
        <v>83.183128791130656</v>
      </c>
      <c r="G85" s="3">
        <v>82.995022800000001</v>
      </c>
      <c r="H85" s="3">
        <v>83.162794599999998</v>
      </c>
      <c r="I85" s="6">
        <f>H85-G85</f>
        <v>0.16777179999999703</v>
      </c>
      <c r="J85" s="5">
        <f>AVERAGE(G85:H85)</f>
        <v>83.078908699999999</v>
      </c>
      <c r="K85" s="2">
        <v>82.940056242586195</v>
      </c>
      <c r="L85" s="2">
        <v>83.357091294735199</v>
      </c>
      <c r="M85" s="5">
        <f>L85-K85</f>
        <v>0.4170350521490036</v>
      </c>
      <c r="N85" s="5">
        <f>AVERAGE(K85:L85)</f>
        <v>83.148573768660697</v>
      </c>
    </row>
    <row r="86" spans="1:14" x14ac:dyDescent="0.2">
      <c r="A86" s="1">
        <v>574</v>
      </c>
      <c r="B86" s="1">
        <v>90</v>
      </c>
      <c r="C86" s="2">
        <v>83.176766579368504</v>
      </c>
      <c r="D86" s="2">
        <v>83.328650356541701</v>
      </c>
      <c r="E86" s="7">
        <f>D86-C86</f>
        <v>0.15188377717319668</v>
      </c>
      <c r="F86" s="5">
        <f>AVERAGE(C86:D86)</f>
        <v>83.252708467955102</v>
      </c>
      <c r="G86" s="3">
        <v>82.917149100000003</v>
      </c>
      <c r="H86" s="3">
        <v>83.280322999999996</v>
      </c>
      <c r="I86" s="6">
        <f>H86-G86</f>
        <v>0.3631738999999925</v>
      </c>
      <c r="J86" s="5">
        <f>AVERAGE(G86:H86)</f>
        <v>83.098736049999999</v>
      </c>
      <c r="K86" s="2">
        <v>83.136293639688603</v>
      </c>
      <c r="L86" s="2">
        <v>83.467182287128693</v>
      </c>
      <c r="M86" s="5">
        <f>L86-K86</f>
        <v>0.33088864744009072</v>
      </c>
      <c r="N86" s="5">
        <f>AVERAGE(K86:L86)</f>
        <v>83.301737963408641</v>
      </c>
    </row>
    <row r="87" spans="1:14" x14ac:dyDescent="0.2">
      <c r="A87" s="1">
        <v>581</v>
      </c>
      <c r="B87" s="1">
        <v>90</v>
      </c>
      <c r="C87" s="2">
        <v>83.089901999888198</v>
      </c>
      <c r="D87" s="2">
        <v>83.4195205696128</v>
      </c>
      <c r="E87" s="7">
        <f>D87-C87</f>
        <v>0.32961856972460168</v>
      </c>
      <c r="F87" s="5">
        <f>AVERAGE(C87:D87)</f>
        <v>83.254711284750499</v>
      </c>
      <c r="G87" s="3">
        <v>83.140825300000003</v>
      </c>
      <c r="H87" s="3">
        <v>83.347611000000001</v>
      </c>
      <c r="I87" s="6">
        <f>H87-G87</f>
        <v>0.20678569999999752</v>
      </c>
      <c r="J87" s="5">
        <f>AVERAGE(G87:H87)</f>
        <v>83.244218149999995</v>
      </c>
      <c r="K87" s="2">
        <v>83.194010772379599</v>
      </c>
      <c r="L87" s="2">
        <v>83.559131373561399</v>
      </c>
      <c r="M87" s="5">
        <f>L87-K87</f>
        <v>0.36512060118180045</v>
      </c>
      <c r="N87" s="5">
        <f>AVERAGE(K87:L87)</f>
        <v>83.376571072970506</v>
      </c>
    </row>
    <row r="88" spans="1:14" x14ac:dyDescent="0.2">
      <c r="A88" s="1">
        <v>588</v>
      </c>
      <c r="B88" s="1">
        <v>90</v>
      </c>
      <c r="C88" s="2">
        <v>83.1835230870701</v>
      </c>
      <c r="D88" s="2">
        <v>83.553561020318298</v>
      </c>
      <c r="E88" s="7">
        <f>D88-C88</f>
        <v>0.37003793324819867</v>
      </c>
      <c r="F88" s="5">
        <f>AVERAGE(C88:D88)</f>
        <v>83.368542053694199</v>
      </c>
      <c r="G88" s="3">
        <v>83.278351000000001</v>
      </c>
      <c r="H88" s="3">
        <v>83.429138600000002</v>
      </c>
      <c r="I88" s="6">
        <f>H88-G88</f>
        <v>0.15078760000000102</v>
      </c>
      <c r="J88" s="5">
        <f>AVERAGE(G88:H88)</f>
        <v>83.353744800000001</v>
      </c>
      <c r="K88" s="2">
        <v>83.280315339012702</v>
      </c>
      <c r="L88" s="2">
        <v>83.654944509977298</v>
      </c>
      <c r="M88" s="5">
        <f>L88-K88</f>
        <v>0.37462917096459591</v>
      </c>
      <c r="N88" s="5">
        <f>AVERAGE(K88:L88)</f>
        <v>83.467629924495</v>
      </c>
    </row>
    <row r="89" spans="1:14" x14ac:dyDescent="0.2">
      <c r="A89" s="1">
        <v>595</v>
      </c>
      <c r="B89" s="1">
        <v>90</v>
      </c>
      <c r="C89" s="2">
        <v>83.21487520094</v>
      </c>
      <c r="D89" s="2">
        <v>83.651616070882895</v>
      </c>
      <c r="E89" s="7">
        <f>D89-C89</f>
        <v>0.43674086994289496</v>
      </c>
      <c r="F89" s="5">
        <f>AVERAGE(C89:D89)</f>
        <v>83.433245635911447</v>
      </c>
      <c r="G89" s="3">
        <v>83.342992899999999</v>
      </c>
      <c r="H89" s="3">
        <v>83.514415499999998</v>
      </c>
      <c r="I89" s="6">
        <f>H89-G89</f>
        <v>0.17142259999999965</v>
      </c>
      <c r="J89" s="5">
        <f>AVERAGE(G89:H89)</f>
        <v>83.428704199999999</v>
      </c>
      <c r="K89" s="2">
        <v>83.283968967107</v>
      </c>
      <c r="L89" s="2">
        <v>83.746885944825905</v>
      </c>
      <c r="M89" s="5">
        <f>L89-K89</f>
        <v>0.46291697771890483</v>
      </c>
      <c r="N89" s="5">
        <f>AVERAGE(K89:L89)</f>
        <v>83.51542745596646</v>
      </c>
    </row>
    <row r="90" spans="1:14" x14ac:dyDescent="0.2">
      <c r="A90" s="1">
        <v>601</v>
      </c>
      <c r="B90" s="1">
        <v>90</v>
      </c>
      <c r="C90" s="2">
        <v>83.300232512703602</v>
      </c>
      <c r="D90" s="2">
        <v>83.771294498185298</v>
      </c>
      <c r="E90" s="7">
        <f>D90-C90</f>
        <v>0.47106198548169687</v>
      </c>
      <c r="F90" s="5">
        <f>AVERAGE(C90:D90)</f>
        <v>83.53576350544445</v>
      </c>
      <c r="G90" s="3">
        <v>83.450851599999993</v>
      </c>
      <c r="H90" s="3">
        <v>83.610197999999997</v>
      </c>
      <c r="I90" s="6">
        <f>H90-G90</f>
        <v>0.159346400000004</v>
      </c>
      <c r="J90" s="5">
        <f>AVERAGE(G90:H90)</f>
        <v>83.530524799999995</v>
      </c>
      <c r="K90" s="2">
        <v>83.633427950238399</v>
      </c>
      <c r="L90" s="2">
        <v>83.853556679115499</v>
      </c>
      <c r="M90" s="5">
        <f>L90-K90</f>
        <v>0.22012872887709989</v>
      </c>
      <c r="N90" s="5">
        <f>AVERAGE(K90:L90)</f>
        <v>83.743492314676956</v>
      </c>
    </row>
    <row r="91" spans="1:14" x14ac:dyDescent="0.2">
      <c r="A91" s="1">
        <v>608</v>
      </c>
      <c r="B91" s="1">
        <v>90</v>
      </c>
      <c r="C91" s="2">
        <v>83.481489216654793</v>
      </c>
      <c r="D91" s="2">
        <v>83.894699246956705</v>
      </c>
      <c r="E91" s="7">
        <f>D91-C91</f>
        <v>0.4132100303019115</v>
      </c>
      <c r="F91" s="5">
        <f>AVERAGE(C91:D91)</f>
        <v>83.688094231805749</v>
      </c>
      <c r="G91" s="3">
        <v>83.648119100000002</v>
      </c>
      <c r="H91" s="3">
        <v>83.699078799999995</v>
      </c>
      <c r="I91" s="6">
        <f>H91-G91</f>
        <v>5.0959699999992836E-2</v>
      </c>
      <c r="J91" s="5">
        <f>AVERAGE(G91:H91)</f>
        <v>83.673598949999999</v>
      </c>
      <c r="K91" s="2">
        <v>83.491184168326598</v>
      </c>
      <c r="L91" s="2">
        <v>83.960066730138493</v>
      </c>
      <c r="M91" s="5">
        <f>L91-K91</f>
        <v>0.46888256181189547</v>
      </c>
      <c r="N91" s="5">
        <f>AVERAGE(K91:L91)</f>
        <v>83.725625449232552</v>
      </c>
    </row>
    <row r="92" spans="1:14" x14ac:dyDescent="0.2">
      <c r="A92" s="1">
        <v>615</v>
      </c>
      <c r="B92" s="1">
        <v>90</v>
      </c>
      <c r="C92" s="2">
        <v>83.473532251012799</v>
      </c>
      <c r="D92" s="2">
        <v>84.010773778136198</v>
      </c>
      <c r="E92" s="7">
        <f>D92-C92</f>
        <v>0.53724152712339901</v>
      </c>
      <c r="F92" s="5">
        <f>AVERAGE(C92:D92)</f>
        <v>83.742153014574498</v>
      </c>
      <c r="G92" s="3">
        <v>83.941423099999994</v>
      </c>
      <c r="H92" s="3">
        <v>83.794999099999998</v>
      </c>
      <c r="I92" s="6">
        <f>H92-G92</f>
        <v>-0.14642399999999611</v>
      </c>
      <c r="J92" s="5">
        <f>AVERAGE(G92:H92)</f>
        <v>83.868211099999996</v>
      </c>
      <c r="K92" s="2">
        <v>83.775091068568003</v>
      </c>
      <c r="L92" s="2">
        <v>84.052283622015494</v>
      </c>
      <c r="M92" s="5">
        <f>L92-K92</f>
        <v>0.27719255344749172</v>
      </c>
      <c r="N92" s="5">
        <f>AVERAGE(K92:L92)</f>
        <v>83.913687345291748</v>
      </c>
    </row>
    <row r="93" spans="1:14" x14ac:dyDescent="0.2">
      <c r="A93" s="1">
        <v>622</v>
      </c>
      <c r="B93" s="1">
        <v>90</v>
      </c>
      <c r="C93" s="2">
        <v>83.733719482405903</v>
      </c>
      <c r="D93" s="2">
        <v>84.101628688039</v>
      </c>
      <c r="E93" s="7">
        <f>D93-C93</f>
        <v>0.36790920563309726</v>
      </c>
      <c r="F93" s="5">
        <f>AVERAGE(C93:D93)</f>
        <v>83.917674085222444</v>
      </c>
      <c r="G93" s="3">
        <v>84.046847999999997</v>
      </c>
      <c r="H93" s="3">
        <v>83.887522099999998</v>
      </c>
      <c r="I93" s="6">
        <f>H93-G93</f>
        <v>-0.15932589999999891</v>
      </c>
      <c r="J93" s="5">
        <f>AVERAGE(G93:H93)</f>
        <v>83.967185049999998</v>
      </c>
      <c r="K93" s="2">
        <v>83.998855177464094</v>
      </c>
      <c r="L93" s="2">
        <v>84.158793673038502</v>
      </c>
      <c r="M93" s="5">
        <f>L93-K93</f>
        <v>0.15993849557440853</v>
      </c>
      <c r="N93" s="5">
        <f>AVERAGE(K93:L93)</f>
        <v>84.078824425251298</v>
      </c>
    </row>
    <row r="94" spans="1:14" x14ac:dyDescent="0.2">
      <c r="A94" s="1">
        <v>629</v>
      </c>
      <c r="B94" s="1">
        <v>90</v>
      </c>
      <c r="C94" s="2">
        <v>83.912483430483306</v>
      </c>
      <c r="D94" s="2">
        <v>84.196072190896501</v>
      </c>
      <c r="E94" s="7">
        <f>D94-C94</f>
        <v>0.28358876041319547</v>
      </c>
      <c r="F94" s="5">
        <f>AVERAGE(C94:D94)</f>
        <v>84.054277810689911</v>
      </c>
      <c r="G94" s="3">
        <v>84.117615900000004</v>
      </c>
      <c r="H94" s="3">
        <v>83.994238699999997</v>
      </c>
      <c r="I94" s="6">
        <f>H94-G94</f>
        <v>-0.12337720000000729</v>
      </c>
      <c r="J94" s="5">
        <f>AVERAGE(G94:H94)</f>
        <v>84.055927300000008</v>
      </c>
      <c r="K94" s="2">
        <v>84.004982378289398</v>
      </c>
      <c r="L94" s="2">
        <v>84.2474449267132</v>
      </c>
      <c r="M94" s="5">
        <f>L94-K94</f>
        <v>0.2424625484238021</v>
      </c>
      <c r="N94" s="5">
        <f>AVERAGE(K94:L94)</f>
        <v>84.126213652501292</v>
      </c>
    </row>
    <row r="95" spans="1:14" x14ac:dyDescent="0.2">
      <c r="A95" s="1">
        <v>635</v>
      </c>
      <c r="B95" s="1">
        <v>90</v>
      </c>
      <c r="C95" s="2">
        <v>84.133109928622005</v>
      </c>
      <c r="D95" s="2">
        <v>84.279696353801</v>
      </c>
      <c r="E95" s="7">
        <f>D95-C95</f>
        <v>0.14658642517899523</v>
      </c>
      <c r="F95" s="5">
        <f>AVERAGE(C95:D95)</f>
        <v>84.206403141211496</v>
      </c>
      <c r="G95" s="3">
        <v>84.3007341</v>
      </c>
      <c r="H95" s="3">
        <v>84.108323799999994</v>
      </c>
      <c r="I95" s="6">
        <f>H95-G95</f>
        <v>-0.19241030000000592</v>
      </c>
      <c r="J95" s="5">
        <f>AVERAGE(G95:H95)</f>
        <v>84.204528949999997</v>
      </c>
      <c r="K95" s="2">
        <v>84.057796627757099</v>
      </c>
      <c r="L95" s="2">
        <v>84.339524090075997</v>
      </c>
      <c r="M95" s="5">
        <f>L95-K95</f>
        <v>0.28172746231889789</v>
      </c>
      <c r="N95" s="5">
        <f>AVERAGE(K95:L95)</f>
        <v>84.198660358916555</v>
      </c>
    </row>
    <row r="96" spans="1:14" x14ac:dyDescent="0.2">
      <c r="A96" s="1">
        <v>642</v>
      </c>
      <c r="B96" s="1">
        <v>90</v>
      </c>
      <c r="C96" s="2">
        <v>84.264002092438702</v>
      </c>
      <c r="D96" s="2">
        <v>84.352554737841302</v>
      </c>
      <c r="E96" s="7">
        <f>D96-C96</f>
        <v>8.855264540260066E-2</v>
      </c>
      <c r="F96" s="5">
        <f>AVERAGE(C96:D96)</f>
        <v>84.308278415139995</v>
      </c>
      <c r="G96" s="3">
        <v>84.115367399999997</v>
      </c>
      <c r="H96" s="3">
        <v>84.218667300000007</v>
      </c>
      <c r="I96" s="6">
        <f>H96-G96</f>
        <v>0.10329990000001033</v>
      </c>
      <c r="J96" s="5">
        <f>AVERAGE(G96:H96)</f>
        <v>84.167017350000009</v>
      </c>
      <c r="K96" s="2">
        <v>84.139094799866598</v>
      </c>
      <c r="L96" s="2">
        <v>84.442277213293494</v>
      </c>
      <c r="M96" s="5">
        <f>L96-K96</f>
        <v>0.30318241342689589</v>
      </c>
      <c r="N96" s="5">
        <f>AVERAGE(K96:L96)</f>
        <v>84.290686006580046</v>
      </c>
    </row>
    <row r="97" spans="1:14" x14ac:dyDescent="0.2">
      <c r="A97" s="1">
        <v>649</v>
      </c>
      <c r="B97" s="1">
        <v>90</v>
      </c>
      <c r="C97" s="2">
        <v>84.208397558127302</v>
      </c>
      <c r="D97" s="2">
        <v>84.443562679426506</v>
      </c>
      <c r="E97" s="7">
        <f>D97-C97</f>
        <v>0.23516512129920386</v>
      </c>
      <c r="F97" s="5">
        <f>AVERAGE(C97:D97)</f>
        <v>84.325980118776897</v>
      </c>
      <c r="G97" s="3">
        <v>84.146739299999993</v>
      </c>
      <c r="H97" s="3">
        <v>84.300210300000003</v>
      </c>
      <c r="I97" s="6">
        <f>H97-G97</f>
        <v>0.15347100000001035</v>
      </c>
      <c r="J97" s="5">
        <f>AVERAGE(G97:H97)</f>
        <v>84.223474799999991</v>
      </c>
      <c r="K97" s="2">
        <v>84.122445538958203</v>
      </c>
      <c r="L97" s="2">
        <v>84.5057164972756</v>
      </c>
      <c r="M97" s="5">
        <f>L97-K97</f>
        <v>0.38327095831739655</v>
      </c>
      <c r="N97" s="5">
        <f>AVERAGE(K97:L97)</f>
        <v>84.314081018116894</v>
      </c>
    </row>
    <row r="98" spans="1:14" x14ac:dyDescent="0.2">
      <c r="A98" s="1">
        <v>656</v>
      </c>
      <c r="B98" s="1">
        <v>90</v>
      </c>
      <c r="C98" s="2">
        <v>84.498497488061901</v>
      </c>
      <c r="D98" s="2">
        <v>84.534409937745195</v>
      </c>
      <c r="E98" s="7">
        <f>D98-C98</f>
        <v>3.5912449683294767E-2</v>
      </c>
      <c r="F98" s="5">
        <f>AVERAGE(C98:D98)</f>
        <v>84.516453712903541</v>
      </c>
      <c r="G98" s="3">
        <v>84.250845900000002</v>
      </c>
      <c r="H98" s="3">
        <v>84.389083400000004</v>
      </c>
      <c r="I98" s="6">
        <f>H98-G98</f>
        <v>0.13823750000000246</v>
      </c>
      <c r="J98" s="5">
        <f>AVERAGE(G98:H98)</f>
        <v>84.319964650000003</v>
      </c>
      <c r="K98" s="2">
        <v>84.2925469151144</v>
      </c>
      <c r="L98" s="2">
        <v>84.572591342530004</v>
      </c>
      <c r="M98" s="5">
        <f>L98-K98</f>
        <v>0.28004442741560354</v>
      </c>
      <c r="N98" s="5">
        <f>AVERAGE(K98:L98)</f>
        <v>84.432569128822195</v>
      </c>
    </row>
    <row r="99" spans="1:14" x14ac:dyDescent="0.2">
      <c r="A99" s="1">
        <v>663</v>
      </c>
      <c r="B99" s="1">
        <v>90</v>
      </c>
      <c r="C99" s="2">
        <v>84.709540352248794</v>
      </c>
      <c r="D99" s="2">
        <v>84.618049403817906</v>
      </c>
      <c r="E99" s="7">
        <f>D99-C99</f>
        <v>-9.1490948430887897E-2</v>
      </c>
      <c r="F99" s="5">
        <f>AVERAGE(C99:D99)</f>
        <v>84.663794878033343</v>
      </c>
      <c r="G99" s="3">
        <v>84.297514899999996</v>
      </c>
      <c r="H99" s="3">
        <v>84.503007800000006</v>
      </c>
      <c r="I99" s="6">
        <f>H99-G99</f>
        <v>0.20549290000001008</v>
      </c>
      <c r="J99" s="5">
        <f>AVERAGE(G99:H99)</f>
        <v>84.400261349999994</v>
      </c>
      <c r="K99" s="2">
        <v>84.558254332603696</v>
      </c>
      <c r="L99" s="2">
        <v>84.668282053599896</v>
      </c>
      <c r="M99" s="5">
        <f>L99-K99</f>
        <v>0.11002772099620017</v>
      </c>
      <c r="N99" s="5">
        <f>AVERAGE(K99:L99)</f>
        <v>84.613268193101788</v>
      </c>
    </row>
    <row r="100" spans="1:14" x14ac:dyDescent="0.2">
      <c r="A100" s="1">
        <v>670</v>
      </c>
      <c r="B100" s="1">
        <v>90</v>
      </c>
      <c r="C100" s="2">
        <v>84.611968076575494</v>
      </c>
      <c r="D100" s="2">
        <v>84.687288588567</v>
      </c>
      <c r="E100" s="7">
        <f>D100-C100</f>
        <v>7.5320511991506578E-2</v>
      </c>
      <c r="F100" s="5">
        <f>AVERAGE(C100:D100)</f>
        <v>84.64962833257124</v>
      </c>
      <c r="G100" s="3">
        <v>84.412443199999998</v>
      </c>
      <c r="H100" s="3">
        <v>84.606135899999998</v>
      </c>
      <c r="I100" s="6">
        <f>H100-G100</f>
        <v>0.19369269999999972</v>
      </c>
      <c r="J100" s="5">
        <f>AVERAGE(G100:H100)</f>
        <v>84.509289550000005</v>
      </c>
      <c r="K100" s="2">
        <v>84.521302463065098</v>
      </c>
      <c r="L100" s="2">
        <v>84.771218814836402</v>
      </c>
      <c r="M100" s="5">
        <f>L100-K100</f>
        <v>0.24991635177130433</v>
      </c>
      <c r="N100" s="5">
        <f>AVERAGE(K100:L100)</f>
        <v>84.64626063895075</v>
      </c>
    </row>
    <row r="101" spans="1:14" x14ac:dyDescent="0.2">
      <c r="A101" s="1">
        <v>676</v>
      </c>
      <c r="B101" s="1">
        <v>90</v>
      </c>
      <c r="C101" s="2">
        <v>84.883990955282002</v>
      </c>
      <c r="D101" s="2">
        <v>84.778311833320501</v>
      </c>
      <c r="E101" s="7">
        <f>D101-C101</f>
        <v>-0.10567912196150075</v>
      </c>
      <c r="F101" s="5">
        <f>AVERAGE(C101:D101)</f>
        <v>84.831151394301259</v>
      </c>
      <c r="G101" s="3">
        <v>84.450858800000006</v>
      </c>
      <c r="H101" s="3">
        <v>84.702056099999993</v>
      </c>
      <c r="I101" s="6">
        <f>H101-G101</f>
        <v>0.25119729999998697</v>
      </c>
      <c r="J101" s="5">
        <f>AVERAGE(G101:H101)</f>
        <v>84.576457449999992</v>
      </c>
      <c r="K101" s="2">
        <v>84.652939866003294</v>
      </c>
      <c r="L101" s="2">
        <v>84.884898400184696</v>
      </c>
      <c r="M101" s="5">
        <f>L101-K101</f>
        <v>0.23195853418140189</v>
      </c>
      <c r="N101" s="5">
        <f>AVERAGE(K101:L101)</f>
        <v>84.768919133093988</v>
      </c>
    </row>
    <row r="102" spans="1:14" x14ac:dyDescent="0.2">
      <c r="A102" s="1">
        <v>683</v>
      </c>
      <c r="B102" s="1">
        <v>90</v>
      </c>
      <c r="C102" s="2">
        <v>85.035182645225106</v>
      </c>
      <c r="D102" s="2">
        <v>84.887163269085804</v>
      </c>
      <c r="E102" s="7">
        <f>D102-C102</f>
        <v>-0.14801937613930249</v>
      </c>
      <c r="F102" s="5">
        <f>AVERAGE(C102:D102)</f>
        <v>84.961172957155455</v>
      </c>
      <c r="G102" s="3">
        <v>84.698368000000002</v>
      </c>
      <c r="H102" s="3">
        <v>84.794563800000006</v>
      </c>
      <c r="I102" s="6">
        <f>H102-G102</f>
        <v>9.6195800000003828E-2</v>
      </c>
      <c r="J102" s="5">
        <f>AVERAGE(G102:H102)</f>
        <v>84.746465900000004</v>
      </c>
      <c r="K102" s="2">
        <v>85.006963638956094</v>
      </c>
      <c r="L102" s="2">
        <v>84.940785570635299</v>
      </c>
      <c r="M102" s="5">
        <f>L102-K102</f>
        <v>-6.6178068320795091E-2</v>
      </c>
      <c r="N102" s="5">
        <f>AVERAGE(K102:L102)</f>
        <v>84.973874604795697</v>
      </c>
    </row>
    <row r="103" spans="1:14" x14ac:dyDescent="0.2">
      <c r="A103" s="1">
        <v>690</v>
      </c>
      <c r="B103" s="1">
        <v>90</v>
      </c>
      <c r="C103" s="2">
        <v>84.787884263674499</v>
      </c>
      <c r="D103" s="2">
        <v>84.999618600974003</v>
      </c>
      <c r="E103" s="7">
        <f>D103-C103</f>
        <v>0.21173433729950375</v>
      </c>
      <c r="F103" s="5">
        <f>AVERAGE(C103:D103)</f>
        <v>84.893751432324251</v>
      </c>
      <c r="G103" s="3">
        <v>84.514078299999994</v>
      </c>
      <c r="H103" s="3">
        <v>84.893965499999993</v>
      </c>
      <c r="I103" s="6">
        <f>H103-G103</f>
        <v>0.37988719999999887</v>
      </c>
      <c r="J103" s="5">
        <f>AVERAGE(G103:H103)</f>
        <v>84.704021899999987</v>
      </c>
      <c r="K103" s="2">
        <v>84.936454440688394</v>
      </c>
      <c r="L103" s="2">
        <v>85.000513836316699</v>
      </c>
      <c r="M103" s="5">
        <f>L103-K103</f>
        <v>6.4059395628305538E-2</v>
      </c>
      <c r="N103" s="5">
        <f>AVERAGE(K103:L103)</f>
        <v>84.968484138502546</v>
      </c>
    </row>
    <row r="104" spans="1:14" x14ac:dyDescent="0.2">
      <c r="A104" s="1">
        <v>697</v>
      </c>
      <c r="B104" s="1">
        <v>90</v>
      </c>
      <c r="C104" s="2">
        <v>84.7642788894685</v>
      </c>
      <c r="D104" s="2">
        <v>85.119113390257496</v>
      </c>
      <c r="E104" s="7">
        <f>D104-C104</f>
        <v>0.35483450078899637</v>
      </c>
      <c r="F104" s="5">
        <f>AVERAGE(C104:D104)</f>
        <v>84.941696139862998</v>
      </c>
      <c r="G104" s="3">
        <v>84.825181400000005</v>
      </c>
      <c r="H104" s="3">
        <v>84.939477100000005</v>
      </c>
      <c r="I104" s="6">
        <f>H104-G104</f>
        <v>0.11429569999999956</v>
      </c>
      <c r="J104" s="5">
        <f>AVERAGE(G104:H104)</f>
        <v>84.882329249999998</v>
      </c>
      <c r="K104" s="2">
        <v>85.033706747705295</v>
      </c>
      <c r="L104" s="2">
        <v>85.1071463126856</v>
      </c>
      <c r="M104" s="5">
        <f>L104-K104</f>
        <v>7.3439564980304795E-2</v>
      </c>
      <c r="N104" s="5">
        <f>AVERAGE(K104:L104)</f>
        <v>85.070426530195448</v>
      </c>
    </row>
    <row r="105" spans="1:14" x14ac:dyDescent="0.2">
      <c r="A105" s="1">
        <v>704</v>
      </c>
      <c r="B105" s="1">
        <v>90</v>
      </c>
      <c r="C105" s="2">
        <v>85.086550011702798</v>
      </c>
      <c r="D105" s="2">
        <v>85.213556893114998</v>
      </c>
      <c r="E105" s="7">
        <f>D105-C105</f>
        <v>0.12700688141219985</v>
      </c>
      <c r="F105" s="5">
        <f>AVERAGE(C105:D105)</f>
        <v>85.150053452408898</v>
      </c>
      <c r="G105" s="3">
        <v>84.783559400000001</v>
      </c>
      <c r="H105" s="3">
        <v>85.013942400000005</v>
      </c>
      <c r="I105" s="6">
        <f>H105-G105</f>
        <v>0.23038300000000334</v>
      </c>
      <c r="J105" s="5">
        <f>AVERAGE(G105:H105)</f>
        <v>84.89875090000001</v>
      </c>
      <c r="K105" s="2">
        <v>85.040948190867894</v>
      </c>
      <c r="L105" s="2">
        <v>85.231637586402897</v>
      </c>
      <c r="M105" s="5">
        <f>L105-K105</f>
        <v>0.19068939553500286</v>
      </c>
      <c r="N105" s="5">
        <f>AVERAGE(K105:L105)</f>
        <v>85.136292888635396</v>
      </c>
    </row>
    <row r="106" spans="1:14" x14ac:dyDescent="0.2">
      <c r="A106" s="1">
        <v>710</v>
      </c>
      <c r="B106" s="1">
        <v>90</v>
      </c>
      <c r="C106" s="2">
        <v>85.147002563978603</v>
      </c>
      <c r="D106" s="2">
        <v>85.308176382407396</v>
      </c>
      <c r="E106" s="7">
        <f>D106-C106</f>
        <v>0.16117381842879297</v>
      </c>
      <c r="F106" s="5">
        <f>AVERAGE(C106:D106)</f>
        <v>85.227589473193007</v>
      </c>
      <c r="G106" s="3">
        <v>85.116384299999993</v>
      </c>
      <c r="H106" s="3">
        <v>85.110031000000006</v>
      </c>
      <c r="I106" s="6">
        <f>H106-G106</f>
        <v>-6.3532999999864614E-3</v>
      </c>
      <c r="J106" s="5">
        <f>AVERAGE(G106:H106)</f>
        <v>85.113207649999993</v>
      </c>
      <c r="K106" s="2">
        <v>84.819755972821596</v>
      </c>
      <c r="L106" s="2">
        <v>85.3309321935958</v>
      </c>
      <c r="M106" s="5">
        <f>L106-K106</f>
        <v>0.51117622077420322</v>
      </c>
      <c r="N106" s="5">
        <f>AVERAGE(K106:L106)</f>
        <v>85.075344083208705</v>
      </c>
    </row>
    <row r="107" spans="1:14" x14ac:dyDescent="0.2">
      <c r="A107" s="1">
        <v>717</v>
      </c>
      <c r="B107" s="1">
        <v>90</v>
      </c>
      <c r="C107" s="2">
        <v>85.132973211398706</v>
      </c>
      <c r="D107" s="2">
        <v>85.427831854957503</v>
      </c>
      <c r="E107" s="7">
        <f>D107-C107</f>
        <v>0.29485864355879698</v>
      </c>
      <c r="F107" s="5">
        <f>AVERAGE(C107:D107)</f>
        <v>85.280402533178105</v>
      </c>
      <c r="G107" s="3">
        <v>85.227657300000004</v>
      </c>
      <c r="H107" s="3">
        <v>85.220198499999995</v>
      </c>
      <c r="I107" s="6">
        <f>H107-G107</f>
        <v>-7.4588000000090915E-3</v>
      </c>
      <c r="J107" s="5">
        <f>AVERAGE(G107:H107)</f>
        <v>85.223927900000007</v>
      </c>
      <c r="K107" s="2">
        <v>85.098755819544294</v>
      </c>
      <c r="L107" s="2">
        <v>85.426638207833903</v>
      </c>
      <c r="M107" s="5">
        <f>L107-K107</f>
        <v>0.32788238828960914</v>
      </c>
      <c r="N107" s="5">
        <f>AVERAGE(K107:L107)</f>
        <v>85.262697013689092</v>
      </c>
    </row>
    <row r="108" spans="1:14" x14ac:dyDescent="0.2">
      <c r="A108" s="1">
        <v>724</v>
      </c>
      <c r="B108" s="1">
        <v>90</v>
      </c>
      <c r="C108" s="2">
        <v>85.205385977089605</v>
      </c>
      <c r="D108" s="2">
        <v>85.547487327507497</v>
      </c>
      <c r="E108" s="7">
        <f>D108-C108</f>
        <v>0.34210135041789158</v>
      </c>
      <c r="F108" s="5">
        <f>AVERAGE(C108:D108)</f>
        <v>85.376436652298551</v>
      </c>
      <c r="G108" s="3">
        <v>85.280293200000003</v>
      </c>
      <c r="H108" s="3">
        <v>85.330725599999994</v>
      </c>
      <c r="I108" s="6">
        <f>H108-G108</f>
        <v>5.0432399999991162E-2</v>
      </c>
      <c r="J108" s="5">
        <f>AVERAGE(G108:H108)</f>
        <v>85.305509400000005</v>
      </c>
      <c r="K108" s="2">
        <v>85.089326752756193</v>
      </c>
      <c r="L108" s="2">
        <v>85.529544362733901</v>
      </c>
      <c r="M108" s="5">
        <f>L108-K108</f>
        <v>0.44021760997770798</v>
      </c>
      <c r="N108" s="5">
        <f>AVERAGE(K108:L108)</f>
        <v>85.309435557745047</v>
      </c>
    </row>
    <row r="109" spans="1:14" x14ac:dyDescent="0.2">
      <c r="A109" s="1">
        <v>731</v>
      </c>
      <c r="B109" s="1">
        <v>90</v>
      </c>
      <c r="C109" s="2">
        <v>85.5491662230678</v>
      </c>
      <c r="D109" s="2">
        <v>85.638357540578596</v>
      </c>
      <c r="E109" s="7">
        <f>D109-C109</f>
        <v>8.9191317510795898E-2</v>
      </c>
      <c r="F109" s="5">
        <f>AVERAGE(C109:D109)</f>
        <v>85.593761881823198</v>
      </c>
      <c r="G109" s="3">
        <v>85.357828400000002</v>
      </c>
      <c r="H109" s="3">
        <v>85.4447878</v>
      </c>
      <c r="I109" s="6">
        <f>H109-G109</f>
        <v>8.69593999999978E-2</v>
      </c>
      <c r="J109" s="5">
        <f>AVERAGE(G109:H109)</f>
        <v>85.401308099999994</v>
      </c>
      <c r="K109" s="2">
        <v>85.475894763118802</v>
      </c>
      <c r="L109" s="2">
        <v>85.610643502877096</v>
      </c>
      <c r="M109" s="5">
        <f>L109-K109</f>
        <v>0.13474873975829382</v>
      </c>
      <c r="N109" s="5">
        <f>AVERAGE(K109:L109)</f>
        <v>85.543269132997949</v>
      </c>
    </row>
    <row r="110" spans="1:14" x14ac:dyDescent="0.2">
      <c r="A110" s="1">
        <v>738</v>
      </c>
      <c r="B110" s="1">
        <v>90</v>
      </c>
      <c r="C110" s="2">
        <v>85.4659038240586</v>
      </c>
      <c r="D110" s="2">
        <v>85.740184822116902</v>
      </c>
      <c r="E110" s="7">
        <f>D110-C110</f>
        <v>0.27428099805830186</v>
      </c>
      <c r="F110" s="5">
        <f>AVERAGE(C110:D110)</f>
        <v>85.603044323087744</v>
      </c>
      <c r="G110" s="3">
        <v>85.414277299999995</v>
      </c>
      <c r="H110" s="3">
        <v>85.551558</v>
      </c>
      <c r="I110" s="6">
        <f>H110-G110</f>
        <v>0.13728070000000514</v>
      </c>
      <c r="J110" s="5">
        <f>AVERAGE(G110:H110)</f>
        <v>85.48291764999999</v>
      </c>
      <c r="K110" s="2">
        <v>85.745225519869095</v>
      </c>
      <c r="L110" s="2">
        <v>85.717306585582506</v>
      </c>
      <c r="M110" s="5">
        <f>L110-K110</f>
        <v>-2.7918934286589092E-2</v>
      </c>
      <c r="N110" s="5">
        <f>AVERAGE(K110:L110)</f>
        <v>85.7312660527258</v>
      </c>
    </row>
    <row r="111" spans="1:14" x14ac:dyDescent="0.2">
      <c r="A111" s="1">
        <v>745</v>
      </c>
      <c r="B111" s="1">
        <v>90</v>
      </c>
      <c r="C111" s="2">
        <v>85.736870000607396</v>
      </c>
      <c r="D111" s="2">
        <v>85.812997296652398</v>
      </c>
      <c r="E111" s="7">
        <f>D111-C111</f>
        <v>7.6127296045001458E-2</v>
      </c>
      <c r="F111" s="5">
        <f>AVERAGE(C111:D111)</f>
        <v>85.774933648629897</v>
      </c>
      <c r="G111" s="3">
        <v>85.622507799999994</v>
      </c>
      <c r="H111" s="3">
        <v>85.651097399999998</v>
      </c>
      <c r="I111" s="6">
        <f>H111-G111</f>
        <v>2.8589600000003657E-2</v>
      </c>
      <c r="J111" s="5">
        <f>AVERAGE(G111:H111)</f>
        <v>85.636802599999996</v>
      </c>
      <c r="K111" s="2">
        <v>85.729766487142996</v>
      </c>
      <c r="L111" s="2">
        <v>85.809416355281797</v>
      </c>
      <c r="M111" s="5">
        <f>L111-K111</f>
        <v>7.9649868138801594E-2</v>
      </c>
      <c r="N111" s="5">
        <f>AVERAGE(K111:L111)</f>
        <v>85.769591421212397</v>
      </c>
    </row>
    <row r="112" spans="1:14" x14ac:dyDescent="0.2">
      <c r="A112" s="1">
        <v>751</v>
      </c>
      <c r="B112" s="1">
        <v>90</v>
      </c>
      <c r="C112" s="2">
        <v>85.833089192795697</v>
      </c>
      <c r="D112" s="2">
        <v>85.900263613600501</v>
      </c>
      <c r="E112" s="7">
        <f>D112-C112</f>
        <v>6.7174420804803958E-2</v>
      </c>
      <c r="F112" s="5">
        <f>AVERAGE(C112:D112)</f>
        <v>85.866676403198099</v>
      </c>
      <c r="G112" s="3">
        <v>85.478937599999995</v>
      </c>
      <c r="H112" s="3">
        <v>85.732617399999995</v>
      </c>
      <c r="I112" s="6">
        <f>H112-G112</f>
        <v>0.25367980000000045</v>
      </c>
      <c r="J112" s="5">
        <f>AVERAGE(G112:H112)</f>
        <v>85.605777499999988</v>
      </c>
      <c r="K112" s="2">
        <v>85.673510896660105</v>
      </c>
      <c r="L112" s="2">
        <v>85.904954034669203</v>
      </c>
      <c r="M112" s="5">
        <f>L112-K112</f>
        <v>0.23144313800909799</v>
      </c>
      <c r="N112" s="5">
        <f>AVERAGE(K112:L112)</f>
        <v>85.789232465664654</v>
      </c>
    </row>
    <row r="113" spans="1:14" x14ac:dyDescent="0.2">
      <c r="A113" s="1">
        <v>758</v>
      </c>
      <c r="B113" s="1">
        <v>90</v>
      </c>
      <c r="C113" s="2">
        <v>85.943613695875499</v>
      </c>
      <c r="D113" s="2">
        <v>85.994714768042101</v>
      </c>
      <c r="E113" s="7">
        <f>D113-C113</f>
        <v>5.1101072166602535E-2</v>
      </c>
      <c r="F113" s="5">
        <f>AVERAGE(C113:D113)</f>
        <v>85.9691642319588</v>
      </c>
      <c r="G113" s="3">
        <v>85.605784799999995</v>
      </c>
      <c r="H113" s="3">
        <v>85.828698299999999</v>
      </c>
      <c r="I113" s="6">
        <f>H113-G113</f>
        <v>0.22291350000000421</v>
      </c>
      <c r="J113" s="5">
        <f>AVERAGE(G113:H113)</f>
        <v>85.717241549999997</v>
      </c>
      <c r="K113" s="2">
        <v>86.026742568695099</v>
      </c>
      <c r="L113" s="2">
        <v>85.9647741193602</v>
      </c>
      <c r="M113" s="5">
        <f>L113-K113</f>
        <v>-6.1968449334898423E-2</v>
      </c>
      <c r="N113" s="5">
        <f>AVERAGE(K113:L113)</f>
        <v>85.995758344027649</v>
      </c>
    </row>
    <row r="114" spans="1:14" x14ac:dyDescent="0.2">
      <c r="A114" s="1">
        <v>765</v>
      </c>
      <c r="B114" s="1">
        <v>90</v>
      </c>
      <c r="C114" s="2">
        <v>86.018315722488893</v>
      </c>
      <c r="D114" s="2">
        <v>86.096389017897906</v>
      </c>
      <c r="E114" s="7">
        <f>D114-C114</f>
        <v>7.8073295409012644E-2</v>
      </c>
      <c r="F114" s="5">
        <f>AVERAGE(C114:D114)</f>
        <v>86.057352370193399</v>
      </c>
      <c r="G114" s="3">
        <v>85.725464200000005</v>
      </c>
      <c r="H114" s="3">
        <v>85.928222500000004</v>
      </c>
      <c r="I114" s="6">
        <f>H114-G114</f>
        <v>0.20275829999999928</v>
      </c>
      <c r="J114" s="5">
        <f>AVERAGE(G114:H114)</f>
        <v>85.826843350000004</v>
      </c>
      <c r="K114" s="2">
        <v>85.898853261605694</v>
      </c>
      <c r="L114" s="2">
        <v>86.053126961253994</v>
      </c>
      <c r="M114" s="5">
        <f>L114-K114</f>
        <v>0.15427369964830007</v>
      </c>
      <c r="N114" s="5">
        <f>AVERAGE(K114:L114)</f>
        <v>85.975990111429837</v>
      </c>
    </row>
    <row r="115" spans="1:14" x14ac:dyDescent="0.2">
      <c r="A115" s="1">
        <v>772</v>
      </c>
      <c r="B115" s="1">
        <v>90</v>
      </c>
      <c r="C115" s="2">
        <v>86.044905513159307</v>
      </c>
      <c r="D115" s="2">
        <v>86.180181515653203</v>
      </c>
      <c r="E115" s="7">
        <f>D115-C115</f>
        <v>0.13527600249389593</v>
      </c>
      <c r="F115" s="5">
        <f>AVERAGE(C115:D115)</f>
        <v>86.112543514406255</v>
      </c>
      <c r="G115" s="3">
        <v>85.789094599999999</v>
      </c>
      <c r="H115" s="3">
        <v>86.031342899999999</v>
      </c>
      <c r="I115" s="6">
        <f>H115-G115</f>
        <v>0.24224829999999997</v>
      </c>
      <c r="J115" s="5">
        <f>AVERAGE(G115:H115)</f>
        <v>85.910218749999999</v>
      </c>
      <c r="K115" s="2">
        <v>85.873810279996505</v>
      </c>
      <c r="L115" s="2">
        <v>86.159759437622995</v>
      </c>
      <c r="M115" s="5">
        <f>L115-K115</f>
        <v>0.28594915762649009</v>
      </c>
      <c r="N115" s="5">
        <f>AVERAGE(K115:L115)</f>
        <v>86.016784858809757</v>
      </c>
    </row>
    <row r="116" spans="1:14" x14ac:dyDescent="0.2">
      <c r="A116" s="1">
        <v>779</v>
      </c>
      <c r="B116" s="1">
        <v>90</v>
      </c>
      <c r="C116" s="2">
        <v>85.984296866881095</v>
      </c>
      <c r="D116" s="2">
        <v>86.289040603002604</v>
      </c>
      <c r="E116" s="7">
        <f>D116-C116</f>
        <v>0.30474373612150885</v>
      </c>
      <c r="F116" s="5">
        <f>AVERAGE(C116:D116)</f>
        <v>86.13666873494185</v>
      </c>
      <c r="G116" s="3">
        <v>85.765078700000004</v>
      </c>
      <c r="H116" s="3">
        <v>86.130721699999995</v>
      </c>
      <c r="I116" s="6">
        <f>H116-G116</f>
        <v>0.3656429999999915</v>
      </c>
      <c r="J116" s="5">
        <f>AVERAGE(G116:H116)</f>
        <v>85.947900199999992</v>
      </c>
      <c r="K116" s="2">
        <v>86.060669379483599</v>
      </c>
      <c r="L116" s="2">
        <v>86.284281317676701</v>
      </c>
      <c r="M116" s="5">
        <f>L116-K116</f>
        <v>0.22361193819310188</v>
      </c>
      <c r="N116" s="5">
        <f>AVERAGE(K116:L116)</f>
        <v>86.17247534858015</v>
      </c>
    </row>
    <row r="117" spans="1:14" x14ac:dyDescent="0.2">
      <c r="A117" s="1">
        <v>785</v>
      </c>
      <c r="B117" s="1">
        <v>90</v>
      </c>
      <c r="C117" s="2">
        <v>86.125890123404204</v>
      </c>
      <c r="D117" s="2">
        <v>86.390668943353603</v>
      </c>
      <c r="E117" s="7">
        <f>D117-C117</f>
        <v>0.26477881994939878</v>
      </c>
      <c r="F117" s="5">
        <f>AVERAGE(C117:D117)</f>
        <v>86.258279533378897</v>
      </c>
      <c r="G117" s="3">
        <v>85.852509499999996</v>
      </c>
      <c r="H117" s="3">
        <v>86.255457800000002</v>
      </c>
      <c r="I117" s="6">
        <f>H117-G117</f>
        <v>0.40294830000000559</v>
      </c>
      <c r="J117" s="5">
        <f>AVERAGE(G117:H117)</f>
        <v>86.053983649999992</v>
      </c>
      <c r="K117" s="2">
        <v>85.9647374795844</v>
      </c>
      <c r="L117" s="2">
        <v>86.401388812713094</v>
      </c>
      <c r="M117" s="5">
        <f>L117-K117</f>
        <v>0.43665133312869386</v>
      </c>
      <c r="N117" s="5">
        <f>AVERAGE(K117:L117)</f>
        <v>86.183063146148754</v>
      </c>
    </row>
    <row r="118" spans="1:14" x14ac:dyDescent="0.2">
      <c r="A118" s="1">
        <v>792</v>
      </c>
      <c r="B118" s="1">
        <v>90</v>
      </c>
      <c r="C118" s="2">
        <v>86.165962739046705</v>
      </c>
      <c r="D118" s="2">
        <v>86.503124275241902</v>
      </c>
      <c r="E118" s="7">
        <f>D118-C118</f>
        <v>0.33716153619519673</v>
      </c>
      <c r="F118" s="5">
        <f>AVERAGE(C118:D118)</f>
        <v>86.334543507144303</v>
      </c>
      <c r="G118" s="3">
        <v>86.097599799999998</v>
      </c>
      <c r="H118" s="3">
        <v>86.3659696</v>
      </c>
      <c r="I118" s="6">
        <f>H118-G118</f>
        <v>0.2683698000000021</v>
      </c>
      <c r="J118" s="5">
        <f>AVERAGE(G118:H118)</f>
        <v>86.231784699999992</v>
      </c>
      <c r="K118" s="2">
        <v>86.186287075581205</v>
      </c>
      <c r="L118" s="2">
        <v>86.5043255739496</v>
      </c>
      <c r="M118" s="5">
        <f>L118-K118</f>
        <v>0.31803849836839504</v>
      </c>
      <c r="N118" s="5">
        <f>AVERAGE(K118:L118)</f>
        <v>86.345306324765403</v>
      </c>
    </row>
    <row r="119" spans="1:14" x14ac:dyDescent="0.2">
      <c r="A119" s="1">
        <v>799</v>
      </c>
      <c r="B119" s="1">
        <v>90</v>
      </c>
      <c r="C119" s="2">
        <v>86.527788785300103</v>
      </c>
      <c r="D119" s="2">
        <v>86.608394769636604</v>
      </c>
      <c r="E119" s="7">
        <f>D119-C119</f>
        <v>8.0605984336500569E-2</v>
      </c>
      <c r="F119" s="5">
        <f>AVERAGE(C119:D119)</f>
        <v>86.568091777468354</v>
      </c>
      <c r="G119" s="3">
        <v>86.335620599999999</v>
      </c>
      <c r="H119" s="3">
        <v>86.468921699999996</v>
      </c>
      <c r="I119" s="6">
        <f>H119-G119</f>
        <v>0.13330109999999706</v>
      </c>
      <c r="J119" s="5">
        <f>AVERAGE(G119:H119)</f>
        <v>86.40227114999999</v>
      </c>
      <c r="K119" s="2">
        <v>86.239234134786003</v>
      </c>
      <c r="L119" s="2">
        <v>86.592800841189401</v>
      </c>
      <c r="M119" s="5">
        <f>L119-K119</f>
        <v>0.35356670640339871</v>
      </c>
      <c r="N119" s="5">
        <f>AVERAGE(K119:L119)</f>
        <v>86.416017487987702</v>
      </c>
    </row>
    <row r="120" spans="1:14" x14ac:dyDescent="0.2">
      <c r="A120" s="1">
        <v>806</v>
      </c>
      <c r="B120" s="1">
        <v>90</v>
      </c>
      <c r="C120" s="2">
        <v>86.412036705307301</v>
      </c>
      <c r="D120" s="2">
        <v>86.713634657694797</v>
      </c>
      <c r="E120" s="7">
        <f>D120-C120</f>
        <v>0.30159795238749609</v>
      </c>
      <c r="F120" s="5">
        <f>AVERAGE(C120:D120)</f>
        <v>86.562835681501042</v>
      </c>
      <c r="G120" s="3">
        <v>86.5796967</v>
      </c>
      <c r="H120" s="3">
        <v>86.564849600000002</v>
      </c>
      <c r="I120" s="6">
        <f>H120-G120</f>
        <v>-1.4847099999997226E-2</v>
      </c>
      <c r="J120" s="5">
        <f>AVERAGE(G120:H120)</f>
        <v>86.572273150000001</v>
      </c>
      <c r="K120" s="2">
        <v>86.385266867588697</v>
      </c>
      <c r="L120" s="2">
        <v>86.684887656136297</v>
      </c>
      <c r="M120" s="5">
        <f>L120-K120</f>
        <v>0.29962078854759966</v>
      </c>
      <c r="N120" s="5">
        <f>AVERAGE(K120:L120)</f>
        <v>86.535077261862497</v>
      </c>
    </row>
    <row r="121" spans="1:14" x14ac:dyDescent="0.2">
      <c r="A121" s="1">
        <v>813</v>
      </c>
      <c r="B121" s="1">
        <v>90</v>
      </c>
      <c r="C121" s="2">
        <v>86.586027348866295</v>
      </c>
      <c r="D121" s="2">
        <v>86.815454287649004</v>
      </c>
      <c r="E121" s="7">
        <f>D121-C121</f>
        <v>0.22942693878270859</v>
      </c>
      <c r="F121" s="5">
        <f>AVERAGE(C121:D121)</f>
        <v>86.700740818257657</v>
      </c>
      <c r="G121" s="3">
        <v>86.626284499999997</v>
      </c>
      <c r="H121" s="3">
        <v>86.667969999999997</v>
      </c>
      <c r="I121" s="6">
        <f>H121-G121</f>
        <v>4.168549999999982E-2</v>
      </c>
      <c r="J121" s="5">
        <f>AVERAGE(G121:H121)</f>
        <v>86.647127249999997</v>
      </c>
      <c r="K121" s="2">
        <v>86.388851572846704</v>
      </c>
      <c r="L121" s="2">
        <v>86.758977945220806</v>
      </c>
      <c r="M121" s="5">
        <f>L121-K121</f>
        <v>0.37012637237410217</v>
      </c>
      <c r="N121" s="5">
        <f>AVERAGE(K121:L121)</f>
        <v>86.573914759033755</v>
      </c>
    </row>
    <row r="122" spans="1:14" x14ac:dyDescent="0.2">
      <c r="A122" s="1">
        <v>820</v>
      </c>
      <c r="B122" s="1">
        <v>90</v>
      </c>
      <c r="C122" s="2">
        <v>86.805513773809494</v>
      </c>
      <c r="D122" s="2">
        <v>86.916952551069897</v>
      </c>
      <c r="E122" s="7">
        <f>D122-C122</f>
        <v>0.1114387772604033</v>
      </c>
      <c r="F122" s="5">
        <f>AVERAGE(C122:D122)</f>
        <v>86.861233162439703</v>
      </c>
      <c r="G122" s="3">
        <v>86.547281299999995</v>
      </c>
      <c r="H122" s="3">
        <v>86.760294000000002</v>
      </c>
      <c r="I122" s="6">
        <f>H122-G122</f>
        <v>0.21301270000000727</v>
      </c>
      <c r="J122" s="5">
        <f>AVERAGE(G122:H122)</f>
        <v>86.653787649999998</v>
      </c>
      <c r="K122" s="2">
        <v>86.531313346773501</v>
      </c>
      <c r="L122" s="2">
        <v>86.851064760167702</v>
      </c>
      <c r="M122" s="5">
        <f>L122-K122</f>
        <v>0.31975141339420077</v>
      </c>
      <c r="N122" s="5">
        <f>AVERAGE(K122:L122)</f>
        <v>86.691189053470595</v>
      </c>
    </row>
    <row r="123" spans="1:14" x14ac:dyDescent="0.2">
      <c r="A123" s="1">
        <v>826</v>
      </c>
      <c r="B123" s="1">
        <v>90</v>
      </c>
      <c r="C123" s="2">
        <v>86.991299558452496</v>
      </c>
      <c r="D123" s="2">
        <v>87.011556737194098</v>
      </c>
      <c r="E123" s="7">
        <f>D123-C123</f>
        <v>2.0257178741601933E-2</v>
      </c>
      <c r="F123" s="5">
        <f>AVERAGE(C123:D123)</f>
        <v>87.001428147823304</v>
      </c>
      <c r="G123" s="3">
        <v>86.914677299999994</v>
      </c>
      <c r="H123" s="3">
        <v>86.849029400000006</v>
      </c>
      <c r="I123" s="6">
        <f>H123-G123</f>
        <v>-6.5647899999987658E-2</v>
      </c>
      <c r="J123" s="5">
        <f>AVERAGE(G123:H123)</f>
        <v>86.88185335</v>
      </c>
      <c r="K123" s="2">
        <v>86.863929451547506</v>
      </c>
      <c r="L123" s="2">
        <v>86.982603142864306</v>
      </c>
      <c r="M123" s="5">
        <f>L123-K123</f>
        <v>0.1186736913168005</v>
      </c>
      <c r="N123" s="5">
        <f>AVERAGE(K123:L123)</f>
        <v>86.923266297205913</v>
      </c>
    </row>
    <row r="124" spans="1:14" x14ac:dyDescent="0.2">
      <c r="A124" s="1">
        <v>833</v>
      </c>
      <c r="B124" s="1">
        <v>90</v>
      </c>
      <c r="C124" s="2">
        <v>87.033808963640396</v>
      </c>
      <c r="D124" s="2">
        <v>87.095027868415997</v>
      </c>
      <c r="E124" s="7">
        <f>D124-C124</f>
        <v>6.1218904775600436E-2</v>
      </c>
      <c r="F124" s="5">
        <f>AVERAGE(C124:D124)</f>
        <v>87.06441841602819</v>
      </c>
      <c r="G124" s="3">
        <v>86.921781100000004</v>
      </c>
      <c r="H124" s="3">
        <v>86.952180400000003</v>
      </c>
      <c r="I124" s="6">
        <f>H124-G124</f>
        <v>3.039929999999913E-2</v>
      </c>
      <c r="J124" s="5">
        <f>AVERAGE(G124:H124)</f>
        <v>86.936980750000004</v>
      </c>
      <c r="K124" s="2">
        <v>86.845047561345694</v>
      </c>
      <c r="L124" s="2">
        <v>87.074720564147697</v>
      </c>
      <c r="M124" s="5">
        <f>L124-K124</f>
        <v>0.2296730028020022</v>
      </c>
      <c r="N124" s="5">
        <f>AVERAGE(K124:L124)</f>
        <v>86.959884062746696</v>
      </c>
    </row>
    <row r="125" spans="1:14" x14ac:dyDescent="0.2">
      <c r="A125" s="1">
        <v>840</v>
      </c>
      <c r="B125" s="1">
        <v>90</v>
      </c>
      <c r="C125" s="2">
        <v>87.1013239823139</v>
      </c>
      <c r="D125" s="2">
        <v>87.193419588682104</v>
      </c>
      <c r="E125" s="7">
        <f>D125-C125</f>
        <v>9.209560636820413E-2</v>
      </c>
      <c r="F125" s="5">
        <f>AVERAGE(C125:D125)</f>
        <v>87.147371785497995</v>
      </c>
      <c r="G125" s="3">
        <v>86.963635300000007</v>
      </c>
      <c r="H125" s="3">
        <v>87.073335599999993</v>
      </c>
      <c r="I125" s="6">
        <f>H125-G125</f>
        <v>0.10970029999998587</v>
      </c>
      <c r="J125" s="5">
        <f>AVERAGE(G125:H125)</f>
        <v>87.01848545</v>
      </c>
      <c r="K125" s="2">
        <v>86.981578684186502</v>
      </c>
      <c r="L125" s="2">
        <v>87.148803201647993</v>
      </c>
      <c r="M125" s="5">
        <f>L125-K125</f>
        <v>0.16722451746149147</v>
      </c>
      <c r="N125" s="5">
        <f>AVERAGE(K125:L125)</f>
        <v>87.065190942917241</v>
      </c>
    </row>
    <row r="126" spans="1:14" x14ac:dyDescent="0.2">
      <c r="A126" s="1">
        <v>847</v>
      </c>
      <c r="B126" s="1">
        <v>90</v>
      </c>
      <c r="C126" s="2">
        <v>87.349482019839101</v>
      </c>
      <c r="D126" s="2">
        <v>87.276898371488201</v>
      </c>
      <c r="E126" s="7">
        <f>D126-C126</f>
        <v>-7.2583648350899921E-2</v>
      </c>
      <c r="F126" s="5">
        <f>AVERAGE(C126:D126)</f>
        <v>87.313190195663651</v>
      </c>
      <c r="G126" s="3">
        <v>87.009319500000004</v>
      </c>
      <c r="H126" s="3">
        <v>87.158451799999995</v>
      </c>
      <c r="I126" s="6">
        <f>H126-G126</f>
        <v>0.14913229999999089</v>
      </c>
      <c r="J126" s="5">
        <f>AVERAGE(G126:H126)</f>
        <v>87.083885649999999</v>
      </c>
      <c r="K126" s="2">
        <v>87.155012050512198</v>
      </c>
      <c r="L126" s="2">
        <v>87.248082505672699</v>
      </c>
      <c r="M126" s="5">
        <f>L126-K126</f>
        <v>9.3070455160500387E-2</v>
      </c>
      <c r="N126" s="5">
        <f>AVERAGE(K126:L126)</f>
        <v>87.201547278092448</v>
      </c>
    </row>
    <row r="127" spans="1:14" x14ac:dyDescent="0.2">
      <c r="A127" s="1">
        <v>854</v>
      </c>
      <c r="B127" s="1">
        <v>90</v>
      </c>
      <c r="C127" s="2">
        <v>87.364445244297102</v>
      </c>
      <c r="D127" s="2">
        <v>87.371341874345703</v>
      </c>
      <c r="E127" s="7">
        <f>D127-C127</f>
        <v>6.8966300486010823E-3</v>
      </c>
      <c r="F127" s="5">
        <f>AVERAGE(C127:D127)</f>
        <v>87.367893559321402</v>
      </c>
      <c r="G127" s="3">
        <v>87.3158016</v>
      </c>
      <c r="H127" s="3">
        <v>87.236375600000002</v>
      </c>
      <c r="I127" s="6">
        <f>H127-G127</f>
        <v>-7.9425999999997998E-2</v>
      </c>
      <c r="J127" s="5">
        <f>AVERAGE(G127:H127)</f>
        <v>87.276088600000008</v>
      </c>
      <c r="K127" s="2">
        <v>87.323772596791301</v>
      </c>
      <c r="L127" s="2">
        <v>87.3616396656749</v>
      </c>
      <c r="M127" s="5">
        <f>L127-K127</f>
        <v>3.7867068883599586E-2</v>
      </c>
      <c r="N127" s="5">
        <f>AVERAGE(K127:L127)</f>
        <v>87.342706131233101</v>
      </c>
    </row>
    <row r="128" spans="1:14" x14ac:dyDescent="0.2">
      <c r="A128" s="1">
        <v>860</v>
      </c>
      <c r="B128" s="1">
        <v>90</v>
      </c>
      <c r="C128" s="2">
        <v>87.251062156111203</v>
      </c>
      <c r="D128" s="2">
        <v>87.483942586332304</v>
      </c>
      <c r="E128" s="7">
        <f>D128-C128</f>
        <v>0.23288043022110116</v>
      </c>
      <c r="F128" s="5">
        <f>AVERAGE(C128:D128)</f>
        <v>87.367502371221747</v>
      </c>
      <c r="G128" s="3">
        <v>87.309966900000006</v>
      </c>
      <c r="H128" s="3">
        <v>87.321499500000002</v>
      </c>
      <c r="I128" s="6">
        <f>H128-G128</f>
        <v>1.1532599999995341E-2</v>
      </c>
      <c r="J128" s="5">
        <f>AVERAGE(G128:H128)</f>
        <v>87.315733200000011</v>
      </c>
      <c r="K128" s="2">
        <v>87.467473556796307</v>
      </c>
      <c r="L128" s="2">
        <v>87.453711177453599</v>
      </c>
      <c r="M128" s="5">
        <f>L128-K128</f>
        <v>-1.3762379342708186E-2</v>
      </c>
      <c r="N128" s="5">
        <f>AVERAGE(K128:L128)</f>
        <v>87.460592367124946</v>
      </c>
    </row>
    <row r="129" spans="1:14" x14ac:dyDescent="0.2">
      <c r="A129" s="1">
        <v>867</v>
      </c>
      <c r="B129" s="1">
        <v>90</v>
      </c>
      <c r="C129" s="2">
        <v>87.283752164838901</v>
      </c>
      <c r="D129" s="2">
        <v>87.571048220013793</v>
      </c>
      <c r="E129" s="7">
        <f>D129-C129</f>
        <v>0.28729605517489176</v>
      </c>
      <c r="F129" s="5">
        <f>AVERAGE(C129:D129)</f>
        <v>87.427400192426347</v>
      </c>
      <c r="G129" s="3">
        <v>87.327800300000007</v>
      </c>
      <c r="H129" s="3">
        <v>87.392230699999999</v>
      </c>
      <c r="I129" s="6">
        <f>H129-G129</f>
        <v>6.4430399999992005E-2</v>
      </c>
      <c r="J129" s="5">
        <f>AVERAGE(G129:H129)</f>
        <v>87.360015500000003</v>
      </c>
      <c r="K129" s="2">
        <v>87.246363328419093</v>
      </c>
      <c r="L129" s="2">
        <v>87.513577171649302</v>
      </c>
      <c r="M129" s="5">
        <f>L129-K129</f>
        <v>0.26721384323020914</v>
      </c>
      <c r="N129" s="5">
        <f>AVERAGE(K129:L129)</f>
        <v>87.379970250034205</v>
      </c>
    </row>
    <row r="130" spans="1:14" x14ac:dyDescent="0.2">
      <c r="A130" s="1">
        <v>874</v>
      </c>
      <c r="B130" s="1">
        <v>90</v>
      </c>
      <c r="C130" s="2">
        <v>87.431501046999003</v>
      </c>
      <c r="D130" s="2">
        <v>87.658314536961797</v>
      </c>
      <c r="E130" s="7">
        <f>D130-C130</f>
        <v>0.22681348996279382</v>
      </c>
      <c r="F130" s="5">
        <f>AVERAGE(C130:D130)</f>
        <v>87.544907791980393</v>
      </c>
      <c r="G130" s="3">
        <v>87.435460199999994</v>
      </c>
      <c r="H130" s="3">
        <v>87.452142600000002</v>
      </c>
      <c r="I130" s="6">
        <f>H130-G130</f>
        <v>1.6682400000007647E-2</v>
      </c>
      <c r="J130" s="5">
        <f>AVERAGE(G130:H130)</f>
        <v>87.443801399999998</v>
      </c>
      <c r="K130" s="2">
        <v>87.816033662906193</v>
      </c>
      <c r="L130" s="2">
        <v>87.605671638180397</v>
      </c>
      <c r="M130" s="5">
        <f>L130-K130</f>
        <v>-0.21036202472579646</v>
      </c>
      <c r="N130" s="5">
        <f>AVERAGE(K130:L130)</f>
        <v>87.710852650543302</v>
      </c>
    </row>
    <row r="131" spans="1:14" x14ac:dyDescent="0.2">
      <c r="A131" s="1">
        <v>881</v>
      </c>
      <c r="B131" s="1">
        <v>90</v>
      </c>
      <c r="C131" s="2">
        <v>87.581534132681995</v>
      </c>
      <c r="D131" s="2">
        <v>87.785193104926094</v>
      </c>
      <c r="E131" s="7">
        <f>D131-C131</f>
        <v>0.20365897224409935</v>
      </c>
      <c r="F131" s="5">
        <f>AVERAGE(C131:D131)</f>
        <v>87.683363618804037</v>
      </c>
      <c r="G131" s="3">
        <v>87.381679899999995</v>
      </c>
      <c r="H131" s="3">
        <v>87.541015799999997</v>
      </c>
      <c r="I131" s="6">
        <f>H131-G131</f>
        <v>0.15933590000000208</v>
      </c>
      <c r="J131" s="5">
        <f>AVERAGE(G131:H131)</f>
        <v>87.461347849999996</v>
      </c>
      <c r="K131" s="2">
        <v>87.558880885386998</v>
      </c>
      <c r="L131" s="2">
        <v>87.701209317567802</v>
      </c>
      <c r="M131" s="5">
        <f>L131-K131</f>
        <v>0.14232843218080404</v>
      </c>
      <c r="N131" s="5">
        <f>AVERAGE(K131:L131)</f>
        <v>87.630045101477407</v>
      </c>
    </row>
    <row r="132" spans="1:14" x14ac:dyDescent="0.2">
      <c r="A132" s="1">
        <v>888</v>
      </c>
      <c r="B132" s="1">
        <v>90</v>
      </c>
      <c r="C132" s="2">
        <v>87.638034486986299</v>
      </c>
      <c r="D132" s="2">
        <v>87.883393535589093</v>
      </c>
      <c r="E132" s="7">
        <f>D132-C132</f>
        <v>0.24535904860279345</v>
      </c>
      <c r="F132" s="5">
        <f>AVERAGE(C132:D132)</f>
        <v>87.760714011287689</v>
      </c>
      <c r="G132" s="3">
        <v>87.530016000000003</v>
      </c>
      <c r="H132" s="3">
        <v>87.633194399999994</v>
      </c>
      <c r="I132" s="6">
        <f>H132-G132</f>
        <v>0.10317839999999023</v>
      </c>
      <c r="J132" s="5">
        <f>AVERAGE(G132:H132)</f>
        <v>87.581605199999998</v>
      </c>
      <c r="K132" s="2">
        <v>87.731109588643207</v>
      </c>
      <c r="L132" s="2">
        <v>87.847454044952997</v>
      </c>
      <c r="M132" s="5">
        <f>L132-K132</f>
        <v>0.11634445630978973</v>
      </c>
      <c r="N132" s="5">
        <f>AVERAGE(K132:L132)</f>
        <v>87.789281816798109</v>
      </c>
    </row>
    <row r="133" spans="1:14" x14ac:dyDescent="0.2">
      <c r="A133" s="1">
        <v>895</v>
      </c>
      <c r="B133" s="1">
        <v>90</v>
      </c>
      <c r="C133" s="2">
        <v>87.642158194555606</v>
      </c>
      <c r="D133" s="2">
        <v>87.992252622938494</v>
      </c>
      <c r="E133" s="7">
        <f>D133-C133</f>
        <v>0.35009442838288862</v>
      </c>
      <c r="F133" s="5">
        <f>AVERAGE(C133:D133)</f>
        <v>87.817205408747043</v>
      </c>
      <c r="G133" s="3">
        <v>87.488287</v>
      </c>
      <c r="H133" s="3">
        <v>87.725518399999999</v>
      </c>
      <c r="I133" s="6">
        <f>H133-G133</f>
        <v>0.23723139999999887</v>
      </c>
      <c r="J133" s="5">
        <f>AVERAGE(G133:H133)</f>
        <v>87.606902700000006</v>
      </c>
      <c r="K133" s="2">
        <v>87.598645034035599</v>
      </c>
      <c r="L133" s="2">
        <v>87.921529030869195</v>
      </c>
      <c r="M133" s="5">
        <f>L133-K133</f>
        <v>0.32288399683359614</v>
      </c>
      <c r="N133" s="5">
        <f>AVERAGE(K133:L133)</f>
        <v>87.76008703245239</v>
      </c>
    </row>
    <row r="134" spans="1:14" x14ac:dyDescent="0.2">
      <c r="A134" s="1">
        <v>901</v>
      </c>
      <c r="B134" s="1">
        <v>90</v>
      </c>
      <c r="C134" s="2">
        <v>87.751550971422304</v>
      </c>
      <c r="D134" s="2">
        <v>88.122727435441604</v>
      </c>
      <c r="E134" s="7">
        <f>D134-C134</f>
        <v>0.3711764640192996</v>
      </c>
      <c r="F134" s="5">
        <f>AVERAGE(C134:D134)</f>
        <v>87.937139203431954</v>
      </c>
      <c r="G134" s="3">
        <v>87.600959599999996</v>
      </c>
      <c r="H134" s="3">
        <v>87.821629900000005</v>
      </c>
      <c r="I134" s="6">
        <f>H134-G134</f>
        <v>0.22067030000000898</v>
      </c>
      <c r="J134" s="5">
        <f>AVERAGE(G134:H134)</f>
        <v>87.711294750000008</v>
      </c>
      <c r="K134" s="2">
        <v>87.712196509518805</v>
      </c>
      <c r="L134" s="2">
        <v>88.020678257963695</v>
      </c>
      <c r="M134" s="5">
        <f>L134-K134</f>
        <v>0.30848174844489051</v>
      </c>
      <c r="N134" s="5">
        <f>AVERAGE(K134:L134)</f>
        <v>87.866437383741243</v>
      </c>
    </row>
    <row r="135" spans="1:14" x14ac:dyDescent="0.2">
      <c r="A135" s="1">
        <v>908</v>
      </c>
      <c r="B135" s="1">
        <v>90</v>
      </c>
      <c r="C135" s="2">
        <v>87.811725934944405</v>
      </c>
      <c r="D135" s="2">
        <v>88.206519933196802</v>
      </c>
      <c r="E135" s="7">
        <f>D135-C135</f>
        <v>0.39479399825239625</v>
      </c>
      <c r="F135" s="5">
        <f>AVERAGE(C135:D135)</f>
        <v>88.009122934070604</v>
      </c>
      <c r="G135" s="3">
        <v>87.813761600000007</v>
      </c>
      <c r="H135" s="3">
        <v>87.895942099999999</v>
      </c>
      <c r="I135" s="6">
        <f>H135-G135</f>
        <v>8.2180499999992662E-2</v>
      </c>
      <c r="J135" s="5">
        <f>AVERAGE(G135:H135)</f>
        <v>87.854851850000003</v>
      </c>
      <c r="K135" s="2">
        <v>87.769796279385602</v>
      </c>
      <c r="L135" s="2">
        <v>88.127333689085006</v>
      </c>
      <c r="M135" s="5">
        <f>L135-K135</f>
        <v>0.35753740969940395</v>
      </c>
      <c r="N135" s="5">
        <f>AVERAGE(K135:L135)</f>
        <v>87.948564984235304</v>
      </c>
    </row>
    <row r="136" spans="1:14" x14ac:dyDescent="0.2">
      <c r="A136" s="1">
        <v>915</v>
      </c>
      <c r="B136" s="1">
        <v>90</v>
      </c>
      <c r="C136" s="2">
        <v>87.954514284841906</v>
      </c>
      <c r="D136" s="2">
        <v>88.268558977284101</v>
      </c>
      <c r="E136" s="7">
        <f>D136-C136</f>
        <v>0.31404469244219513</v>
      </c>
      <c r="F136" s="5">
        <f>AVERAGE(C136:D136)</f>
        <v>88.111536631063004</v>
      </c>
      <c r="G136" s="3">
        <v>87.855621299999996</v>
      </c>
      <c r="H136" s="3">
        <v>87.988273800000002</v>
      </c>
      <c r="I136" s="6">
        <f>H136-G136</f>
        <v>0.13265250000000606</v>
      </c>
      <c r="J136" s="5">
        <f>AVERAGE(G136:H136)</f>
        <v>87.921947549999999</v>
      </c>
      <c r="K136" s="2">
        <v>87.944587329583001</v>
      </c>
      <c r="L136" s="2">
        <v>88.266079864027503</v>
      </c>
      <c r="M136" s="5">
        <f>L136-K136</f>
        <v>0.3214925344445021</v>
      </c>
      <c r="N136" s="5">
        <f>AVERAGE(K136:L136)</f>
        <v>88.105333596805252</v>
      </c>
    </row>
    <row r="137" spans="1:14" x14ac:dyDescent="0.2">
      <c r="A137" s="1">
        <v>922</v>
      </c>
      <c r="B137" s="1">
        <v>90</v>
      </c>
      <c r="C137" s="2">
        <v>88.074680168142905</v>
      </c>
      <c r="D137" s="2">
        <v>88.370225575555807</v>
      </c>
      <c r="E137" s="7">
        <f>D137-C137</f>
        <v>0.29554540741290225</v>
      </c>
      <c r="F137" s="5">
        <f>AVERAGE(C137:D137)</f>
        <v>88.222452871849356</v>
      </c>
      <c r="G137" s="3">
        <v>88.019462200000007</v>
      </c>
      <c r="H137" s="3">
        <v>88.076817899999995</v>
      </c>
      <c r="I137" s="6">
        <f>H137-G137</f>
        <v>5.7355699999988019E-2</v>
      </c>
      <c r="J137" s="5">
        <f>AVERAGE(G137:H137)</f>
        <v>88.048140050000001</v>
      </c>
      <c r="K137" s="2">
        <v>87.801141772498596</v>
      </c>
      <c r="L137" s="2">
        <v>88.350790551877793</v>
      </c>
      <c r="M137" s="5">
        <f>L137-K137</f>
        <v>0.54964877937919709</v>
      </c>
      <c r="N137" s="5">
        <f>AVERAGE(K137:L137)</f>
        <v>88.075966162188195</v>
      </c>
    </row>
    <row r="138" spans="1:14" x14ac:dyDescent="0.2">
      <c r="A138" s="1">
        <v>929</v>
      </c>
      <c r="B138" s="1">
        <v>90</v>
      </c>
      <c r="C138" s="2">
        <v>88.223528469711496</v>
      </c>
      <c r="D138" s="2">
        <v>88.436021547448505</v>
      </c>
      <c r="E138" s="7">
        <f>D138-C138</f>
        <v>0.21249307773700821</v>
      </c>
      <c r="F138" s="5">
        <f>AVERAGE(C138:D138)</f>
        <v>88.32977500858</v>
      </c>
      <c r="G138" s="3">
        <v>88.099482899999998</v>
      </c>
      <c r="H138" s="3">
        <v>88.187191999999996</v>
      </c>
      <c r="I138" s="6">
        <f>H138-G138</f>
        <v>8.7709099999997875E-2</v>
      </c>
      <c r="J138" s="5">
        <f>AVERAGE(G138:H138)</f>
        <v>88.14333744999999</v>
      </c>
      <c r="K138" s="2">
        <v>88.065594755797804</v>
      </c>
      <c r="L138" s="2">
        <v>88.432249316474795</v>
      </c>
      <c r="M138" s="5">
        <f>L138-K138</f>
        <v>0.36665456067699154</v>
      </c>
      <c r="N138" s="5">
        <f>AVERAGE(K138:L138)</f>
        <v>88.248922036136292</v>
      </c>
    </row>
    <row r="139" spans="1:14" x14ac:dyDescent="0.2">
      <c r="A139" s="1">
        <v>935</v>
      </c>
      <c r="B139" s="1">
        <v>90</v>
      </c>
      <c r="C139" s="2">
        <v>88.4047853431058</v>
      </c>
      <c r="D139" s="2">
        <v>88.516026511061696</v>
      </c>
      <c r="E139" s="7">
        <f>D139-C139</f>
        <v>0.111241167955896</v>
      </c>
      <c r="F139" s="5">
        <f>AVERAGE(C139:D139)</f>
        <v>88.460405927083741</v>
      </c>
      <c r="G139" s="3">
        <v>88.093576499999998</v>
      </c>
      <c r="H139" s="3">
        <v>88.286670299999997</v>
      </c>
      <c r="I139" s="6">
        <f>H139-G139</f>
        <v>0.19309379999999976</v>
      </c>
      <c r="J139" s="5">
        <f>AVERAGE(G139:H139)</f>
        <v>88.190123400000004</v>
      </c>
      <c r="K139" s="2">
        <v>88.159309010442598</v>
      </c>
      <c r="L139" s="2">
        <v>88.517143642343996</v>
      </c>
      <c r="M139" s="5">
        <f>L139-K139</f>
        <v>0.35783463190139742</v>
      </c>
      <c r="N139" s="5">
        <f>AVERAGE(K139:L139)</f>
        <v>88.338226326393297</v>
      </c>
    </row>
    <row r="140" spans="1:14" x14ac:dyDescent="0.2">
      <c r="A140" s="1">
        <v>942</v>
      </c>
      <c r="B140" s="1">
        <v>90</v>
      </c>
      <c r="C140" s="2">
        <v>88.249650605069206</v>
      </c>
      <c r="D140" s="2">
        <v>88.592496442809093</v>
      </c>
      <c r="E140" s="7">
        <f>D140-C140</f>
        <v>0.34284583773988686</v>
      </c>
      <c r="F140" s="5">
        <f>AVERAGE(C140:D140)</f>
        <v>88.421073523939157</v>
      </c>
      <c r="G140" s="3">
        <v>88.341280299999994</v>
      </c>
      <c r="H140" s="3">
        <v>88.403923199999994</v>
      </c>
      <c r="I140" s="6">
        <f>H140-G140</f>
        <v>6.2642900000000168E-2</v>
      </c>
      <c r="J140" s="5">
        <f>AVERAGE(G140:H140)</f>
        <v>88.372601750000001</v>
      </c>
      <c r="K140" s="2">
        <v>88.398594387535198</v>
      </c>
      <c r="L140" s="2">
        <v>88.584018487598399</v>
      </c>
      <c r="M140" s="5">
        <f>L140-K140</f>
        <v>0.18542410006320154</v>
      </c>
      <c r="N140" s="5">
        <f>AVERAGE(K140:L140)</f>
        <v>88.491306437566806</v>
      </c>
    </row>
    <row r="141" spans="1:14" x14ac:dyDescent="0.2">
      <c r="A141" s="1">
        <v>949</v>
      </c>
      <c r="B141" s="1">
        <v>90</v>
      </c>
      <c r="C141" s="2">
        <v>88.489164482823796</v>
      </c>
      <c r="D141" s="2">
        <v>88.6797398050048</v>
      </c>
      <c r="E141" s="7">
        <f>D141-C141</f>
        <v>0.19057532218100448</v>
      </c>
      <c r="F141" s="5">
        <f>AVERAGE(C141:D141)</f>
        <v>88.584452143914291</v>
      </c>
      <c r="G141" s="3">
        <v>88.398673400000007</v>
      </c>
      <c r="H141" s="3">
        <v>88.489046999999999</v>
      </c>
      <c r="I141" s="6">
        <f>H141-G141</f>
        <v>9.0373599999992393E-2</v>
      </c>
      <c r="J141" s="5">
        <f>AVERAGE(G141:H141)</f>
        <v>88.443860200000003</v>
      </c>
      <c r="K141" s="2">
        <v>88.470635965306499</v>
      </c>
      <c r="L141" s="2">
        <v>88.657971048168505</v>
      </c>
      <c r="M141" s="5">
        <f>L141-K141</f>
        <v>0.18733508286200617</v>
      </c>
      <c r="N141" s="5">
        <f>AVERAGE(K141:L141)</f>
        <v>88.564303506737502</v>
      </c>
    </row>
    <row r="142" spans="1:14" x14ac:dyDescent="0.2">
      <c r="A142" s="1">
        <v>956</v>
      </c>
      <c r="B142" s="1">
        <v>90</v>
      </c>
      <c r="C142" s="2">
        <v>88.524649780006101</v>
      </c>
      <c r="D142" s="2">
        <v>88.749132021436296</v>
      </c>
      <c r="E142" s="7">
        <f>D142-C142</f>
        <v>0.22448224143019502</v>
      </c>
      <c r="F142" s="5">
        <f>AVERAGE(C142:D142)</f>
        <v>88.636890900721198</v>
      </c>
      <c r="G142" s="3">
        <v>88.372618500000002</v>
      </c>
      <c r="H142" s="3">
        <v>88.552715899999995</v>
      </c>
      <c r="I142" s="6">
        <f>H142-G142</f>
        <v>0.18009739999999397</v>
      </c>
      <c r="J142" s="5">
        <f>AVERAGE(G142:H142)</f>
        <v>88.462667199999999</v>
      </c>
      <c r="K142" s="2">
        <v>88.408532803139707</v>
      </c>
      <c r="L142" s="2">
        <v>88.724861196591206</v>
      </c>
      <c r="M142" s="5">
        <f>L142-K142</f>
        <v>0.31632839345149932</v>
      </c>
      <c r="N142" s="5">
        <f>AVERAGE(K142:L142)</f>
        <v>88.566696999865457</v>
      </c>
    </row>
    <row r="143" spans="1:14" x14ac:dyDescent="0.2">
      <c r="A143" s="1">
        <v>963</v>
      </c>
      <c r="B143" s="1">
        <v>90</v>
      </c>
      <c r="C143" s="2">
        <v>88.574182214766495</v>
      </c>
      <c r="D143" s="2">
        <v>88.8185548442044</v>
      </c>
      <c r="E143" s="7">
        <f>D143-C143</f>
        <v>0.24437262943790472</v>
      </c>
      <c r="F143" s="5">
        <f>AVERAGE(C143:D143)</f>
        <v>88.696368529485454</v>
      </c>
      <c r="G143" s="3">
        <v>88.434697</v>
      </c>
      <c r="H143" s="3">
        <v>88.616078599999994</v>
      </c>
      <c r="I143" s="6">
        <f>H143-G143</f>
        <v>0.18138159999999459</v>
      </c>
      <c r="J143" s="5">
        <f>AVERAGE(G143:H143)</f>
        <v>88.525387800000004</v>
      </c>
      <c r="K143" s="2">
        <v>88.5437669042593</v>
      </c>
      <c r="L143" s="2">
        <v>88.802532427046202</v>
      </c>
      <c r="M143" s="5">
        <f>L143-K143</f>
        <v>0.25876552278690212</v>
      </c>
      <c r="N143" s="5">
        <f>AVERAGE(K143:L143)</f>
        <v>88.673149665652744</v>
      </c>
    </row>
    <row r="144" spans="1:14" x14ac:dyDescent="0.2">
      <c r="A144" s="1">
        <v>970</v>
      </c>
      <c r="B144" s="1">
        <v>90</v>
      </c>
      <c r="C144" s="2">
        <v>88.738575420411607</v>
      </c>
      <c r="D144" s="2">
        <v>88.909432708859597</v>
      </c>
      <c r="E144" s="7">
        <f>D144-C144</f>
        <v>0.17085728844799064</v>
      </c>
      <c r="F144" s="5">
        <f>AVERAGE(C144:D144)</f>
        <v>88.824004064635602</v>
      </c>
      <c r="G144" s="3">
        <v>88.464741200000006</v>
      </c>
      <c r="H144" s="3">
        <v>88.668614399999996</v>
      </c>
      <c r="I144" s="6">
        <f>H144-G144</f>
        <v>0.20387319999998965</v>
      </c>
      <c r="J144" s="5">
        <f>AVERAGE(G144:H144)</f>
        <v>88.566677800000008</v>
      </c>
      <c r="K144" s="2">
        <v>88.630889101197994</v>
      </c>
      <c r="L144" s="2">
        <v>88.883677476694103</v>
      </c>
      <c r="M144" s="5">
        <f>L144-K144</f>
        <v>0.25278837549610955</v>
      </c>
      <c r="N144" s="5">
        <f>AVERAGE(K144:L144)</f>
        <v>88.757283288946041</v>
      </c>
    </row>
    <row r="145" spans="1:14" x14ac:dyDescent="0.2">
      <c r="A145" s="1">
        <v>976</v>
      </c>
      <c r="B145" s="1">
        <v>90</v>
      </c>
      <c r="C145" s="2">
        <v>88.753489508263499</v>
      </c>
      <c r="D145" s="2">
        <v>89.010908017528095</v>
      </c>
      <c r="E145" s="7">
        <f>D145-C145</f>
        <v>0.2574185092645962</v>
      </c>
      <c r="F145" s="5">
        <f>AVERAGE(C145:D145)</f>
        <v>88.882198762895797</v>
      </c>
      <c r="G145" s="3">
        <v>88.768779600000002</v>
      </c>
      <c r="H145" s="3">
        <v>88.724930099999995</v>
      </c>
      <c r="I145" s="6">
        <f>H145-G145</f>
        <v>-4.3849500000007424E-2</v>
      </c>
      <c r="J145" s="5">
        <f>AVERAGE(G145:H145)</f>
        <v>88.746854850000005</v>
      </c>
      <c r="K145" s="2">
        <v>88.602289202594903</v>
      </c>
      <c r="L145" s="2">
        <v>88.92534800384</v>
      </c>
      <c r="M145" s="5">
        <f>L145-K145</f>
        <v>0.32305880124509656</v>
      </c>
      <c r="N145" s="5">
        <f>AVERAGE(K145:L145)</f>
        <v>88.763818603217459</v>
      </c>
    </row>
    <row r="146" spans="1:14" x14ac:dyDescent="0.2">
      <c r="A146" s="1">
        <v>983</v>
      </c>
      <c r="B146" s="1">
        <v>90</v>
      </c>
      <c r="C146" s="2">
        <v>88.810031752711595</v>
      </c>
      <c r="D146" s="2">
        <v>89.119912484975899</v>
      </c>
      <c r="E146" s="7">
        <f>D146-C146</f>
        <v>0.30988073226430402</v>
      </c>
      <c r="F146" s="5">
        <f>AVERAGE(C146:D146)</f>
        <v>88.964972118843747</v>
      </c>
      <c r="G146" s="3">
        <v>88.802241800000004</v>
      </c>
      <c r="H146" s="3">
        <v>88.813711400000003</v>
      </c>
      <c r="I146" s="6">
        <f>H146-G146</f>
        <v>1.1469599999998081E-2</v>
      </c>
      <c r="J146" s="5">
        <f>AVERAGE(G146:H146)</f>
        <v>88.807976600000003</v>
      </c>
      <c r="K146" s="2">
        <v>88.689804627065499</v>
      </c>
      <c r="L146" s="2">
        <v>89.006623130418006</v>
      </c>
      <c r="M146" s="5">
        <f>L146-K146</f>
        <v>0.31681850335250772</v>
      </c>
      <c r="N146" s="5">
        <f>AVERAGE(K146:L146)</f>
        <v>88.848213878741745</v>
      </c>
    </row>
    <row r="147" spans="1:14" x14ac:dyDescent="0.2">
      <c r="A147" s="1">
        <v>990</v>
      </c>
      <c r="B147" s="1">
        <v>90</v>
      </c>
      <c r="C147" s="2">
        <v>89.103985520998904</v>
      </c>
      <c r="D147" s="2">
        <v>89.178355284524301</v>
      </c>
      <c r="E147" s="7">
        <f>D147-C147</f>
        <v>7.4369763525396593E-2</v>
      </c>
      <c r="F147" s="5">
        <f>AVERAGE(C147:D147)</f>
        <v>89.141170402761603</v>
      </c>
      <c r="G147" s="3">
        <v>89.117296899999999</v>
      </c>
      <c r="H147" s="3">
        <v>88.905828799999995</v>
      </c>
      <c r="I147" s="6">
        <f>H147-G147</f>
        <v>-0.21146810000000471</v>
      </c>
      <c r="J147" s="5">
        <f>AVERAGE(G147:H147)</f>
        <v>89.01156284999999</v>
      </c>
      <c r="K147" s="2">
        <v>88.734159608911995</v>
      </c>
      <c r="L147" s="2">
        <v>89.094975972311801</v>
      </c>
      <c r="M147" s="5">
        <f>L147-K147</f>
        <v>0.36081636339980605</v>
      </c>
      <c r="N147" s="5">
        <f>AVERAGE(K147:L147)</f>
        <v>88.914567790611898</v>
      </c>
    </row>
    <row r="148" spans="1:14" x14ac:dyDescent="0.2">
      <c r="A148" s="1">
        <v>997</v>
      </c>
      <c r="B148" s="1">
        <v>90</v>
      </c>
      <c r="C148" s="2">
        <v>89.006168803193404</v>
      </c>
      <c r="D148" s="2">
        <v>89.265751678402495</v>
      </c>
      <c r="E148" s="7">
        <f>D148-C148</f>
        <v>0.25958287520909096</v>
      </c>
      <c r="F148" s="5">
        <f>AVERAGE(C148:D148)</f>
        <v>89.135960240797942</v>
      </c>
      <c r="G148" s="3">
        <v>88.922198300000005</v>
      </c>
      <c r="H148" s="3">
        <v>88.994548899999998</v>
      </c>
      <c r="I148" s="6">
        <f>H148-G148</f>
        <v>7.2350599999992937E-2</v>
      </c>
      <c r="J148" s="5">
        <f>AVERAGE(G148:H148)</f>
        <v>88.958373600000002</v>
      </c>
      <c r="K148" s="2">
        <v>88.718802640790699</v>
      </c>
      <c r="L148" s="2">
        <v>89.176251098889907</v>
      </c>
      <c r="M148" s="5">
        <f>L148-K148</f>
        <v>0.45744845809920776</v>
      </c>
      <c r="N148" s="5">
        <f>AVERAGE(K148:L148)</f>
        <v>88.947526869840303</v>
      </c>
    </row>
    <row r="149" spans="1:14" x14ac:dyDescent="0.2">
      <c r="A149" s="1">
        <v>1004</v>
      </c>
      <c r="B149" s="1">
        <v>90</v>
      </c>
      <c r="C149" s="2">
        <v>88.971939486562903</v>
      </c>
      <c r="D149" s="2">
        <v>89.317193278476296</v>
      </c>
      <c r="E149" s="7">
        <f>D149-C149</f>
        <v>0.34525379191339312</v>
      </c>
      <c r="F149" s="5">
        <f>AVERAGE(C149:D149)</f>
        <v>89.144566382519599</v>
      </c>
      <c r="G149" s="3">
        <v>88.946182500000006</v>
      </c>
      <c r="H149" s="3">
        <v>89.068738699999997</v>
      </c>
      <c r="I149" s="6">
        <f>H149-G149</f>
        <v>0.12255619999999112</v>
      </c>
      <c r="J149" s="5">
        <f>AVERAGE(G149:H149)</f>
        <v>89.007460600000002</v>
      </c>
      <c r="K149" s="2">
        <v>88.853079760173102</v>
      </c>
      <c r="L149" s="2">
        <v>89.2395220480212</v>
      </c>
      <c r="M149" s="5">
        <f>L149-K149</f>
        <v>0.38644228784809798</v>
      </c>
      <c r="N149" s="5">
        <f>AVERAGE(K149:L149)</f>
        <v>89.046300904097151</v>
      </c>
    </row>
    <row r="150" spans="1:14" x14ac:dyDescent="0.2">
      <c r="A150" s="1">
        <v>1011</v>
      </c>
      <c r="B150" s="1">
        <v>90</v>
      </c>
      <c r="C150" s="2">
        <v>89.252632693191401</v>
      </c>
      <c r="D150" s="2">
        <v>89.357608945825703</v>
      </c>
      <c r="E150" s="7">
        <f>D150-C150</f>
        <v>0.10497625263430166</v>
      </c>
      <c r="F150" s="5">
        <f>AVERAGE(C150:D150)</f>
        <v>89.305120819508545</v>
      </c>
      <c r="G150" s="3">
        <v>89.097056199999997</v>
      </c>
      <c r="H150" s="3">
        <v>89.1286506</v>
      </c>
      <c r="I150" s="6">
        <f>H150-G150</f>
        <v>3.159440000000302E-2</v>
      </c>
      <c r="J150" s="5">
        <f>AVERAGE(G150:H150)</f>
        <v>89.112853400000006</v>
      </c>
      <c r="K150" s="2">
        <v>88.894983554307302</v>
      </c>
      <c r="L150" s="2">
        <v>89.327997315261101</v>
      </c>
      <c r="M150" s="5">
        <f>L150-K150</f>
        <v>0.43301376095379851</v>
      </c>
      <c r="N150" s="5">
        <f>AVERAGE(K150:L150)</f>
        <v>89.111490434784201</v>
      </c>
    </row>
    <row r="151" spans="1:14" x14ac:dyDescent="0.2">
      <c r="A151" s="1">
        <v>1017</v>
      </c>
      <c r="B151" s="1">
        <v>90</v>
      </c>
      <c r="C151" s="2">
        <v>89.181343555548096</v>
      </c>
      <c r="D151" s="2">
        <v>89.394604355071095</v>
      </c>
      <c r="E151" s="7">
        <f>D151-C151</f>
        <v>0.21326079952299892</v>
      </c>
      <c r="F151" s="5">
        <f>AVERAGE(C151:D151)</f>
        <v>89.287973955309596</v>
      </c>
      <c r="G151" s="3">
        <v>89.218181099999995</v>
      </c>
      <c r="H151" s="3">
        <v>89.191998100000006</v>
      </c>
      <c r="I151" s="6">
        <f>H151-G151</f>
        <v>-2.6182999999988965E-2</v>
      </c>
      <c r="J151" s="5">
        <f>AVERAGE(G151:H151)</f>
        <v>89.205089600000008</v>
      </c>
      <c r="K151" s="2">
        <v>88.951285215448706</v>
      </c>
      <c r="L151" s="2">
        <v>89.391138187462303</v>
      </c>
      <c r="M151" s="5">
        <f>L151-K151</f>
        <v>0.43985297201359685</v>
      </c>
      <c r="N151" s="5">
        <f>AVERAGE(K151:L151)</f>
        <v>89.171211701455505</v>
      </c>
    </row>
    <row r="152" spans="1:14" x14ac:dyDescent="0.2">
      <c r="A152" s="1">
        <v>1024</v>
      </c>
      <c r="B152" s="1">
        <v>90</v>
      </c>
      <c r="C152" s="2">
        <v>89.234414484914097</v>
      </c>
      <c r="D152" s="2">
        <v>89.424070605537295</v>
      </c>
      <c r="E152" s="7">
        <f>D152-C152</f>
        <v>0.18965612062319792</v>
      </c>
      <c r="F152" s="5">
        <f>AVERAGE(C152:D152)</f>
        <v>89.329242545225696</v>
      </c>
      <c r="G152" s="3">
        <v>89.1461015</v>
      </c>
      <c r="H152" s="3">
        <v>89.266317900000004</v>
      </c>
      <c r="I152" s="6">
        <f>H152-G152</f>
        <v>0.12021640000000389</v>
      </c>
      <c r="J152" s="5">
        <f>AVERAGE(G152:H152)</f>
        <v>89.206209700000002</v>
      </c>
      <c r="K152" s="2">
        <v>89.141626339022395</v>
      </c>
      <c r="L152" s="2">
        <v>89.450812892054898</v>
      </c>
      <c r="M152" s="5">
        <f>L152-K152</f>
        <v>0.30918655303250375</v>
      </c>
      <c r="N152" s="5">
        <f>AVERAGE(K152:L152)</f>
        <v>89.296219615538647</v>
      </c>
    </row>
    <row r="153" spans="1:14" x14ac:dyDescent="0.2">
      <c r="A153" s="1">
        <v>1031</v>
      </c>
      <c r="B153" s="1">
        <v>90</v>
      </c>
      <c r="C153" s="2">
        <v>89.287581587088894</v>
      </c>
      <c r="D153" s="2">
        <v>89.457316738561303</v>
      </c>
      <c r="E153" s="7">
        <f>D153-C153</f>
        <v>0.16973515147240903</v>
      </c>
      <c r="F153" s="5">
        <f>AVERAGE(C153:D153)</f>
        <v>89.372449162825092</v>
      </c>
      <c r="G153" s="3">
        <v>89.226502800000006</v>
      </c>
      <c r="H153" s="3">
        <v>89.333292200000002</v>
      </c>
      <c r="I153" s="6">
        <f>H153-G153</f>
        <v>0.1067893999999967</v>
      </c>
      <c r="J153" s="5">
        <f>AVERAGE(G153:H153)</f>
        <v>89.279897500000004</v>
      </c>
      <c r="K153" s="2">
        <v>89.387382163507098</v>
      </c>
      <c r="L153" s="2">
        <v>89.496094966907904</v>
      </c>
      <c r="M153" s="5">
        <f>L153-K153</f>
        <v>0.10871280340080602</v>
      </c>
      <c r="N153" s="5">
        <f>AVERAGE(K153:L153)</f>
        <v>89.441738565207501</v>
      </c>
    </row>
    <row r="154" spans="1:14" x14ac:dyDescent="0.2">
      <c r="A154" s="1">
        <v>1038</v>
      </c>
      <c r="B154" s="1">
        <v>90</v>
      </c>
      <c r="C154" s="2">
        <v>89.406602993081407</v>
      </c>
      <c r="D154" s="2">
        <v>89.497908392345593</v>
      </c>
      <c r="E154" s="7">
        <f>D154-C154</f>
        <v>9.1305399264186349E-2</v>
      </c>
      <c r="F154" s="5">
        <f>AVERAGE(C154:D154)</f>
        <v>89.452255692713493</v>
      </c>
      <c r="G154" s="3">
        <v>89.215815199999994</v>
      </c>
      <c r="H154" s="3">
        <v>89.407596699999999</v>
      </c>
      <c r="I154" s="6">
        <f>H154-G154</f>
        <v>0.19178150000000471</v>
      </c>
      <c r="J154" s="5">
        <f>AVERAGE(G154:H154)</f>
        <v>89.311705950000004</v>
      </c>
      <c r="K154" s="2">
        <v>89.490494164612699</v>
      </c>
      <c r="L154" s="2">
        <v>89.501619410646299</v>
      </c>
      <c r="M154" s="5">
        <f>L154-K154</f>
        <v>1.1125246033600433E-2</v>
      </c>
      <c r="N154" s="5">
        <f>AVERAGE(K154:L154)</f>
        <v>89.496056787629499</v>
      </c>
    </row>
    <row r="155" spans="1:14" x14ac:dyDescent="0.2">
      <c r="A155" s="1">
        <v>1045</v>
      </c>
      <c r="B155" s="1">
        <v>90</v>
      </c>
      <c r="C155" s="2">
        <v>89.333926736432204</v>
      </c>
      <c r="D155" s="2">
        <v>89.538331711279099</v>
      </c>
      <c r="E155" s="7">
        <f>D155-C155</f>
        <v>0.20440497484689502</v>
      </c>
      <c r="F155" s="5">
        <f>AVERAGE(C155:D155)</f>
        <v>89.436129223855659</v>
      </c>
      <c r="G155" s="3">
        <v>89.375345600000003</v>
      </c>
      <c r="H155" s="3">
        <v>89.492720599999998</v>
      </c>
      <c r="I155" s="6">
        <f>H155-G155</f>
        <v>0.11737499999999557</v>
      </c>
      <c r="J155" s="5">
        <f>AVERAGE(G155:H155)</f>
        <v>89.434033099999994</v>
      </c>
      <c r="K155" s="2">
        <v>89.436714711255107</v>
      </c>
      <c r="L155" s="2">
        <v>89.528721321617795</v>
      </c>
      <c r="M155" s="5">
        <f>L155-K155</f>
        <v>9.2006610362687979E-2</v>
      </c>
      <c r="N155" s="5">
        <f>AVERAGE(K155:L155)</f>
        <v>89.482718016436451</v>
      </c>
    </row>
    <row r="156" spans="1:14" x14ac:dyDescent="0.2">
      <c r="A156" s="1">
        <v>1051</v>
      </c>
      <c r="B156" s="1">
        <v>90</v>
      </c>
      <c r="C156" s="2">
        <v>89.385924973930798</v>
      </c>
      <c r="D156" s="2">
        <v>89.578908061895106</v>
      </c>
      <c r="E156" s="7">
        <f>D156-C156</f>
        <v>0.19298308796430774</v>
      </c>
      <c r="F156" s="5">
        <f>AVERAGE(C156:D156)</f>
        <v>89.482416517912952</v>
      </c>
      <c r="G156" s="3">
        <v>89.362178400000005</v>
      </c>
      <c r="H156" s="3">
        <v>89.549059200000002</v>
      </c>
      <c r="I156" s="6">
        <f>H156-G156</f>
        <v>0.18688079999999729</v>
      </c>
      <c r="J156" s="5">
        <f>AVERAGE(G156:H156)</f>
        <v>89.455618799999996</v>
      </c>
      <c r="K156" s="2">
        <v>89.307291733765794</v>
      </c>
      <c r="L156" s="2">
        <v>89.574011048054899</v>
      </c>
      <c r="M156" s="5">
        <f>L156-K156</f>
        <v>0.26671931428910511</v>
      </c>
      <c r="N156" s="5">
        <f>AVERAGE(K156:L156)</f>
        <v>89.440651390910347</v>
      </c>
    </row>
    <row r="157" spans="1:14" x14ac:dyDescent="0.2">
      <c r="A157" s="1">
        <v>1058</v>
      </c>
      <c r="B157" s="1">
        <v>90</v>
      </c>
      <c r="C157" s="2">
        <v>89.356527640245503</v>
      </c>
      <c r="D157" s="2">
        <v>89.644573956857698</v>
      </c>
      <c r="E157" s="7">
        <f>D157-C157</f>
        <v>0.2880463166121956</v>
      </c>
      <c r="F157" s="5">
        <f>AVERAGE(C157:D157)</f>
        <v>89.5005507985516</v>
      </c>
      <c r="G157" s="3">
        <v>89.554916599999999</v>
      </c>
      <c r="H157" s="3">
        <v>89.580025199999994</v>
      </c>
      <c r="I157" s="6">
        <f>H157-G157</f>
        <v>2.5108599999995818E-2</v>
      </c>
      <c r="J157" s="5">
        <f>AVERAGE(G157:H157)</f>
        <v>89.567470899999989</v>
      </c>
      <c r="K157" s="2">
        <v>89.342267167227106</v>
      </c>
      <c r="L157" s="2">
        <v>89.604877538416005</v>
      </c>
      <c r="M157" s="5">
        <f>L157-K157</f>
        <v>0.26261037118889874</v>
      </c>
      <c r="N157" s="5">
        <f>AVERAGE(K157:L157)</f>
        <v>89.473572352821549</v>
      </c>
    </row>
    <row r="158" spans="1:14" x14ac:dyDescent="0.2">
      <c r="A158" s="1">
        <v>1065</v>
      </c>
      <c r="B158" s="1">
        <v>90</v>
      </c>
      <c r="C158" s="2">
        <v>89.464846189615301</v>
      </c>
      <c r="D158" s="2">
        <v>89.688601171914101</v>
      </c>
      <c r="E158" s="7">
        <f>D158-C158</f>
        <v>0.22375498229880009</v>
      </c>
      <c r="F158" s="5">
        <f>AVERAGE(C158:D158)</f>
        <v>89.576723680764701</v>
      </c>
      <c r="G158" s="3">
        <v>89.496370400000004</v>
      </c>
      <c r="H158" s="3">
        <v>89.603936399999995</v>
      </c>
      <c r="I158" s="6">
        <f>H158-G158</f>
        <v>0.10756599999999139</v>
      </c>
      <c r="J158" s="5">
        <f>AVERAGE(G158:H158)</f>
        <v>89.550153399999999</v>
      </c>
      <c r="K158" s="2">
        <v>89.375831067356302</v>
      </c>
      <c r="L158" s="2">
        <v>89.639347924900093</v>
      </c>
      <c r="M158" s="5">
        <f>L158-K158</f>
        <v>0.26351685754379162</v>
      </c>
      <c r="N158" s="5">
        <f>AVERAGE(K158:L158)</f>
        <v>89.50758949612819</v>
      </c>
    </row>
    <row r="159" spans="1:14" x14ac:dyDescent="0.2">
      <c r="A159" s="1">
        <v>1072</v>
      </c>
      <c r="B159" s="1">
        <v>90</v>
      </c>
      <c r="C159" s="2">
        <v>89.423385226778393</v>
      </c>
      <c r="D159" s="2">
        <v>89.743600758606206</v>
      </c>
      <c r="E159" s="7">
        <f>D159-C159</f>
        <v>0.32021553182781304</v>
      </c>
      <c r="F159" s="5">
        <f>AVERAGE(C159:D159)</f>
        <v>89.5834929926923</v>
      </c>
      <c r="G159" s="3">
        <v>89.579226500000004</v>
      </c>
      <c r="H159" s="3">
        <v>89.638766399999994</v>
      </c>
      <c r="I159" s="6">
        <f>H159-G159</f>
        <v>5.9539899999990098E-2</v>
      </c>
      <c r="J159" s="5">
        <f>AVERAGE(G159:H159)</f>
        <v>89.608996450000006</v>
      </c>
      <c r="K159" s="2">
        <v>89.459916319924503</v>
      </c>
      <c r="L159" s="2">
        <v>89.6808807235318</v>
      </c>
      <c r="M159" s="5">
        <f>L159-K159</f>
        <v>0.2209644036072973</v>
      </c>
      <c r="N159" s="5">
        <f>AVERAGE(K159:L159)</f>
        <v>89.570398521728151</v>
      </c>
    </row>
    <row r="160" spans="1:14" x14ac:dyDescent="0.2">
      <c r="A160" s="1">
        <v>1079</v>
      </c>
      <c r="B160" s="1">
        <v>90</v>
      </c>
      <c r="C160" s="2">
        <v>89.559191246474597</v>
      </c>
      <c r="D160" s="2">
        <v>89.791254824538001</v>
      </c>
      <c r="E160" s="7">
        <f>D160-C160</f>
        <v>0.2320635780634035</v>
      </c>
      <c r="F160" s="5">
        <f>AVERAGE(C160:D160)</f>
        <v>89.675223035506292</v>
      </c>
      <c r="G160" s="3">
        <v>89.585228599999994</v>
      </c>
      <c r="H160" s="3">
        <v>89.648139599999993</v>
      </c>
      <c r="I160" s="6">
        <f>H160-G160</f>
        <v>6.2910999999999717E-2</v>
      </c>
      <c r="J160" s="5">
        <f>AVERAGE(G160:H160)</f>
        <v>89.616684099999986</v>
      </c>
      <c r="K160" s="2">
        <v>89.512641153524996</v>
      </c>
      <c r="L160" s="2">
        <v>89.733347635878403</v>
      </c>
      <c r="M160" s="5">
        <f>L160-K160</f>
        <v>0.22070648235340684</v>
      </c>
      <c r="N160" s="5">
        <f>AVERAGE(K160:L160)</f>
        <v>89.622994394701692</v>
      </c>
    </row>
    <row r="161" spans="1:14" x14ac:dyDescent="0.2">
      <c r="A161" s="1">
        <v>1086</v>
      </c>
      <c r="B161" s="1">
        <v>90</v>
      </c>
      <c r="C161" s="2">
        <v>89.652964745858796</v>
      </c>
      <c r="D161" s="2">
        <v>89.831854129906404</v>
      </c>
      <c r="E161" s="7">
        <f>D161-C161</f>
        <v>0.17888938404760779</v>
      </c>
      <c r="F161" s="5">
        <f>AVERAGE(C161:D161)</f>
        <v>89.7424094378826</v>
      </c>
      <c r="G161" s="3">
        <v>89.678489499999998</v>
      </c>
      <c r="H161" s="3">
        <v>89.679235599999998</v>
      </c>
      <c r="I161" s="6">
        <f>H161-G161</f>
        <v>7.4610000000063792E-4</v>
      </c>
      <c r="J161" s="5">
        <f>AVERAGE(G161:H161)</f>
        <v>89.678862549999991</v>
      </c>
      <c r="K161" s="2">
        <v>89.544915712936898</v>
      </c>
      <c r="L161" s="2">
        <v>89.782057620419494</v>
      </c>
      <c r="M161" s="5">
        <f>L161-K161</f>
        <v>0.23714190748259512</v>
      </c>
      <c r="N161" s="5">
        <f>AVERAGE(K161:L161)</f>
        <v>89.663486666678196</v>
      </c>
    </row>
    <row r="162" spans="1:14" x14ac:dyDescent="0.2">
      <c r="A162" s="1">
        <v>1092</v>
      </c>
      <c r="B162" s="1">
        <v>90</v>
      </c>
      <c r="C162" s="2">
        <v>89.700298911411295</v>
      </c>
      <c r="D162" s="2">
        <v>89.836131365432394</v>
      </c>
      <c r="E162" s="7">
        <f>D162-C162</f>
        <v>0.13583245402109867</v>
      </c>
      <c r="F162" s="5">
        <f>AVERAGE(C162:D162)</f>
        <v>89.768215138421851</v>
      </c>
      <c r="G162" s="3">
        <v>89.563525100000007</v>
      </c>
      <c r="H162" s="3">
        <v>89.706743099999997</v>
      </c>
      <c r="I162" s="6">
        <f>H162-G162</f>
        <v>0.1432179999999903</v>
      </c>
      <c r="J162" s="5">
        <f>AVERAGE(G162:H162)</f>
        <v>89.635134100000002</v>
      </c>
      <c r="K162" s="2">
        <v>89.6936145061334</v>
      </c>
      <c r="L162" s="2">
        <v>89.8129241107806</v>
      </c>
      <c r="M162" s="5">
        <f>L162-K162</f>
        <v>0.11930960464719931</v>
      </c>
      <c r="N162" s="5">
        <f>AVERAGE(K162:L162)</f>
        <v>89.753269308456993</v>
      </c>
    </row>
    <row r="163" spans="1:14" x14ac:dyDescent="0.2">
      <c r="A163" s="1">
        <v>1099</v>
      </c>
      <c r="B163" s="1">
        <v>90</v>
      </c>
      <c r="C163" s="2">
        <v>89.816973512071002</v>
      </c>
      <c r="D163" s="2">
        <v>89.826291428247302</v>
      </c>
      <c r="E163" s="7">
        <f>D163-C163</f>
        <v>9.3179161763004004E-3</v>
      </c>
      <c r="F163" s="5">
        <f>AVERAGE(C163:D163)</f>
        <v>89.821632470159159</v>
      </c>
      <c r="G163" s="3">
        <v>89.635525999999999</v>
      </c>
      <c r="H163" s="3">
        <v>89.734250500000002</v>
      </c>
      <c r="I163" s="6">
        <f>H163-G163</f>
        <v>9.872450000000299E-2</v>
      </c>
      <c r="J163" s="5">
        <f>AVERAGE(G163:H163)</f>
        <v>89.68488825</v>
      </c>
      <c r="K163" s="2">
        <v>89.687686726461394</v>
      </c>
      <c r="L163" s="2">
        <v>89.840209659771105</v>
      </c>
      <c r="M163" s="5">
        <f>L163-K163</f>
        <v>0.15252293330971156</v>
      </c>
      <c r="N163" s="5">
        <f>AVERAGE(K163:L163)</f>
        <v>89.763948193116249</v>
      </c>
    </row>
    <row r="164" spans="1:14" x14ac:dyDescent="0.2">
      <c r="A164" s="1">
        <v>1106</v>
      </c>
      <c r="B164" s="1">
        <v>90</v>
      </c>
      <c r="C164" s="2">
        <v>89.860463844038506</v>
      </c>
      <c r="D164" s="2">
        <v>89.852314465857205</v>
      </c>
      <c r="E164" s="7">
        <f>D164-C164</f>
        <v>-8.1493781813009036E-3</v>
      </c>
      <c r="F164" s="5">
        <f>AVERAGE(C164:D164)</f>
        <v>89.856389154947863</v>
      </c>
      <c r="G164" s="3">
        <v>89.836913899999999</v>
      </c>
      <c r="H164" s="3">
        <v>89.768965800000004</v>
      </c>
      <c r="I164" s="6">
        <f>H164-G164</f>
        <v>-6.7948099999995293E-2</v>
      </c>
      <c r="J164" s="5">
        <f>AVERAGE(G164:H164)</f>
        <v>89.802939850000001</v>
      </c>
      <c r="K164" s="2">
        <v>89.683948985035499</v>
      </c>
      <c r="L164" s="2">
        <v>89.878268639209907</v>
      </c>
      <c r="M164" s="5">
        <f>L164-K164</f>
        <v>0.19431965417440722</v>
      </c>
      <c r="N164" s="5">
        <f>AVERAGE(K164:L164)</f>
        <v>89.78110881212271</v>
      </c>
    </row>
    <row r="165" spans="1:14" x14ac:dyDescent="0.2">
      <c r="A165" s="1">
        <v>1113</v>
      </c>
      <c r="B165" s="1">
        <v>90</v>
      </c>
      <c r="C165" s="2">
        <v>89.8897981484415</v>
      </c>
      <c r="D165" s="2">
        <v>89.852957198923704</v>
      </c>
      <c r="E165" s="7">
        <f>D165-C165</f>
        <v>-3.6840949517795707E-2</v>
      </c>
      <c r="F165" s="5">
        <f>AVERAGE(C165:D165)</f>
        <v>89.871377673682602</v>
      </c>
      <c r="G165" s="3">
        <v>89.805742600000002</v>
      </c>
      <c r="H165" s="3">
        <v>89.807131900000002</v>
      </c>
      <c r="I165" s="6">
        <f>H165-G165</f>
        <v>1.3892999999995936E-3</v>
      </c>
      <c r="J165" s="5">
        <f>AVERAGE(G165:H165)</f>
        <v>89.806437250000002</v>
      </c>
      <c r="K165" s="2">
        <v>89.738165210246095</v>
      </c>
      <c r="L165" s="2">
        <v>89.890977920441898</v>
      </c>
      <c r="M165" s="5">
        <f>L165-K165</f>
        <v>0.15281271019580345</v>
      </c>
      <c r="N165" s="5">
        <f>AVERAGE(K165:L165)</f>
        <v>89.814571565343996</v>
      </c>
    </row>
    <row r="166" spans="1:14" x14ac:dyDescent="0.2">
      <c r="A166" s="1">
        <v>1120</v>
      </c>
      <c r="B166" s="1">
        <v>90</v>
      </c>
      <c r="C166" s="2">
        <v>89.874522965291206</v>
      </c>
      <c r="D166" s="2">
        <v>89.900947934556996</v>
      </c>
      <c r="E166" s="7">
        <f>D166-C166</f>
        <v>2.6424969265789855E-2</v>
      </c>
      <c r="F166" s="5">
        <f>AVERAGE(C166:D166)</f>
        <v>89.887735449924094</v>
      </c>
      <c r="G166" s="3">
        <v>89.854849000000002</v>
      </c>
      <c r="H166" s="3">
        <v>89.834631700000003</v>
      </c>
      <c r="I166" s="6">
        <f>H166-G166</f>
        <v>-2.0217299999998772E-2</v>
      </c>
      <c r="J166" s="5">
        <f>AVERAGE(G166:H166)</f>
        <v>89.844740349999995</v>
      </c>
      <c r="K166" s="2">
        <v>89.740642162409301</v>
      </c>
      <c r="L166" s="2">
        <v>89.907467084231698</v>
      </c>
      <c r="M166" s="5">
        <f>L166-K166</f>
        <v>0.16682492182239628</v>
      </c>
      <c r="N166" s="5">
        <f>AVERAGE(K166:L166)</f>
        <v>89.824054623320507</v>
      </c>
    </row>
    <row r="167" spans="1:14" x14ac:dyDescent="0.2">
      <c r="A167" s="1">
        <v>1127</v>
      </c>
      <c r="B167" s="1">
        <v>90</v>
      </c>
      <c r="C167" s="2">
        <v>89.852046973004306</v>
      </c>
      <c r="D167" s="2">
        <v>89.916342921817005</v>
      </c>
      <c r="E167" s="7">
        <f>D167-C167</f>
        <v>6.4295948812699066E-2</v>
      </c>
      <c r="F167" s="5">
        <f>AVERAGE(C167:D167)</f>
        <v>89.884194947410663</v>
      </c>
      <c r="G167" s="3">
        <v>89.734977999999998</v>
      </c>
      <c r="H167" s="3">
        <v>89.8586806</v>
      </c>
      <c r="I167" s="6">
        <f>H167-G167</f>
        <v>0.12370260000000144</v>
      </c>
      <c r="J167" s="5">
        <f>AVERAGE(G167:H167)</f>
        <v>89.796829299999999</v>
      </c>
      <c r="K167" s="2">
        <v>89.709360626358801</v>
      </c>
      <c r="L167" s="2">
        <v>89.880548811279198</v>
      </c>
      <c r="M167" s="5">
        <f>L167-K167</f>
        <v>0.17118818492039622</v>
      </c>
      <c r="N167" s="5">
        <f>AVERAGE(K167:L167)</f>
        <v>89.794954718819</v>
      </c>
    </row>
    <row r="168" spans="1:14" x14ac:dyDescent="0.2">
      <c r="A168" s="1">
        <v>1133</v>
      </c>
      <c r="B168" s="1">
        <v>90</v>
      </c>
      <c r="C168" s="2">
        <v>89.864336644005107</v>
      </c>
      <c r="D168" s="2">
        <v>89.956582602731501</v>
      </c>
      <c r="E168" s="7">
        <f>D168-C168</f>
        <v>9.2245958726394406E-2</v>
      </c>
      <c r="F168" s="5">
        <f>AVERAGE(C168:D168)</f>
        <v>89.910459623368297</v>
      </c>
      <c r="G168" s="3">
        <v>89.804557299999999</v>
      </c>
      <c r="H168" s="3">
        <v>89.918454800000006</v>
      </c>
      <c r="I168" s="6">
        <f>H168-G168</f>
        <v>0.11389750000000731</v>
      </c>
      <c r="J168" s="5">
        <f>AVERAGE(G168:H168)</f>
        <v>89.861506050000003</v>
      </c>
      <c r="K168" s="2">
        <v>89.778841311979406</v>
      </c>
      <c r="L168" s="2">
        <v>89.896877291802397</v>
      </c>
      <c r="M168" s="5">
        <f>L168-K168</f>
        <v>0.11803597982299152</v>
      </c>
      <c r="N168" s="5">
        <f>AVERAGE(K168:L168)</f>
        <v>89.837859301890902</v>
      </c>
    </row>
    <row r="169" spans="1:14" x14ac:dyDescent="0.2">
      <c r="A169" s="1">
        <v>1140</v>
      </c>
      <c r="B169" s="1">
        <v>90</v>
      </c>
      <c r="C169" s="2">
        <v>89.805923882807406</v>
      </c>
      <c r="D169" s="2">
        <v>89.979200685405601</v>
      </c>
      <c r="E169" s="7">
        <f>D169-C169</f>
        <v>0.17327680259819545</v>
      </c>
      <c r="F169" s="5">
        <f>AVERAGE(C169:D169)</f>
        <v>89.892562284106504</v>
      </c>
      <c r="G169" s="3">
        <v>89.871665199999995</v>
      </c>
      <c r="H169" s="3">
        <v>89.949558400000001</v>
      </c>
      <c r="I169" s="6">
        <f>H169-G169</f>
        <v>7.7893200000005436E-2</v>
      </c>
      <c r="J169" s="5">
        <f>AVERAGE(G169:H169)</f>
        <v>89.910611799999998</v>
      </c>
      <c r="K169" s="2">
        <v>89.870030969987994</v>
      </c>
      <c r="L169" s="2">
        <v>89.916786713696197</v>
      </c>
      <c r="M169" s="5">
        <f>L169-K169</f>
        <v>4.6755743708203568E-2</v>
      </c>
      <c r="N169" s="5">
        <f>AVERAGE(K169:L169)</f>
        <v>89.893408841842103</v>
      </c>
    </row>
    <row r="170" spans="1:14" x14ac:dyDescent="0.2">
      <c r="A170" s="1">
        <v>1147</v>
      </c>
      <c r="B170" s="1">
        <v>90</v>
      </c>
      <c r="C170" s="2">
        <v>89.790832438083697</v>
      </c>
      <c r="D170" s="8">
        <v>90.012446818429694</v>
      </c>
      <c r="E170" s="7">
        <f>D170-C170</f>
        <v>0.22161438034599712</v>
      </c>
      <c r="F170" s="5">
        <f>AVERAGE(C170:D170)</f>
        <v>89.901639628256703</v>
      </c>
      <c r="G170" s="3">
        <v>89.894509200000002</v>
      </c>
      <c r="H170" s="3">
        <v>89.987862300000003</v>
      </c>
      <c r="I170" s="6">
        <f>H170-G170</f>
        <v>9.3353100000001632E-2</v>
      </c>
      <c r="J170" s="5">
        <f>AVERAGE(G170:H170)</f>
        <v>89.941185750000002</v>
      </c>
      <c r="K170" s="2">
        <v>89.894108617584806</v>
      </c>
      <c r="L170" s="2">
        <v>89.9368415156884</v>
      </c>
      <c r="M170" s="5">
        <f>L170-K170</f>
        <v>4.2732898103594152E-2</v>
      </c>
      <c r="N170" s="5">
        <f>AVERAGE(K170:L170)</f>
        <v>89.915475066636603</v>
      </c>
    </row>
    <row r="171" spans="1:14" x14ac:dyDescent="0.2">
      <c r="A171" s="1">
        <v>1154</v>
      </c>
      <c r="B171" s="1">
        <v>90</v>
      </c>
      <c r="C171" s="2">
        <v>89.953132101629294</v>
      </c>
      <c r="D171" s="2">
        <v>90.038446901287102</v>
      </c>
      <c r="E171" s="7">
        <f>D171-C171</f>
        <v>8.5314799657808749E-2</v>
      </c>
      <c r="F171" s="5">
        <f>AVERAGE(C171:D171)</f>
        <v>89.995789501458205</v>
      </c>
      <c r="G171" s="3">
        <v>89.874260199999995</v>
      </c>
      <c r="H171" s="8">
        <v>90.022569899999993</v>
      </c>
      <c r="I171" s="6">
        <f>H171-G171</f>
        <v>0.14830969999999866</v>
      </c>
      <c r="J171" s="5">
        <f>AVERAGE(G171:H171)</f>
        <v>89.948415049999994</v>
      </c>
      <c r="K171" s="2">
        <v>89.880989363573093</v>
      </c>
      <c r="L171" s="2">
        <v>89.960377788457606</v>
      </c>
      <c r="M171" s="5">
        <f>L171-K171</f>
        <v>7.9388424884513142E-2</v>
      </c>
      <c r="N171" s="5">
        <f>AVERAGE(K171:L171)</f>
        <v>89.92068357601535</v>
      </c>
    </row>
    <row r="172" spans="1:14" x14ac:dyDescent="0.2">
      <c r="A172" s="1">
        <v>1161</v>
      </c>
      <c r="B172" s="1">
        <v>90</v>
      </c>
      <c r="C172" s="2">
        <v>89.976243199607097</v>
      </c>
      <c r="D172" s="2">
        <v>90.068096789772298</v>
      </c>
      <c r="E172" s="7">
        <f>D172-C172</f>
        <v>9.1853590165200671E-2</v>
      </c>
      <c r="F172" s="5">
        <f>AVERAGE(C172:D172)</f>
        <v>90.022169994689705</v>
      </c>
      <c r="G172" s="3">
        <v>89.8394488</v>
      </c>
      <c r="H172" s="3">
        <v>90.053688899999997</v>
      </c>
      <c r="I172" s="6">
        <f>H172-G172</f>
        <v>0.21424009999999782</v>
      </c>
      <c r="J172" s="5">
        <f>AVERAGE(G172:H172)</f>
        <v>89.946568850000006</v>
      </c>
      <c r="K172" s="2">
        <v>89.876297296357194</v>
      </c>
      <c r="L172" s="2">
        <v>89.969467870398304</v>
      </c>
      <c r="M172" s="5">
        <f>L172-K172</f>
        <v>9.3170574041110399E-2</v>
      </c>
      <c r="N172" s="5">
        <f>AVERAGE(K172:L172)</f>
        <v>89.922882583377742</v>
      </c>
    </row>
    <row r="173" spans="1:14" x14ac:dyDescent="0.2">
      <c r="A173" s="1">
        <v>1167</v>
      </c>
      <c r="B173" s="1">
        <v>90</v>
      </c>
      <c r="C173" s="2">
        <v>90.028176114827502</v>
      </c>
      <c r="D173" s="2">
        <v>90.0941274789663</v>
      </c>
      <c r="E173" s="7">
        <f>D173-C173</f>
        <v>6.595136413879743E-2</v>
      </c>
      <c r="F173" s="5">
        <f>AVERAGE(C173:D173)</f>
        <v>90.061151796896894</v>
      </c>
      <c r="G173" s="3">
        <v>89.924662799999993</v>
      </c>
      <c r="H173" s="3">
        <v>90.066803699999994</v>
      </c>
      <c r="I173" s="6">
        <f>H173-G173</f>
        <v>0.14214090000000112</v>
      </c>
      <c r="J173" s="5">
        <f>AVERAGE(G173:H173)</f>
        <v>89.995733250000001</v>
      </c>
      <c r="K173" s="2">
        <v>89.930120843682403</v>
      </c>
      <c r="L173" s="8">
        <v>90.000326709175297</v>
      </c>
      <c r="M173" s="5">
        <f>L173-K173</f>
        <v>7.0205865492894759E-2</v>
      </c>
      <c r="N173" s="5">
        <f>AVERAGE(K173:L173)</f>
        <v>89.965223776428843</v>
      </c>
    </row>
    <row r="174" spans="1:14" x14ac:dyDescent="0.2">
      <c r="A174" s="1">
        <v>1174</v>
      </c>
      <c r="B174" s="1">
        <v>90</v>
      </c>
      <c r="C174" s="2">
        <v>89.918334007568006</v>
      </c>
      <c r="D174" s="2">
        <v>90.138307725705303</v>
      </c>
      <c r="E174" s="7">
        <f>D174-C174</f>
        <v>0.21997371813729671</v>
      </c>
      <c r="F174" s="5">
        <f>AVERAGE(C174:D174)</f>
        <v>90.028320866636648</v>
      </c>
      <c r="G174" s="3">
        <v>89.981103200000007</v>
      </c>
      <c r="H174" s="3">
        <v>90.058279799999994</v>
      </c>
      <c r="I174" s="6">
        <f>H174-G174</f>
        <v>7.7176599999987161E-2</v>
      </c>
      <c r="J174" s="5">
        <f>AVERAGE(G174:H174)</f>
        <v>90.019691499999993</v>
      </c>
      <c r="K174" s="2">
        <v>89.862908216460298</v>
      </c>
      <c r="L174" s="2">
        <v>90.020251434237395</v>
      </c>
      <c r="M174" s="5">
        <f>L174-K174</f>
        <v>0.15734321777709681</v>
      </c>
      <c r="N174" s="5">
        <f>AVERAGE(K174:L174)</f>
        <v>89.941579825348839</v>
      </c>
    </row>
    <row r="175" spans="1:14" x14ac:dyDescent="0.2">
      <c r="A175" s="1">
        <v>1181</v>
      </c>
      <c r="B175" s="1">
        <v>90</v>
      </c>
      <c r="C175" s="2">
        <v>89.958377379038694</v>
      </c>
      <c r="D175" s="2">
        <v>90.149777450309003</v>
      </c>
      <c r="E175" s="7">
        <f>D175-C175</f>
        <v>0.19140007127030856</v>
      </c>
      <c r="F175" s="5">
        <f>AVERAGE(C175:D175)</f>
        <v>90.054077414673856</v>
      </c>
      <c r="G175" s="3">
        <v>90.104732100000007</v>
      </c>
      <c r="H175" s="3">
        <v>90.0642098</v>
      </c>
      <c r="I175" s="6">
        <f>H175-G175</f>
        <v>-4.0522300000006339E-2</v>
      </c>
      <c r="J175" s="5">
        <f>AVERAGE(G175:H175)</f>
        <v>90.084470949999996</v>
      </c>
      <c r="K175" s="2">
        <v>90.012902173180194</v>
      </c>
      <c r="L175" s="2">
        <v>90.036564611592297</v>
      </c>
      <c r="M175" s="5">
        <f>L175-K175</f>
        <v>2.3662438412102915E-2</v>
      </c>
      <c r="N175" s="5">
        <f>AVERAGE(K175:L175)</f>
        <v>90.024733392386253</v>
      </c>
    </row>
    <row r="176" spans="1:14" x14ac:dyDescent="0.2">
      <c r="A176" s="1">
        <v>1188</v>
      </c>
      <c r="B176" s="1">
        <v>90</v>
      </c>
      <c r="C176" s="2">
        <v>90.015081025629001</v>
      </c>
      <c r="D176" s="2">
        <v>90.147168260122299</v>
      </c>
      <c r="E176" s="7">
        <f>D176-C176</f>
        <v>0.13208723449329796</v>
      </c>
      <c r="F176" s="5">
        <f>AVERAGE(C176:D176)</f>
        <v>90.08112464287565</v>
      </c>
      <c r="G176" s="3">
        <v>90.123857000000001</v>
      </c>
      <c r="H176" s="3">
        <v>90.059266899999997</v>
      </c>
      <c r="I176" s="6">
        <f>H176-G176</f>
        <v>-6.4590100000003758E-2</v>
      </c>
      <c r="J176" s="5">
        <f>AVERAGE(G176:H176)</f>
        <v>90.091561949999999</v>
      </c>
      <c r="K176" s="2">
        <v>89.919480265861694</v>
      </c>
      <c r="L176" s="2">
        <v>90.081693654762802</v>
      </c>
      <c r="M176" s="5">
        <f>L176-K176</f>
        <v>0.16221338890110815</v>
      </c>
      <c r="N176" s="5">
        <f>AVERAGE(K176:L176)</f>
        <v>90.000586960312248</v>
      </c>
    </row>
    <row r="177" spans="1:14" x14ac:dyDescent="0.2">
      <c r="A177" s="1">
        <v>1195</v>
      </c>
      <c r="B177" s="1">
        <v>90</v>
      </c>
      <c r="C177" s="2">
        <v>90.019038708051397</v>
      </c>
      <c r="D177" s="2">
        <v>90.133586698299993</v>
      </c>
      <c r="E177" s="7">
        <f>D177-C177</f>
        <v>0.11454799024859597</v>
      </c>
      <c r="F177" s="5">
        <f>AVERAGE(C177:D177)</f>
        <v>90.076312703175688</v>
      </c>
      <c r="G177" s="3">
        <v>90.199470599999998</v>
      </c>
      <c r="H177" s="3">
        <v>90.072427599999997</v>
      </c>
      <c r="I177" s="6">
        <f>H177-G177</f>
        <v>-0.12704300000000046</v>
      </c>
      <c r="J177" s="5">
        <f>AVERAGE(G177:H177)</f>
        <v>90.135949100000005</v>
      </c>
      <c r="K177" s="2">
        <v>89.989112544251199</v>
      </c>
      <c r="L177" s="2">
        <v>90.101756108339103</v>
      </c>
      <c r="M177" s="5">
        <f>L177-K177</f>
        <v>0.11264356408790377</v>
      </c>
      <c r="N177" s="5">
        <f>AVERAGE(K177:L177)</f>
        <v>90.045434326295151</v>
      </c>
    </row>
    <row r="178" spans="1:14" x14ac:dyDescent="0.2">
      <c r="A178" s="1">
        <v>1202</v>
      </c>
      <c r="B178" s="1">
        <v>90</v>
      </c>
      <c r="C178" s="2">
        <v>90.005115174363993</v>
      </c>
      <c r="D178" s="2">
        <v>90.134237082950705</v>
      </c>
      <c r="E178" s="7">
        <f>D178-C178</f>
        <v>0.12912190858671124</v>
      </c>
      <c r="F178" s="5">
        <f>AVERAGE(C178:D178)</f>
        <v>90.069676128657349</v>
      </c>
      <c r="G178" s="3">
        <v>89.978803400000004</v>
      </c>
      <c r="H178" s="3">
        <v>90.060315099999997</v>
      </c>
      <c r="I178" s="6">
        <f>H178-G178</f>
        <v>8.151169999999297E-2</v>
      </c>
      <c r="J178" s="5">
        <f>AVERAGE(G178:H178)</f>
        <v>90.01955925</v>
      </c>
      <c r="K178" s="2">
        <v>89.966191625739597</v>
      </c>
      <c r="L178" s="2">
        <v>90.118061634110006</v>
      </c>
      <c r="M178" s="5">
        <f>L178-K178</f>
        <v>0.15187000837040898</v>
      </c>
      <c r="N178" s="5">
        <f>AVERAGE(K178:L178)</f>
        <v>90.042126629924809</v>
      </c>
    </row>
    <row r="179" spans="1:14" x14ac:dyDescent="0.2">
      <c r="A179" s="1">
        <v>1208</v>
      </c>
      <c r="B179" s="1">
        <v>90</v>
      </c>
      <c r="C179" s="2">
        <v>90.065591368746794</v>
      </c>
      <c r="D179" s="2">
        <v>90.138850988178206</v>
      </c>
      <c r="E179" s="7">
        <f>D179-C179</f>
        <v>7.3259619431411238E-2</v>
      </c>
      <c r="F179" s="5">
        <f>AVERAGE(C179:D179)</f>
        <v>90.1022211784625</v>
      </c>
      <c r="G179" s="3">
        <v>90.059117599999993</v>
      </c>
      <c r="H179" s="3">
        <v>90.080438799999996</v>
      </c>
      <c r="I179" s="6">
        <f>H179-G179</f>
        <v>2.1321200000002705E-2</v>
      </c>
      <c r="J179" s="5">
        <f>AVERAGE(G179:H179)</f>
        <v>90.069778200000002</v>
      </c>
      <c r="K179" s="2">
        <v>89.908745803209996</v>
      </c>
      <c r="L179" s="2">
        <v>90.145194151417996</v>
      </c>
      <c r="M179" s="5">
        <f>L179-K179</f>
        <v>0.23644834820800043</v>
      </c>
      <c r="N179" s="5">
        <f>AVERAGE(K179:L179)</f>
        <v>90.026969977313996</v>
      </c>
    </row>
    <row r="180" spans="1:14" x14ac:dyDescent="0.2">
      <c r="A180" s="1">
        <v>1215</v>
      </c>
      <c r="B180" s="1">
        <v>90</v>
      </c>
      <c r="C180" s="2">
        <v>90.158433362066006</v>
      </c>
      <c r="D180" s="2">
        <v>90.147015228439798</v>
      </c>
      <c r="E180" s="7">
        <f>D180-C180</f>
        <v>-1.1418133626207805E-2</v>
      </c>
      <c r="F180" s="5">
        <f>AVERAGE(C180:D180)</f>
        <v>90.152724295252909</v>
      </c>
      <c r="G180" s="3">
        <v>90.202891399999999</v>
      </c>
      <c r="H180" s="3">
        <v>90.079153300000002</v>
      </c>
      <c r="I180" s="6">
        <f>H180-G180</f>
        <v>-0.12373809999999708</v>
      </c>
      <c r="J180" s="5">
        <f>AVERAGE(G180:H180)</f>
        <v>90.14102235</v>
      </c>
      <c r="K180" s="2">
        <v>89.931584324689197</v>
      </c>
      <c r="L180" s="2">
        <v>90.172456745656106</v>
      </c>
      <c r="M180" s="5">
        <f>L180-K180</f>
        <v>0.24087242096690886</v>
      </c>
      <c r="N180" s="5">
        <f>AVERAGE(K180:L180)</f>
        <v>90.052020535172659</v>
      </c>
    </row>
    <row r="181" spans="1:14" x14ac:dyDescent="0.2">
      <c r="A181" s="1">
        <v>1222</v>
      </c>
      <c r="B181" s="1">
        <v>90</v>
      </c>
      <c r="C181" s="2">
        <v>90.182941900616896</v>
      </c>
      <c r="D181" s="2">
        <v>90.155026437018904</v>
      </c>
      <c r="E181" s="7">
        <f>D181-C181</f>
        <v>-2.791546359799213E-2</v>
      </c>
      <c r="F181" s="5">
        <f>AVERAGE(C181:D181)</f>
        <v>90.1689841688179</v>
      </c>
      <c r="G181" s="3">
        <v>90.129828000000003</v>
      </c>
      <c r="H181" s="3">
        <v>90.088648899999995</v>
      </c>
      <c r="I181" s="6">
        <f>H181-G181</f>
        <v>-4.1179100000007907E-2</v>
      </c>
      <c r="J181" s="5">
        <f>AVERAGE(G181:H181)</f>
        <v>90.109238449999992</v>
      </c>
      <c r="K181" s="2">
        <v>90.039521852957805</v>
      </c>
      <c r="L181" s="2">
        <v>90.181562130765101</v>
      </c>
      <c r="M181" s="5">
        <f>L181-K181</f>
        <v>0.14204027780729689</v>
      </c>
      <c r="N181" s="5">
        <f>AVERAGE(K181:L181)</f>
        <v>90.110541991861453</v>
      </c>
    </row>
    <row r="182" spans="1:14" x14ac:dyDescent="0.2">
      <c r="A182" s="1">
        <v>1229</v>
      </c>
      <c r="B182" s="1">
        <v>90</v>
      </c>
      <c r="C182" s="2">
        <v>90.203637271670999</v>
      </c>
      <c r="D182" s="2">
        <v>90.1519428486164</v>
      </c>
      <c r="E182" s="7">
        <f>D182-C182</f>
        <v>-5.1694423054598815E-2</v>
      </c>
      <c r="F182" s="5">
        <f>AVERAGE(C182:D182)</f>
        <v>90.177790060143707</v>
      </c>
      <c r="G182" s="3">
        <v>90.190890699999997</v>
      </c>
      <c r="H182" s="3">
        <v>90.101595399999994</v>
      </c>
      <c r="I182" s="6">
        <f>H182-G182</f>
        <v>-8.9295300000003408E-2</v>
      </c>
      <c r="J182" s="5">
        <f>AVERAGE(G182:H182)</f>
        <v>90.146243049999995</v>
      </c>
      <c r="K182" s="2">
        <v>90.027619032237794</v>
      </c>
      <c r="L182" s="2">
        <v>90.183467375212302</v>
      </c>
      <c r="M182" s="5">
        <f>L182-K182</f>
        <v>0.15584834297450811</v>
      </c>
      <c r="N182" s="5">
        <f>AVERAGE(K182:L182)</f>
        <v>90.105543203725048</v>
      </c>
    </row>
    <row r="183" spans="1:14" x14ac:dyDescent="0.2">
      <c r="A183" s="1">
        <v>1236</v>
      </c>
      <c r="B183" s="1">
        <v>90</v>
      </c>
      <c r="C183" s="2">
        <v>90.213874810956497</v>
      </c>
      <c r="D183" s="2">
        <v>90.142110563015507</v>
      </c>
      <c r="E183" s="7">
        <f>D183-C183</f>
        <v>-7.1764247940990344E-2</v>
      </c>
      <c r="F183" s="5">
        <f>AVERAGE(C183:D183)</f>
        <v>90.177992686986002</v>
      </c>
      <c r="G183" s="3">
        <v>90.231465900000003</v>
      </c>
      <c r="H183" s="3">
        <v>90.096836100000004</v>
      </c>
      <c r="I183" s="6">
        <f>H183-G183</f>
        <v>-0.13462979999999902</v>
      </c>
      <c r="J183" s="5">
        <f>AVERAGE(G183:H183)</f>
        <v>90.164151000000004</v>
      </c>
      <c r="K183" s="2">
        <v>90.010703915839898</v>
      </c>
      <c r="L183" s="2">
        <v>90.181768723536507</v>
      </c>
      <c r="M183" s="5">
        <f>L183-K183</f>
        <v>0.17106480769660948</v>
      </c>
      <c r="N183" s="5">
        <f>AVERAGE(K183:L183)</f>
        <v>90.096236319688202</v>
      </c>
    </row>
    <row r="184" spans="1:14" x14ac:dyDescent="0.2">
      <c r="A184" s="1">
        <v>1243</v>
      </c>
      <c r="B184" s="1">
        <v>90</v>
      </c>
      <c r="C184" s="2">
        <v>90.194976744862501</v>
      </c>
      <c r="D184" s="2">
        <v>90.139340689562204</v>
      </c>
      <c r="E184" s="7">
        <f>D184-C184</f>
        <v>-5.5636055300297471E-2</v>
      </c>
      <c r="F184" s="5">
        <f>AVERAGE(C184:D184)</f>
        <v>90.167158717212345</v>
      </c>
      <c r="G184" s="3">
        <v>90.2398752</v>
      </c>
      <c r="H184" s="3">
        <v>90.113394200000002</v>
      </c>
      <c r="I184" s="6">
        <f>H184-G184</f>
        <v>-0.12648099999999829</v>
      </c>
      <c r="J184" s="5">
        <f>AVERAGE(G184:H184)</f>
        <v>90.176634699999994</v>
      </c>
      <c r="K184" s="2">
        <v>90.061196140292594</v>
      </c>
      <c r="L184" s="2">
        <v>90.165692745289405</v>
      </c>
      <c r="M184" s="5">
        <f>L184-K184</f>
        <v>0.10449660499681102</v>
      </c>
      <c r="N184" s="5">
        <f>AVERAGE(K184:L184)</f>
        <v>90.113444442791007</v>
      </c>
    </row>
    <row r="185" spans="1:14" x14ac:dyDescent="0.2">
      <c r="A185" s="1">
        <v>1249</v>
      </c>
      <c r="B185" s="1">
        <v>90</v>
      </c>
      <c r="C185" s="2">
        <v>90.195441175882706</v>
      </c>
      <c r="D185" s="2">
        <v>90.147374852893705</v>
      </c>
      <c r="E185" s="7">
        <f>D185-C185</f>
        <v>-4.8066322989001264E-2</v>
      </c>
      <c r="F185" s="5">
        <f>AVERAGE(C185:D185)</f>
        <v>90.171408014388206</v>
      </c>
      <c r="G185" s="3">
        <v>90.182251800000003</v>
      </c>
      <c r="H185" s="3">
        <v>90.126363600000005</v>
      </c>
      <c r="I185" s="6">
        <f>H185-G185</f>
        <v>-5.5888199999998278E-2</v>
      </c>
      <c r="J185" s="5">
        <f>AVERAGE(G185:H185)</f>
        <v>90.154307700000004</v>
      </c>
      <c r="K185" s="2">
        <v>90.124665210003897</v>
      </c>
      <c r="L185" s="2">
        <v>90.164139473711998</v>
      </c>
      <c r="M185" s="5">
        <f>L185-K185</f>
        <v>3.9474263708100921E-2</v>
      </c>
      <c r="N185" s="5">
        <f>AVERAGE(K185:L185)</f>
        <v>90.144402341857955</v>
      </c>
    </row>
    <row r="186" spans="1:14" x14ac:dyDescent="0.2">
      <c r="A186" s="1">
        <v>1256</v>
      </c>
      <c r="B186" s="1">
        <v>90</v>
      </c>
      <c r="C186" s="2">
        <v>90.231904778859402</v>
      </c>
      <c r="D186" s="2">
        <v>90.151950500200499</v>
      </c>
      <c r="E186" s="7">
        <f>D186-C186</f>
        <v>-7.9954278658902922E-2</v>
      </c>
      <c r="F186" s="5">
        <f>AVERAGE(C186:D186)</f>
        <v>90.191927639529951</v>
      </c>
      <c r="G186" s="3">
        <v>90.139002700000006</v>
      </c>
      <c r="H186" s="3">
        <v>90.1466633</v>
      </c>
      <c r="I186" s="6">
        <f>H186-G186</f>
        <v>7.6605999999941332E-3</v>
      </c>
      <c r="J186" s="5">
        <f>AVERAGE(G186:H186)</f>
        <v>90.142832999999996</v>
      </c>
      <c r="K186" s="2">
        <v>90.147509932056806</v>
      </c>
      <c r="L186" s="2">
        <v>90.166044718159199</v>
      </c>
      <c r="M186" s="5">
        <f>L186-K186</f>
        <v>1.8534786102392786E-2</v>
      </c>
      <c r="N186" s="5">
        <f>AVERAGE(K186:L186)</f>
        <v>90.15677732510801</v>
      </c>
    </row>
    <row r="187" spans="1:14" x14ac:dyDescent="0.2">
      <c r="A187" s="1">
        <v>1263</v>
      </c>
      <c r="B187" s="1">
        <v>90</v>
      </c>
      <c r="C187" s="2">
        <v>90.169860035680301</v>
      </c>
      <c r="D187" s="2">
        <v>90.152608536435295</v>
      </c>
      <c r="E187" s="7">
        <f>D187-C187</f>
        <v>-1.725149924500613E-2</v>
      </c>
      <c r="F187" s="5">
        <f>AVERAGE(C187:D187)</f>
        <v>90.161234286057805</v>
      </c>
      <c r="G187" s="3">
        <v>90.227576799999994</v>
      </c>
      <c r="H187" s="3">
        <v>90.152394299999997</v>
      </c>
      <c r="I187" s="6">
        <f>H187-G187</f>
        <v>-7.5182499999996821E-2</v>
      </c>
      <c r="J187" s="5">
        <f>AVERAGE(G187:H187)</f>
        <v>90.189985549999989</v>
      </c>
      <c r="K187" s="2">
        <v>90.119848053686894</v>
      </c>
      <c r="L187" s="2">
        <v>90.157161228989807</v>
      </c>
      <c r="M187" s="5">
        <f>L187-K187</f>
        <v>3.7313175302912782E-2</v>
      </c>
      <c r="N187" s="5">
        <f>AVERAGE(K187:L187)</f>
        <v>90.138504641338358</v>
      </c>
    </row>
    <row r="188" spans="1:14" x14ac:dyDescent="0.2">
      <c r="A188" s="1">
        <v>1270</v>
      </c>
      <c r="B188" s="1">
        <v>90</v>
      </c>
      <c r="C188" s="2">
        <v>90.158342602978607</v>
      </c>
      <c r="D188" s="2">
        <v>90.157046455227899</v>
      </c>
      <c r="E188" s="7">
        <f>D188-C188</f>
        <v>-1.2961477507076324E-3</v>
      </c>
      <c r="F188" s="5">
        <f>AVERAGE(C188:D188)</f>
        <v>90.157694529103253</v>
      </c>
      <c r="G188" s="3">
        <v>90.154331799999994</v>
      </c>
      <c r="H188" s="3">
        <v>90.143885699999998</v>
      </c>
      <c r="I188" s="6">
        <f>H188-G188</f>
        <v>-1.0446099999995795E-2</v>
      </c>
      <c r="J188" s="5">
        <f>AVERAGE(G188:H188)</f>
        <v>90.149108749999996</v>
      </c>
      <c r="K188" s="2">
        <v>90.133072568245296</v>
      </c>
      <c r="L188" s="2">
        <v>90.158875183833899</v>
      </c>
      <c r="M188" s="5">
        <f>L188-K188</f>
        <v>2.5802615588602862E-2</v>
      </c>
      <c r="N188" s="5">
        <f>AVERAGE(K188:L188)</f>
        <v>90.145973876039591</v>
      </c>
    </row>
    <row r="189" spans="1:14" x14ac:dyDescent="0.2">
      <c r="A189" s="1">
        <v>1277</v>
      </c>
      <c r="B189" s="1">
        <v>90</v>
      </c>
      <c r="C189" s="2">
        <v>90.151675412632002</v>
      </c>
      <c r="D189" s="2">
        <v>90.157842219976999</v>
      </c>
      <c r="E189" s="7">
        <f>D189-C189</f>
        <v>6.1668073449965277E-3</v>
      </c>
      <c r="F189" s="5">
        <f>AVERAGE(C189:D189)</f>
        <v>90.154758816304508</v>
      </c>
      <c r="G189" s="3">
        <v>90.114660599999993</v>
      </c>
      <c r="H189" s="3">
        <v>90.156985199999994</v>
      </c>
      <c r="I189" s="6">
        <f>H189-G189</f>
        <v>4.2324600000000601E-2</v>
      </c>
      <c r="J189" s="5">
        <f>AVERAGE(G189:H189)</f>
        <v>90.135822899999994</v>
      </c>
      <c r="K189" s="2">
        <v>90.173815983580695</v>
      </c>
      <c r="L189" s="2">
        <v>90.142799205586797</v>
      </c>
      <c r="M189" s="5">
        <f>L189-K189</f>
        <v>-3.1016777993897904E-2</v>
      </c>
      <c r="N189" s="5">
        <f>AVERAGE(K189:L189)</f>
        <v>90.158307594583746</v>
      </c>
    </row>
    <row r="190" spans="1:14" x14ac:dyDescent="0.2">
      <c r="A190" s="1">
        <v>1284</v>
      </c>
      <c r="B190" s="1">
        <v>90</v>
      </c>
      <c r="C190" s="2">
        <v>90.209735170231795</v>
      </c>
      <c r="D190" s="2">
        <v>90.151483753568897</v>
      </c>
      <c r="E190" s="7">
        <f>D190-C190</f>
        <v>-5.8251416662898237E-2</v>
      </c>
      <c r="F190" s="5">
        <f>AVERAGE(C190:D190)</f>
        <v>90.180609461900346</v>
      </c>
      <c r="G190" s="3">
        <v>90.155367900000002</v>
      </c>
      <c r="H190" s="3">
        <v>90.141115900000003</v>
      </c>
      <c r="I190" s="6">
        <f>H190-G190</f>
        <v>-1.4251999999999043E-2</v>
      </c>
      <c r="J190" s="5">
        <f>AVERAGE(G190:H190)</f>
        <v>90.148241900000002</v>
      </c>
      <c r="K190" s="2">
        <v>90.214651835623201</v>
      </c>
      <c r="L190" s="2">
        <v>90.137504309372105</v>
      </c>
      <c r="M190" s="5">
        <f>L190-K190</f>
        <v>-7.714752625109611E-2</v>
      </c>
      <c r="N190" s="5">
        <f>AVERAGE(K190:L190)</f>
        <v>90.17607807249766</v>
      </c>
    </row>
    <row r="191" spans="1:14" x14ac:dyDescent="0.2">
      <c r="A191" s="1">
        <v>1290</v>
      </c>
      <c r="B191" s="1">
        <v>90</v>
      </c>
      <c r="C191" s="2">
        <v>90.110692668496</v>
      </c>
      <c r="D191" s="2">
        <v>90.166710405978094</v>
      </c>
      <c r="E191" s="7">
        <f>D191-C191</f>
        <v>5.6017737482093821E-2</v>
      </c>
      <c r="F191" s="5">
        <f>AVERAGE(C191:D191)</f>
        <v>90.13870153723704</v>
      </c>
      <c r="G191" s="3">
        <v>90.229659100000006</v>
      </c>
      <c r="H191" s="3">
        <v>90.150473700000006</v>
      </c>
      <c r="I191" s="6">
        <f>H191-G191</f>
        <v>-7.9185400000000072E-2</v>
      </c>
      <c r="J191" s="5">
        <f>AVERAGE(G191:H191)</f>
        <v>90.190066400000006</v>
      </c>
      <c r="K191" s="2">
        <v>90.172597298115505</v>
      </c>
      <c r="L191" s="2">
        <v>90.150221242188195</v>
      </c>
      <c r="M191" s="5">
        <f>L191-K191</f>
        <v>-2.237605592731029E-2</v>
      </c>
      <c r="N191" s="5">
        <f>AVERAGE(K191:L191)</f>
        <v>90.16140927015185</v>
      </c>
    </row>
    <row r="192" spans="1:14" x14ac:dyDescent="0.2">
      <c r="A192" s="1">
        <v>1297</v>
      </c>
      <c r="B192" s="1">
        <v>90</v>
      </c>
      <c r="C192" s="2">
        <v>90.104967668879496</v>
      </c>
      <c r="D192" s="2">
        <v>90.163932880940607</v>
      </c>
      <c r="E192" s="7">
        <f>D192-C192</f>
        <v>5.8965212061110606E-2</v>
      </c>
      <c r="F192" s="5">
        <f>AVERAGE(C192:D192)</f>
        <v>90.134450274910051</v>
      </c>
      <c r="G192" s="3">
        <v>90.231826900000002</v>
      </c>
      <c r="H192" s="3">
        <v>90.138200600000005</v>
      </c>
      <c r="I192" s="6">
        <f>H192-G192</f>
        <v>-9.3626299999996832E-2</v>
      </c>
      <c r="J192" s="5">
        <f>AVERAGE(G192:H192)</f>
        <v>90.185013749999996</v>
      </c>
      <c r="K192" s="2">
        <v>90.131906300617601</v>
      </c>
      <c r="L192" s="2">
        <v>90.170107709329699</v>
      </c>
      <c r="M192" s="5">
        <f>L192-K192</f>
        <v>3.8201408712097873E-2</v>
      </c>
      <c r="N192" s="5">
        <f>AVERAGE(K192:L192)</f>
        <v>90.15100700497365</v>
      </c>
    </row>
    <row r="193" spans="1:14" x14ac:dyDescent="0.2">
      <c r="A193" s="1">
        <v>1304</v>
      </c>
      <c r="B193" s="1">
        <v>90</v>
      </c>
      <c r="C193" s="2">
        <v>90.159348080305605</v>
      </c>
      <c r="D193" s="2">
        <v>90.182740474720404</v>
      </c>
      <c r="E193" s="7">
        <f>D193-C193</f>
        <v>2.33923944147989E-2</v>
      </c>
      <c r="F193" s="5">
        <f>AVERAGE(C193:D193)</f>
        <v>90.171044277513005</v>
      </c>
      <c r="G193" s="3">
        <v>90.208960899999994</v>
      </c>
      <c r="H193" s="3">
        <v>90.158331899999993</v>
      </c>
      <c r="I193" s="6">
        <f>H193-G193</f>
        <v>-5.0629000000000701E-2</v>
      </c>
      <c r="J193" s="5">
        <f>AVERAGE(G193:H193)</f>
        <v>90.183646399999986</v>
      </c>
      <c r="K193" s="2">
        <v>90.131652409737697</v>
      </c>
      <c r="L193" s="2">
        <v>90.1718522705102</v>
      </c>
      <c r="M193" s="5">
        <f>L193-K193</f>
        <v>4.0199860772503371E-2</v>
      </c>
      <c r="N193" s="5">
        <f>AVERAGE(K193:L193)</f>
        <v>90.151752340123949</v>
      </c>
    </row>
    <row r="194" spans="1:14" x14ac:dyDescent="0.2">
      <c r="A194" s="1">
        <v>1311</v>
      </c>
      <c r="B194" s="1">
        <v>90</v>
      </c>
      <c r="C194" s="2">
        <v>90.160883904128795</v>
      </c>
      <c r="D194" s="2">
        <v>90.183582148974196</v>
      </c>
      <c r="E194" s="7">
        <f>D194-C194</f>
        <v>2.269824484540095E-2</v>
      </c>
      <c r="F194" s="5">
        <f>AVERAGE(C194:D194)</f>
        <v>90.172233026551496</v>
      </c>
      <c r="G194" s="3">
        <v>90.274681799999996</v>
      </c>
      <c r="H194" s="3">
        <v>90.156855199999995</v>
      </c>
      <c r="I194" s="6">
        <f>H194-G194</f>
        <v>-0.11782660000000078</v>
      </c>
      <c r="J194" s="5">
        <f>AVERAGE(G194:H194)</f>
        <v>90.215768499999996</v>
      </c>
      <c r="K194" s="2">
        <v>90.202479862102507</v>
      </c>
      <c r="L194" s="2">
        <v>90.173780469709797</v>
      </c>
      <c r="M194" s="5">
        <f>L194-K194</f>
        <v>-2.869939239270991E-2</v>
      </c>
      <c r="N194" s="5">
        <f>AVERAGE(K194:L194)</f>
        <v>90.188130165906159</v>
      </c>
    </row>
    <row r="195" spans="1:14" x14ac:dyDescent="0.2">
      <c r="A195" s="1">
        <v>1318</v>
      </c>
      <c r="B195" s="1">
        <v>90</v>
      </c>
      <c r="C195" s="2">
        <v>90.194956547001894</v>
      </c>
      <c r="D195" s="2">
        <v>90.169977632399494</v>
      </c>
      <c r="E195" s="7">
        <f>D195-C195</f>
        <v>-2.4978914602399982E-2</v>
      </c>
      <c r="F195" s="5">
        <f>AVERAGE(C195:D195)</f>
        <v>90.182467089700694</v>
      </c>
      <c r="G195" s="3">
        <v>90.232615199999998</v>
      </c>
      <c r="H195" s="3">
        <v>90.162624500000007</v>
      </c>
      <c r="I195" s="6">
        <f>H195-G195</f>
        <v>-6.9990699999991079E-2</v>
      </c>
      <c r="J195" s="5">
        <f>AVERAGE(G195:H195)</f>
        <v>90.197619849999995</v>
      </c>
      <c r="K195" s="2">
        <v>90.154458597582007</v>
      </c>
      <c r="L195" s="2">
        <v>90.1755173793062</v>
      </c>
      <c r="M195" s="5">
        <f>L195-K195</f>
        <v>2.1058781724192954E-2</v>
      </c>
      <c r="N195" s="5">
        <f>AVERAGE(K195:L195)</f>
        <v>90.164987988444096</v>
      </c>
    </row>
    <row r="196" spans="1:14" x14ac:dyDescent="0.2">
      <c r="A196" s="1">
        <v>1325</v>
      </c>
      <c r="B196" s="1">
        <v>90</v>
      </c>
      <c r="C196" s="2">
        <v>90.220650384809602</v>
      </c>
      <c r="D196" s="2">
        <v>90.188639846080903</v>
      </c>
      <c r="E196" s="7">
        <f>D196-C196</f>
        <v>-3.2010538728698634E-2</v>
      </c>
      <c r="F196" s="5">
        <f>AVERAGE(C196:D196)</f>
        <v>90.20464511544526</v>
      </c>
      <c r="G196" s="3">
        <v>90.261326999999994</v>
      </c>
      <c r="H196" s="3">
        <v>90.161147700000001</v>
      </c>
      <c r="I196" s="6">
        <f>H196-G196</f>
        <v>-0.10017929999999353</v>
      </c>
      <c r="J196" s="5">
        <f>AVERAGE(G196:H196)</f>
        <v>90.211237350000005</v>
      </c>
      <c r="K196" s="2">
        <v>90.195264951416107</v>
      </c>
      <c r="L196" s="2">
        <v>90.1810112167081</v>
      </c>
      <c r="M196" s="5">
        <f>L196-K196</f>
        <v>-1.4253734708006505E-2</v>
      </c>
      <c r="N196" s="5">
        <f>AVERAGE(K196:L196)</f>
        <v>90.188138084062103</v>
      </c>
    </row>
    <row r="197" spans="1:14" x14ac:dyDescent="0.2">
      <c r="A197" s="1">
        <v>1331</v>
      </c>
      <c r="B197" s="1">
        <v>90</v>
      </c>
      <c r="C197" s="2">
        <v>90.195945502499399</v>
      </c>
      <c r="D197" s="2">
        <v>90.171477342888096</v>
      </c>
      <c r="E197" s="7">
        <f>D197-C197</f>
        <v>-2.4468159611302553E-2</v>
      </c>
      <c r="F197" s="5">
        <f>AVERAGE(C197:D197)</f>
        <v>90.183711422693747</v>
      </c>
      <c r="G197" s="3">
        <v>90.297212900000005</v>
      </c>
      <c r="H197" s="3">
        <v>90.159693899999994</v>
      </c>
      <c r="I197" s="6">
        <f>H197-G197</f>
        <v>-0.13751900000001172</v>
      </c>
      <c r="J197" s="5">
        <f>AVERAGE(G197:H197)</f>
        <v>90.228453400000006</v>
      </c>
      <c r="K197" s="2">
        <v>90.153355021943497</v>
      </c>
      <c r="L197" s="2">
        <v>90.175723972077606</v>
      </c>
      <c r="M197" s="5">
        <f>L197-K197</f>
        <v>2.2368950134108445E-2</v>
      </c>
      <c r="N197" s="5">
        <f>AVERAGE(K197:L197)</f>
        <v>90.164539497010551</v>
      </c>
    </row>
    <row r="198" spans="1:14" x14ac:dyDescent="0.2">
      <c r="A198" s="1">
        <v>1338</v>
      </c>
      <c r="B198" s="1">
        <v>90</v>
      </c>
      <c r="C198" s="2">
        <v>90.191633587869404</v>
      </c>
      <c r="D198" s="2">
        <v>90.143464893405707</v>
      </c>
      <c r="E198" s="7">
        <f>D198-C198</f>
        <v>-4.8168694463697648E-2</v>
      </c>
      <c r="F198" s="5">
        <f>AVERAGE(C198:D198)</f>
        <v>90.167549240637555</v>
      </c>
      <c r="G198" s="3">
        <v>90.252784800000001</v>
      </c>
      <c r="H198" s="3">
        <v>90.158209499999998</v>
      </c>
      <c r="I198" s="6">
        <f>H198-G198</f>
        <v>-9.4575300000002471E-2</v>
      </c>
      <c r="J198" s="5">
        <f>AVERAGE(G198:H198)</f>
        <v>90.205497149999999</v>
      </c>
      <c r="K198" s="2">
        <v>90.177097735397098</v>
      </c>
      <c r="L198" s="2">
        <v>90.177636868108905</v>
      </c>
      <c r="M198" s="5">
        <f>L198-K198</f>
        <v>5.3913271180761058E-4</v>
      </c>
      <c r="N198" s="5">
        <f>AVERAGE(K198:L198)</f>
        <v>90.177367301753009</v>
      </c>
    </row>
    <row r="199" spans="1:14" x14ac:dyDescent="0.2">
      <c r="A199" s="1">
        <v>1345</v>
      </c>
      <c r="B199" s="1">
        <v>90</v>
      </c>
      <c r="C199" s="2">
        <v>90.267700762646299</v>
      </c>
      <c r="D199" s="2">
        <v>90.147910463782395</v>
      </c>
      <c r="E199" s="7">
        <f>D199-C199</f>
        <v>-0.11979029886390435</v>
      </c>
      <c r="F199" s="5">
        <f>AVERAGE(C199:D199)</f>
        <v>90.207805613214347</v>
      </c>
      <c r="G199" s="3">
        <v>90.277737400000007</v>
      </c>
      <c r="H199" s="8">
        <v>90.167559699999998</v>
      </c>
      <c r="I199" s="6">
        <f>H199-G199</f>
        <v>-0.11017770000000837</v>
      </c>
      <c r="J199" s="5">
        <f>AVERAGE(G199:H199)</f>
        <v>90.222648550000002</v>
      </c>
      <c r="K199" s="2">
        <v>90.1173430762001</v>
      </c>
      <c r="L199" s="8">
        <v>90.186581569951201</v>
      </c>
      <c r="M199" s="5">
        <f>L199-K199</f>
        <v>6.9238493751100805E-2</v>
      </c>
      <c r="N199" s="5">
        <f>AVERAGE(K199:L199)</f>
        <v>90.151962323075651</v>
      </c>
    </row>
    <row r="200" spans="1:14" x14ac:dyDescent="0.2">
      <c r="A200" s="1">
        <v>1352</v>
      </c>
      <c r="B200" s="1">
        <v>90</v>
      </c>
      <c r="C200" s="2">
        <v>90.229772968803402</v>
      </c>
      <c r="D200" s="2">
        <v>90.1559293239456</v>
      </c>
      <c r="E200" s="7">
        <f>D200-C200</f>
        <v>-7.3843644857802815E-2</v>
      </c>
      <c r="F200" s="5">
        <f>AVERAGE(C200:D200)</f>
        <v>90.192851146374494</v>
      </c>
      <c r="G200" s="3">
        <v>90.337549899999999</v>
      </c>
      <c r="H200" s="3">
        <v>90.165952899999994</v>
      </c>
      <c r="I200" s="6">
        <f>H200-G200</f>
        <v>-0.17159700000000555</v>
      </c>
      <c r="J200" s="5">
        <f>AVERAGE(G200:H200)</f>
        <v>90.251751399999989</v>
      </c>
      <c r="K200" s="2">
        <v>90.111262319313795</v>
      </c>
      <c r="L200" s="2">
        <v>90.174101836242997</v>
      </c>
      <c r="M200" s="5">
        <f>L200-K200</f>
        <v>6.2839516929201977E-2</v>
      </c>
      <c r="N200" s="5">
        <f>AVERAGE(K200:L200)</f>
        <v>90.142682077778403</v>
      </c>
    </row>
    <row r="201" spans="1:14" x14ac:dyDescent="0.2">
      <c r="A201" s="1">
        <v>1359</v>
      </c>
      <c r="B201" s="1">
        <v>90</v>
      </c>
      <c r="C201" s="2">
        <v>90.275843952907593</v>
      </c>
      <c r="D201" s="2">
        <v>90.138743866000397</v>
      </c>
      <c r="E201" s="7">
        <f>D201-C201</f>
        <v>-0.13710008690719633</v>
      </c>
      <c r="F201" s="5">
        <f>AVERAGE(C201:D201)</f>
        <v>90.207293909453995</v>
      </c>
      <c r="G201" s="3">
        <v>90.308700000000002</v>
      </c>
      <c r="H201" s="3">
        <v>90.153511399999999</v>
      </c>
      <c r="I201" s="6">
        <f>H201-G201</f>
        <v>-0.15518860000000245</v>
      </c>
      <c r="J201" s="5">
        <f>AVERAGE(G201:H201)</f>
        <v>90.231105700000001</v>
      </c>
      <c r="K201" s="2">
        <v>90.112509510850899</v>
      </c>
      <c r="L201" s="2">
        <v>90.172403184567202</v>
      </c>
      <c r="M201" s="5">
        <f>L201-K201</f>
        <v>5.9893673716302942E-2</v>
      </c>
      <c r="N201" s="5">
        <f>AVERAGE(K201:L201)</f>
        <v>90.142456347709043</v>
      </c>
    </row>
    <row r="202" spans="1:14" x14ac:dyDescent="0.2">
      <c r="A202" s="1">
        <v>1366</v>
      </c>
      <c r="B202" s="1">
        <v>90</v>
      </c>
      <c r="C202" s="2">
        <v>90.244792405165299</v>
      </c>
      <c r="D202" s="2">
        <v>90.142998146774005</v>
      </c>
      <c r="E202" s="7">
        <f>D202-C202</f>
        <v>-0.10179425839129408</v>
      </c>
      <c r="F202" s="5">
        <f>AVERAGE(C202:D202)</f>
        <v>90.193895275969652</v>
      </c>
      <c r="G202" s="3">
        <v>90.337389700000003</v>
      </c>
      <c r="H202" s="3">
        <v>90.155653900000004</v>
      </c>
      <c r="I202" s="6">
        <f>H202-G202</f>
        <v>-0.18173579999999845</v>
      </c>
      <c r="J202" s="5">
        <f>AVERAGE(G202:H202)</f>
        <v>90.246521800000011</v>
      </c>
      <c r="K202" s="2">
        <v>90.128041888089598</v>
      </c>
      <c r="L202" s="2">
        <v>90.152677400692397</v>
      </c>
      <c r="M202" s="5">
        <f>L202-K202</f>
        <v>2.4635512602799281E-2</v>
      </c>
      <c r="N202" s="5">
        <f>AVERAGE(K202:L202)</f>
        <v>90.140359644390998</v>
      </c>
    </row>
    <row r="203" spans="1:14" x14ac:dyDescent="0.2">
      <c r="A203" s="1">
        <v>1372</v>
      </c>
      <c r="B203" s="1">
        <v>90</v>
      </c>
      <c r="C203" s="2">
        <v>90.265646421558003</v>
      </c>
      <c r="D203" s="2">
        <v>90.115008652043997</v>
      </c>
      <c r="E203" s="7">
        <f>D203-C203</f>
        <v>-0.15063776951400598</v>
      </c>
      <c r="F203" s="5">
        <f>AVERAGE(C203:D203)</f>
        <v>90.190327536800993</v>
      </c>
      <c r="G203" s="3">
        <v>90.276141300000006</v>
      </c>
      <c r="H203" s="3">
        <v>90.157452000000006</v>
      </c>
      <c r="I203" s="6">
        <f>H203-G203</f>
        <v>-0.11868929999999978</v>
      </c>
      <c r="J203" s="5">
        <f>AVERAGE(G203:H203)</f>
        <v>90.216796650000006</v>
      </c>
      <c r="K203" s="2">
        <v>90.114605622417798</v>
      </c>
      <c r="L203" s="2">
        <v>90.154284233358695</v>
      </c>
      <c r="M203" s="5">
        <f>L203-K203</f>
        <v>3.9678610940896419E-2</v>
      </c>
      <c r="N203" s="5">
        <f>AVERAGE(K203:L203)</f>
        <v>90.134444927888239</v>
      </c>
    </row>
    <row r="204" spans="1:14" x14ac:dyDescent="0.2">
      <c r="A204" s="1">
        <v>1379</v>
      </c>
      <c r="B204" s="1">
        <v>90</v>
      </c>
      <c r="C204" s="2">
        <v>90.2253187544448</v>
      </c>
      <c r="D204" s="2">
        <v>90.130051666434198</v>
      </c>
      <c r="E204" s="7">
        <f>D204-C204</f>
        <v>-9.5267088010601242E-2</v>
      </c>
      <c r="F204" s="5">
        <f>AVERAGE(C204:D204)</f>
        <v>90.177685210439506</v>
      </c>
      <c r="G204" s="3">
        <v>90.279457399999998</v>
      </c>
      <c r="H204" s="3">
        <v>90.141590300000004</v>
      </c>
      <c r="I204" s="6">
        <f>H204-G204</f>
        <v>-0.13786709999999402</v>
      </c>
      <c r="J204" s="5">
        <f>AVERAGE(G204:H204)</f>
        <v>90.210523850000001</v>
      </c>
      <c r="K204" s="2">
        <v>90.138687013570305</v>
      </c>
      <c r="L204" s="2">
        <v>90.141804499650505</v>
      </c>
      <c r="M204" s="5">
        <f>L204-K204</f>
        <v>3.1174860801996829E-3</v>
      </c>
      <c r="N204" s="5">
        <f>AVERAGE(K204:L204)</f>
        <v>90.140245756610398</v>
      </c>
    </row>
    <row r="205" spans="1:14" x14ac:dyDescent="0.2">
      <c r="A205" s="1">
        <v>1386</v>
      </c>
      <c r="B205" s="1">
        <v>90</v>
      </c>
      <c r="C205" s="2">
        <v>90.210072580989205</v>
      </c>
      <c r="D205" s="2">
        <v>90.127113458130097</v>
      </c>
      <c r="E205" s="7">
        <f>D205-C205</f>
        <v>-8.2959122859108447E-2</v>
      </c>
      <c r="F205" s="5">
        <f>AVERAGE(C205:D205)</f>
        <v>90.168593019559651</v>
      </c>
      <c r="G205" s="3">
        <v>90.241042300000004</v>
      </c>
      <c r="H205" s="3">
        <v>90.136348900000002</v>
      </c>
      <c r="I205" s="6">
        <f>H205-G205</f>
        <v>-0.10469340000000216</v>
      </c>
      <c r="J205" s="5">
        <f>AVERAGE(G205:H205)</f>
        <v>90.188695600000003</v>
      </c>
      <c r="K205" s="2">
        <v>90.144566277012103</v>
      </c>
      <c r="L205" s="2">
        <v>90.129118173170895</v>
      </c>
      <c r="M205" s="5">
        <f>L205-K205</f>
        <v>-1.5448103841208649E-2</v>
      </c>
      <c r="N205" s="5">
        <f>AVERAGE(K205:L205)</f>
        <v>90.136842225091499</v>
      </c>
    </row>
    <row r="206" spans="1:14" x14ac:dyDescent="0.2">
      <c r="A206" s="1">
        <v>1393</v>
      </c>
      <c r="B206" s="1">
        <v>90</v>
      </c>
      <c r="C206" s="2">
        <v>90.234351556195193</v>
      </c>
      <c r="D206" s="2">
        <v>90.106171072379396</v>
      </c>
      <c r="E206" s="7">
        <f>D206-C206</f>
        <v>-0.12818048381579672</v>
      </c>
      <c r="F206" s="5">
        <f>AVERAGE(C206:D206)</f>
        <v>90.170261314287302</v>
      </c>
      <c r="G206" s="3">
        <v>90.269747899999999</v>
      </c>
      <c r="H206" s="3">
        <v>90.127534299999994</v>
      </c>
      <c r="I206" s="6">
        <f>H206-G206</f>
        <v>-0.14221360000000516</v>
      </c>
      <c r="J206" s="5">
        <f>AVERAGE(G206:H206)</f>
        <v>90.198641100000003</v>
      </c>
      <c r="K206" s="2">
        <v>90.123076465214893</v>
      </c>
      <c r="L206" s="2">
        <v>90.130885689103806</v>
      </c>
      <c r="M206" s="5">
        <f>L206-K206</f>
        <v>7.8092238889126975E-3</v>
      </c>
      <c r="N206" s="5">
        <f>AVERAGE(K206:L206)</f>
        <v>90.126981077159343</v>
      </c>
    </row>
    <row r="207" spans="1:14" x14ac:dyDescent="0.2">
      <c r="A207" s="1">
        <v>1400</v>
      </c>
      <c r="B207" s="1">
        <v>90</v>
      </c>
      <c r="C207" s="2">
        <v>90.239491050223506</v>
      </c>
      <c r="D207" s="2">
        <v>90.095887343315098</v>
      </c>
      <c r="E207" s="7">
        <f>D207-C207</f>
        <v>-0.14360370690840796</v>
      </c>
      <c r="F207" s="5">
        <f>AVERAGE(C207:D207)</f>
        <v>90.167689196769302</v>
      </c>
      <c r="G207" s="3">
        <v>90.288692999999995</v>
      </c>
      <c r="H207" s="3">
        <v>90.111496599999995</v>
      </c>
      <c r="I207" s="6">
        <f>H207-G207</f>
        <v>-0.1771963999999997</v>
      </c>
      <c r="J207" s="5">
        <f>AVERAGE(G207:H207)</f>
        <v>90.200094799999988</v>
      </c>
      <c r="K207" s="2">
        <v>90.149192293886301</v>
      </c>
      <c r="L207" s="2">
        <v>90.125261774771801</v>
      </c>
      <c r="M207" s="5">
        <f>L207-K207</f>
        <v>-2.3930519114500726E-2</v>
      </c>
      <c r="N207" s="5">
        <f>AVERAGE(K207:L207)</f>
        <v>90.137227034329044</v>
      </c>
    </row>
    <row r="208" spans="1:14" x14ac:dyDescent="0.2">
      <c r="A208" s="1">
        <v>1407</v>
      </c>
      <c r="B208" s="1">
        <v>90</v>
      </c>
      <c r="C208" s="2">
        <v>90.202611857003106</v>
      </c>
      <c r="D208" s="2">
        <v>90.082122143473796</v>
      </c>
      <c r="E208" s="7">
        <f>D208-C208</f>
        <v>-0.12048971352930948</v>
      </c>
      <c r="F208" s="5">
        <f>AVERAGE(C208:D208)</f>
        <v>90.142367000238451</v>
      </c>
      <c r="G208" s="3">
        <v>90.266839099999999</v>
      </c>
      <c r="H208" s="3">
        <v>90.110042800000002</v>
      </c>
      <c r="I208" s="6">
        <f>H208-G208</f>
        <v>-0.15679629999999634</v>
      </c>
      <c r="J208" s="5">
        <f>AVERAGE(G208:H208)</f>
        <v>90.18844095</v>
      </c>
      <c r="K208" s="2">
        <v>90.179104406903605</v>
      </c>
      <c r="L208" s="2">
        <v>90.116531317284895</v>
      </c>
      <c r="M208" s="5">
        <f>L208-K208</f>
        <v>-6.2573089618709332E-2</v>
      </c>
      <c r="N208" s="5">
        <f>AVERAGE(K208:L208)</f>
        <v>90.147817862094257</v>
      </c>
    </row>
    <row r="209" spans="1:14" x14ac:dyDescent="0.2">
      <c r="A209" s="1">
        <v>1413</v>
      </c>
      <c r="B209" s="1">
        <v>90</v>
      </c>
      <c r="C209" s="2">
        <v>90.264106169263897</v>
      </c>
      <c r="D209" s="2">
        <v>90.082611844857894</v>
      </c>
      <c r="E209" s="7">
        <f>D209-C209</f>
        <v>-0.18149432440600322</v>
      </c>
      <c r="F209" s="5">
        <f>AVERAGE(C209:D209)</f>
        <v>90.173359007060895</v>
      </c>
      <c r="G209" s="3">
        <v>90.249984499999997</v>
      </c>
      <c r="H209" s="3">
        <v>90.097425299999998</v>
      </c>
      <c r="I209" s="6">
        <f>H209-G209</f>
        <v>-0.1525591999999989</v>
      </c>
      <c r="J209" s="5">
        <f>AVERAGE(G209:H209)</f>
        <v>90.17370489999999</v>
      </c>
      <c r="K209" s="2">
        <v>90.165829671463698</v>
      </c>
      <c r="L209" s="2">
        <v>90.100241094682303</v>
      </c>
      <c r="M209" s="5">
        <f>L209-K209</f>
        <v>-6.5588576781394181E-2</v>
      </c>
      <c r="N209" s="5">
        <f>AVERAGE(K209:L209)</f>
        <v>90.133035383073008</v>
      </c>
    </row>
    <row r="210" spans="1:14" x14ac:dyDescent="0.2">
      <c r="A210" s="1">
        <v>1420</v>
      </c>
      <c r="B210" s="1">
        <v>90</v>
      </c>
      <c r="C210" s="2">
        <v>90.293235521526199</v>
      </c>
      <c r="D210" s="2">
        <v>90.094081569461594</v>
      </c>
      <c r="E210" s="7">
        <f>D210-C210</f>
        <v>-0.19915395206460573</v>
      </c>
      <c r="F210" s="5">
        <f>AVERAGE(C210:D210)</f>
        <v>90.193658545493889</v>
      </c>
      <c r="G210" s="3">
        <v>90.268926800000003</v>
      </c>
      <c r="H210" s="3">
        <v>90.092191600000007</v>
      </c>
      <c r="I210" s="6">
        <f>H210-G210</f>
        <v>-0.17673519999999598</v>
      </c>
      <c r="J210" s="5">
        <f>AVERAGE(G210:H210)</f>
        <v>90.180559200000005</v>
      </c>
      <c r="K210" s="2">
        <v>90.154962126138003</v>
      </c>
      <c r="L210" s="2">
        <v>90.116416543523002</v>
      </c>
      <c r="M210" s="5">
        <f>L210-K210</f>
        <v>-3.854558261500074E-2</v>
      </c>
      <c r="N210" s="5">
        <f>AVERAGE(K210:L210)</f>
        <v>90.135689334830502</v>
      </c>
    </row>
    <row r="211" spans="1:14" x14ac:dyDescent="0.2">
      <c r="A211" s="1">
        <v>1427</v>
      </c>
      <c r="B211" s="1">
        <v>90</v>
      </c>
      <c r="C211" s="2">
        <v>90.250344748988297</v>
      </c>
      <c r="D211" s="2">
        <v>90.101955049526396</v>
      </c>
      <c r="E211" s="7">
        <f>D211-C211</f>
        <v>-0.14838969946190161</v>
      </c>
      <c r="F211" s="5">
        <f>AVERAGE(C211:D211)</f>
        <v>90.176149899257354</v>
      </c>
      <c r="G211" s="3">
        <v>90.309442899999993</v>
      </c>
      <c r="H211" s="3">
        <v>90.090584800000002</v>
      </c>
      <c r="I211" s="6">
        <f>H211-G211</f>
        <v>-0.2188580999999914</v>
      </c>
      <c r="J211" s="5">
        <f>AVERAGE(G211:H211)</f>
        <v>90.200013850000005</v>
      </c>
      <c r="K211" s="2">
        <v>90.194642895525803</v>
      </c>
      <c r="L211" s="2">
        <v>90.125361245365397</v>
      </c>
      <c r="M211" s="5">
        <f>L211-K211</f>
        <v>-6.9281650160405661E-2</v>
      </c>
      <c r="N211" s="5">
        <f>AVERAGE(K211:L211)</f>
        <v>90.1600020704456</v>
      </c>
    </row>
    <row r="212" spans="1:14" x14ac:dyDescent="0.2">
      <c r="A212" s="1">
        <v>1434</v>
      </c>
      <c r="B212" s="1">
        <v>90</v>
      </c>
      <c r="C212" s="2">
        <v>90.262665381522297</v>
      </c>
      <c r="D212" s="2">
        <v>90.109621936819906</v>
      </c>
      <c r="E212" s="7">
        <f>D212-C212</f>
        <v>-0.15304344470239073</v>
      </c>
      <c r="F212" s="5">
        <f>AVERAGE(C212:D212)</f>
        <v>90.186143659171108</v>
      </c>
      <c r="G212" s="3">
        <v>90.303213999999997</v>
      </c>
      <c r="H212" s="3">
        <v>90.085190400000002</v>
      </c>
      <c r="I212" s="6">
        <f>H212-G212</f>
        <v>-0.2180235999999951</v>
      </c>
      <c r="J212" s="5">
        <f>AVERAGE(G212:H212)</f>
        <v>90.194202200000007</v>
      </c>
      <c r="K212" s="2">
        <v>90.197983733736706</v>
      </c>
      <c r="L212" s="2">
        <v>90.130717354253093</v>
      </c>
      <c r="M212" s="5">
        <f>L212-K212</f>
        <v>-6.7266379483612582E-2</v>
      </c>
      <c r="N212" s="5">
        <f>AVERAGE(K212:L212)</f>
        <v>90.1643505439949</v>
      </c>
    </row>
    <row r="213" spans="1:14" x14ac:dyDescent="0.2">
      <c r="A213" s="1">
        <v>1441</v>
      </c>
      <c r="B213" s="1">
        <v>90</v>
      </c>
      <c r="C213" s="2">
        <v>90.2594213406352</v>
      </c>
      <c r="D213" s="2">
        <v>90.110463611073598</v>
      </c>
      <c r="E213" s="7">
        <f>D213-C213</f>
        <v>-0.14895772956160158</v>
      </c>
      <c r="F213" s="5">
        <f>AVERAGE(C213:D213)</f>
        <v>90.184942475854399</v>
      </c>
      <c r="G213" s="3">
        <v>90.281362799999997</v>
      </c>
      <c r="H213" s="3">
        <v>90.079780799999995</v>
      </c>
      <c r="I213" s="6">
        <f>H213-G213</f>
        <v>-0.20158200000000193</v>
      </c>
      <c r="J213" s="5">
        <f>AVERAGE(G213:H213)</f>
        <v>90.180571799999996</v>
      </c>
      <c r="K213" s="2">
        <v>90.174945270650397</v>
      </c>
      <c r="L213" s="2">
        <v>90.128674381291603</v>
      </c>
      <c r="M213" s="5">
        <f>L213-K213</f>
        <v>-4.627088935879442E-2</v>
      </c>
      <c r="N213" s="5">
        <f>AVERAGE(K213:L213)</f>
        <v>90.151809825971</v>
      </c>
    </row>
    <row r="214" spans="1:14" x14ac:dyDescent="0.2">
      <c r="A214" s="1">
        <v>1448</v>
      </c>
      <c r="B214" s="1">
        <v>90</v>
      </c>
      <c r="C214" s="2">
        <v>90.2919685652232</v>
      </c>
      <c r="D214" s="2">
        <v>90.114549556996494</v>
      </c>
      <c r="E214" s="7">
        <f>D214-C214</f>
        <v>-0.17741900822670686</v>
      </c>
      <c r="F214" s="5">
        <f>AVERAGE(C214:D214)</f>
        <v>90.203259061109847</v>
      </c>
      <c r="G214" s="3">
        <v>90.290682000000004</v>
      </c>
      <c r="H214" s="3">
        <v>90.059986100000003</v>
      </c>
      <c r="I214" s="6">
        <f>H214-G214</f>
        <v>-0.23069590000000062</v>
      </c>
      <c r="J214" s="5">
        <f>AVERAGE(G214:H214)</f>
        <v>90.175334050000004</v>
      </c>
      <c r="K214" s="2">
        <v>90.206055817977898</v>
      </c>
      <c r="L214" s="2">
        <v>90.126860955853999</v>
      </c>
      <c r="M214" s="5">
        <f>L214-K214</f>
        <v>-7.9194862123898702E-2</v>
      </c>
      <c r="N214" s="5">
        <f>AVERAGE(K214:L214)</f>
        <v>90.166458386915949</v>
      </c>
    </row>
    <row r="215" spans="1:14" x14ac:dyDescent="0.2">
      <c r="A215" s="1">
        <v>1454</v>
      </c>
      <c r="B215" s="1">
        <v>90</v>
      </c>
      <c r="C215" s="2">
        <v>90.263343274094495</v>
      </c>
      <c r="D215" s="2">
        <v>90.093622474414005</v>
      </c>
      <c r="E215" s="7">
        <f>D215-C215</f>
        <v>-0.16972079968049059</v>
      </c>
      <c r="F215" s="5">
        <f>AVERAGE(C215:D215)</f>
        <v>90.178482874254257</v>
      </c>
      <c r="G215" s="3">
        <v>90.285675499999996</v>
      </c>
      <c r="H215" s="3">
        <v>90.054591700000003</v>
      </c>
      <c r="I215" s="6">
        <f>H215-G215</f>
        <v>-0.23108379999999329</v>
      </c>
      <c r="J215" s="5">
        <f>AVERAGE(G215:H215)</f>
        <v>90.1701336</v>
      </c>
      <c r="K215" s="2">
        <v>90.201153978903506</v>
      </c>
      <c r="L215" s="2">
        <v>90.143013449942302</v>
      </c>
      <c r="M215" s="5">
        <f>L215-K215</f>
        <v>-5.8140528961203586E-2</v>
      </c>
      <c r="N215" s="5">
        <f>AVERAGE(K215:L215)</f>
        <v>90.172083714422911</v>
      </c>
    </row>
    <row r="216" spans="1:14" x14ac:dyDescent="0.2">
      <c r="A216" s="1">
        <v>1461</v>
      </c>
      <c r="B216" s="1">
        <v>90</v>
      </c>
      <c r="C216" s="2">
        <v>90.2674074608925</v>
      </c>
      <c r="D216" s="2">
        <v>90.104923864167006</v>
      </c>
      <c r="E216" s="7">
        <f>D216-C216</f>
        <v>-0.16248359672549384</v>
      </c>
      <c r="F216" s="5">
        <f>AVERAGE(C216:D216)</f>
        <v>90.18616566252976</v>
      </c>
      <c r="G216" s="3">
        <v>90.296102700000006</v>
      </c>
      <c r="H216" s="3">
        <v>90.0564052</v>
      </c>
      <c r="I216" s="6">
        <f>H216-G216</f>
        <v>-0.23969750000000545</v>
      </c>
      <c r="J216" s="5">
        <f>AVERAGE(G216:H216)</f>
        <v>90.176253950000003</v>
      </c>
      <c r="K216" s="2">
        <v>90.175727894964496</v>
      </c>
      <c r="L216" s="2">
        <v>90.137374232441999</v>
      </c>
      <c r="M216" s="5">
        <f>L216-K216</f>
        <v>-3.8353662522496279E-2</v>
      </c>
      <c r="N216" s="5">
        <f>AVERAGE(K216:L216)</f>
        <v>90.156551063703247</v>
      </c>
    </row>
    <row r="217" spans="1:14" x14ac:dyDescent="0.2">
      <c r="A217" s="1">
        <v>1468</v>
      </c>
      <c r="B217" s="1">
        <v>90</v>
      </c>
      <c r="C217" s="2">
        <v>90.222137305276604</v>
      </c>
      <c r="D217" s="2">
        <v>90.101962701110494</v>
      </c>
      <c r="E217" s="7">
        <f>D217-C217</f>
        <v>-0.12017460416610959</v>
      </c>
      <c r="F217" s="5">
        <f>AVERAGE(C217:D217)</f>
        <v>90.162050003193542</v>
      </c>
      <c r="G217" s="3">
        <v>90.293609900000007</v>
      </c>
      <c r="H217" s="3">
        <v>90.029402700000006</v>
      </c>
      <c r="I217" s="6">
        <f>H217-G217</f>
        <v>-0.26420720000000131</v>
      </c>
      <c r="J217" s="5">
        <f>AVERAGE(G217:H217)</f>
        <v>90.161506300000013</v>
      </c>
      <c r="K217" s="2">
        <v>90.135040206627195</v>
      </c>
      <c r="L217" s="2">
        <v>90.124726163882997</v>
      </c>
      <c r="M217" s="5">
        <f>L217-K217</f>
        <v>-1.0314042744198559E-2</v>
      </c>
      <c r="N217" s="5">
        <f>AVERAGE(K217:L217)</f>
        <v>90.129883185255096</v>
      </c>
    </row>
    <row r="218" spans="1:14" x14ac:dyDescent="0.2">
      <c r="A218" s="1">
        <v>1475</v>
      </c>
      <c r="B218" s="1">
        <v>90</v>
      </c>
      <c r="C218" s="2">
        <v>90.251235173574102</v>
      </c>
      <c r="D218" s="2">
        <v>90.095420596683496</v>
      </c>
      <c r="E218" s="7">
        <f>D218-C218</f>
        <v>-0.15581457689060585</v>
      </c>
      <c r="F218" s="5">
        <f>AVERAGE(C218:D218)</f>
        <v>90.173327885128799</v>
      </c>
      <c r="G218" s="3">
        <v>90.339968099999993</v>
      </c>
      <c r="H218" s="3">
        <v>90.024000700000002</v>
      </c>
      <c r="I218" s="6">
        <f>H218-G218</f>
        <v>-0.31596739999999102</v>
      </c>
      <c r="J218" s="5">
        <f>AVERAGE(G218:H218)</f>
        <v>90.181984400000005</v>
      </c>
      <c r="K218" s="2">
        <v>90.164737688674293</v>
      </c>
      <c r="L218" s="2">
        <v>90.122859177356503</v>
      </c>
      <c r="M218" s="5">
        <f>L218-K218</f>
        <v>-4.1878511317790412E-2</v>
      </c>
      <c r="N218" s="5">
        <f>AVERAGE(K218:L218)</f>
        <v>90.143798433015405</v>
      </c>
    </row>
    <row r="219" spans="1:14" x14ac:dyDescent="0.2">
      <c r="A219" s="1">
        <v>1482</v>
      </c>
      <c r="B219" s="1">
        <v>90</v>
      </c>
      <c r="C219" s="2">
        <v>90.251389405642499</v>
      </c>
      <c r="D219" s="2">
        <v>90.099353510923805</v>
      </c>
      <c r="E219" s="7">
        <f>D219-C219</f>
        <v>-0.1520358947186935</v>
      </c>
      <c r="F219" s="5">
        <f>AVERAGE(C219:D219)</f>
        <v>90.175371458283152</v>
      </c>
      <c r="G219" s="3">
        <v>90.3627003</v>
      </c>
      <c r="H219" s="3">
        <v>90.011421499999997</v>
      </c>
      <c r="I219" s="6">
        <f>H219-G219</f>
        <v>-0.35127880000000289</v>
      </c>
      <c r="J219" s="5">
        <f>AVERAGE(G219:H219)</f>
        <v>90.187060900000006</v>
      </c>
      <c r="K219" s="2">
        <v>90.178044070471202</v>
      </c>
      <c r="L219" s="2">
        <v>90.102689601602407</v>
      </c>
      <c r="M219" s="5">
        <f>L219-K219</f>
        <v>-7.5354468868795266E-2</v>
      </c>
      <c r="N219" s="5">
        <f>AVERAGE(K219:L219)</f>
        <v>90.140366836036804</v>
      </c>
    </row>
    <row r="220" spans="1:14" x14ac:dyDescent="0.2">
      <c r="A220" s="1">
        <v>1488</v>
      </c>
      <c r="B220" s="1">
        <v>90</v>
      </c>
      <c r="C220" s="2">
        <v>90.247912813957697</v>
      </c>
      <c r="D220" s="2">
        <v>90.103454760014898</v>
      </c>
      <c r="E220" s="7">
        <f>D220-C220</f>
        <v>-0.14445805394279887</v>
      </c>
      <c r="F220" s="5">
        <f>AVERAGE(C220:D220)</f>
        <v>90.175683786986298</v>
      </c>
      <c r="G220" s="3">
        <v>90.330038000000002</v>
      </c>
      <c r="H220" s="3">
        <v>90.0094627</v>
      </c>
      <c r="I220" s="6">
        <f>H220-G220</f>
        <v>-0.32057530000000156</v>
      </c>
      <c r="J220" s="5">
        <f>AVERAGE(G220:H220)</f>
        <v>90.169750350000001</v>
      </c>
      <c r="K220" s="2">
        <v>90.181229332496201</v>
      </c>
      <c r="L220" s="2">
        <v>90.108045710490103</v>
      </c>
      <c r="M220" s="5">
        <f>L220-K220</f>
        <v>-7.3183622006098403E-2</v>
      </c>
      <c r="N220" s="5">
        <f>AVERAGE(K220:L220)</f>
        <v>90.144637521493152</v>
      </c>
    </row>
    <row r="221" spans="1:14" x14ac:dyDescent="0.2">
      <c r="A221" s="1">
        <v>1495</v>
      </c>
      <c r="B221" s="1">
        <v>90</v>
      </c>
      <c r="C221" s="2">
        <v>90.222724563829203</v>
      </c>
      <c r="D221" s="2">
        <v>90.082015021296101</v>
      </c>
      <c r="E221" s="7">
        <f>D221-C221</f>
        <v>-0.14070954253310219</v>
      </c>
      <c r="F221" s="5">
        <f>AVERAGE(C221:D221)</f>
        <v>90.152369792562652</v>
      </c>
      <c r="G221" s="3">
        <v>90.271055500000003</v>
      </c>
      <c r="H221" s="3">
        <v>90.007832899999997</v>
      </c>
      <c r="I221" s="6">
        <f>H221-G221</f>
        <v>-0.26322260000000597</v>
      </c>
      <c r="J221" s="5">
        <f>AVERAGE(G221:H221)</f>
        <v>90.1394442</v>
      </c>
      <c r="K221" s="2">
        <v>90.177654767897394</v>
      </c>
      <c r="L221" s="2">
        <v>90.098978583301701</v>
      </c>
      <c r="M221" s="5">
        <f>L221-K221</f>
        <v>-7.8676184595693144E-2</v>
      </c>
      <c r="N221" s="5">
        <f>AVERAGE(K221:L221)</f>
        <v>90.138316675599555</v>
      </c>
    </row>
    <row r="222" spans="1:14" x14ac:dyDescent="0.2">
      <c r="A222" s="1">
        <v>1502</v>
      </c>
      <c r="B222" s="1">
        <v>90</v>
      </c>
      <c r="C222" s="2">
        <v>90.248101150628202</v>
      </c>
      <c r="D222" s="2">
        <v>90.078533550519097</v>
      </c>
      <c r="E222" s="7">
        <f>D222-C222</f>
        <v>-0.16956760010910443</v>
      </c>
      <c r="F222" s="5">
        <f>AVERAGE(C222:D222)</f>
        <v>90.163317350573649</v>
      </c>
      <c r="G222" s="3">
        <v>90.2983598</v>
      </c>
      <c r="H222" s="3">
        <v>90.009615699999998</v>
      </c>
      <c r="I222" s="6">
        <f>H222-G222</f>
        <v>-0.28874410000000239</v>
      </c>
      <c r="J222" s="5">
        <f>AVERAGE(G222:H222)</f>
        <v>90.153987749999999</v>
      </c>
      <c r="K222" s="2">
        <v>90.201719742032694</v>
      </c>
      <c r="L222" s="2">
        <v>90.107953891480605</v>
      </c>
      <c r="M222" s="5">
        <f>L222-K222</f>
        <v>-9.3765850552088637E-2</v>
      </c>
      <c r="N222" s="5">
        <f>AVERAGE(K222:L222)</f>
        <v>90.154836816756642</v>
      </c>
    </row>
    <row r="223" spans="1:14" x14ac:dyDescent="0.2">
      <c r="A223" s="1">
        <v>1509</v>
      </c>
      <c r="B223" s="1">
        <v>90</v>
      </c>
      <c r="C223" s="2">
        <v>90.232549003294196</v>
      </c>
      <c r="D223" s="2">
        <v>90.078877871804707</v>
      </c>
      <c r="E223" s="7">
        <f>D223-C223</f>
        <v>-0.15367113148948874</v>
      </c>
      <c r="F223" s="5">
        <f>AVERAGE(C223:D223)</f>
        <v>90.155713437549451</v>
      </c>
      <c r="G223" s="3">
        <v>90.300458000000006</v>
      </c>
      <c r="H223" s="3">
        <v>90.015063699999999</v>
      </c>
      <c r="I223" s="6">
        <f>H223-G223</f>
        <v>-0.28539430000000721</v>
      </c>
      <c r="J223" s="5">
        <f>AVERAGE(G223:H223)</f>
        <v>90.157760850000003</v>
      </c>
      <c r="K223" s="2">
        <v>90.194461160272397</v>
      </c>
      <c r="L223" s="2">
        <v>90.084333451286</v>
      </c>
      <c r="M223" s="5">
        <f>L223-K223</f>
        <v>-0.11012770898639701</v>
      </c>
      <c r="N223" s="5">
        <f>AVERAGE(K223:L223)</f>
        <v>90.139397305779198</v>
      </c>
    </row>
    <row r="224" spans="1:14" x14ac:dyDescent="0.2">
      <c r="A224" s="1">
        <v>1516</v>
      </c>
      <c r="B224" s="1">
        <v>90</v>
      </c>
      <c r="C224" s="2">
        <v>90.223961548537702</v>
      </c>
      <c r="D224" s="2">
        <v>90.071876672330205</v>
      </c>
      <c r="E224" s="7">
        <f>D224-C224</f>
        <v>-0.15208487620749622</v>
      </c>
      <c r="F224" s="5">
        <f>AVERAGE(C224:D224)</f>
        <v>90.147919110433946</v>
      </c>
      <c r="G224" s="3">
        <v>90.291996499999996</v>
      </c>
      <c r="H224" s="3">
        <v>90.002438499999997</v>
      </c>
      <c r="I224" s="6">
        <f>H224-G224</f>
        <v>-0.28955799999999954</v>
      </c>
      <c r="J224" s="5">
        <f>AVERAGE(G224:H224)</f>
        <v>90.147217499999996</v>
      </c>
      <c r="K224" s="2">
        <v>90.208766917573001</v>
      </c>
      <c r="L224" s="2">
        <v>90.075442310532495</v>
      </c>
      <c r="M224" s="5">
        <f>L224-K224</f>
        <v>-0.13332460704050675</v>
      </c>
      <c r="N224" s="5">
        <f>AVERAGE(K224:L224)</f>
        <v>90.142104614052755</v>
      </c>
    </row>
    <row r="225" spans="1:14" x14ac:dyDescent="0.2">
      <c r="A225" s="1">
        <v>1523</v>
      </c>
      <c r="B225" s="1">
        <v>90</v>
      </c>
      <c r="C225" s="2">
        <v>90.197555662898495</v>
      </c>
      <c r="D225" s="2">
        <v>90.079076812992</v>
      </c>
      <c r="E225" s="7">
        <f>D225-C225</f>
        <v>-0.11847884990649504</v>
      </c>
      <c r="F225" s="5">
        <f>AVERAGE(C225:D225)</f>
        <v>90.138316237945247</v>
      </c>
      <c r="G225" s="3">
        <v>90.280956200000006</v>
      </c>
      <c r="H225" s="3">
        <v>89.997067099999995</v>
      </c>
      <c r="I225" s="6">
        <f>H225-G225</f>
        <v>-0.28388910000001033</v>
      </c>
      <c r="J225" s="5">
        <f>AVERAGE(G225:H225)</f>
        <v>90.13901165</v>
      </c>
      <c r="K225" s="2">
        <v>90.193094109499</v>
      </c>
      <c r="L225" s="2">
        <v>90.077018536862298</v>
      </c>
      <c r="M225" s="5">
        <f>L225-K225</f>
        <v>-0.11607557263670287</v>
      </c>
      <c r="N225" s="5">
        <f>AVERAGE(K225:L225)</f>
        <v>90.135056323180649</v>
      </c>
    </row>
    <row r="226" spans="1:14" x14ac:dyDescent="0.2">
      <c r="A226" s="1">
        <v>1529</v>
      </c>
      <c r="B226" s="1">
        <v>90</v>
      </c>
      <c r="C226" s="2">
        <v>90.201322918081601</v>
      </c>
      <c r="D226" s="2">
        <v>90.082986772479998</v>
      </c>
      <c r="E226" s="7">
        <f>D226-C226</f>
        <v>-0.11833614560160299</v>
      </c>
      <c r="F226" s="5">
        <f>AVERAGE(C226:D226)</f>
        <v>90.1421548452808</v>
      </c>
      <c r="G226" s="3">
        <v>90.260345700000002</v>
      </c>
      <c r="H226" s="3">
        <v>89.991496799999993</v>
      </c>
      <c r="I226" s="6">
        <f>H226-G226</f>
        <v>-0.26884890000000894</v>
      </c>
      <c r="J226" s="5">
        <f>AVERAGE(G226:H226)</f>
        <v>90.125921250000005</v>
      </c>
      <c r="K226" s="2">
        <v>90.199860460876494</v>
      </c>
      <c r="L226" s="2">
        <v>90.071241590847805</v>
      </c>
      <c r="M226" s="5">
        <f>L226-K226</f>
        <v>-0.12861887002868855</v>
      </c>
      <c r="N226" s="5">
        <f>AVERAGE(K226:L226)</f>
        <v>90.135551025862156</v>
      </c>
    </row>
    <row r="227" spans="1:14" x14ac:dyDescent="0.2">
      <c r="A227" s="1">
        <v>1536</v>
      </c>
      <c r="B227" s="1">
        <v>90</v>
      </c>
      <c r="C227" s="2">
        <v>90.206281043763596</v>
      </c>
      <c r="D227" s="2">
        <v>90.086919686720293</v>
      </c>
      <c r="E227" s="7">
        <f>D227-C227</f>
        <v>-0.11936135704330297</v>
      </c>
      <c r="F227" s="5">
        <f>AVERAGE(C227:D227)</f>
        <v>90.146600365241937</v>
      </c>
      <c r="G227" s="3">
        <v>90.249465099999995</v>
      </c>
      <c r="H227" s="3">
        <v>89.986132999999995</v>
      </c>
      <c r="I227" s="6">
        <f>H227-G227</f>
        <v>-0.26333209999999951</v>
      </c>
      <c r="J227" s="5">
        <f>AVERAGE(G227:H227)</f>
        <v>90.117799050000002</v>
      </c>
      <c r="K227" s="2">
        <v>90.195299858895496</v>
      </c>
      <c r="L227" s="2">
        <v>90.062174463659403</v>
      </c>
      <c r="M227" s="5">
        <f>L227-K227</f>
        <v>-0.13312539523609246</v>
      </c>
      <c r="N227" s="5">
        <f>AVERAGE(K227:L227)</f>
        <v>90.128737161277456</v>
      </c>
    </row>
    <row r="228" spans="1:14" x14ac:dyDescent="0.2">
      <c r="A228" s="1">
        <v>1543</v>
      </c>
      <c r="B228" s="1">
        <v>90</v>
      </c>
      <c r="C228" s="2">
        <v>90.193236690112897</v>
      </c>
      <c r="D228" s="2">
        <v>90.080056215759996</v>
      </c>
      <c r="E228" s="7">
        <f>D228-C228</f>
        <v>-0.11318047435290168</v>
      </c>
      <c r="F228" s="5">
        <f>AVERAGE(C228:D228)</f>
        <v>90.136646452936446</v>
      </c>
      <c r="G228" s="3">
        <v>90.300915200000006</v>
      </c>
      <c r="H228" s="3">
        <v>89.980884000000003</v>
      </c>
      <c r="I228" s="6">
        <f>H228-G228</f>
        <v>-0.32003120000000251</v>
      </c>
      <c r="J228" s="5">
        <f>AVERAGE(G228:H228)</f>
        <v>90.140899600000012</v>
      </c>
      <c r="K228" s="2">
        <v>90.196228118599294</v>
      </c>
      <c r="L228" s="2">
        <v>90.060330431885205</v>
      </c>
      <c r="M228" s="5">
        <f>L228-K228</f>
        <v>-0.1358976867140882</v>
      </c>
      <c r="N228" s="5">
        <f>AVERAGE(K228:L228)</f>
        <v>90.128279275242249</v>
      </c>
    </row>
    <row r="229" spans="1:14" x14ac:dyDescent="0.2">
      <c r="A229" s="1">
        <v>1550</v>
      </c>
      <c r="B229" s="1">
        <v>90</v>
      </c>
      <c r="C229" s="2">
        <v>90.215181172895598</v>
      </c>
      <c r="D229" s="2">
        <v>90.080392885461507</v>
      </c>
      <c r="E229" s="7">
        <f>D229-C229</f>
        <v>-0.1347882874340911</v>
      </c>
      <c r="F229" s="5">
        <f>AVERAGE(C229:D229)</f>
        <v>90.147787029178545</v>
      </c>
      <c r="G229" s="3">
        <v>90.297251900000006</v>
      </c>
      <c r="H229" s="3">
        <v>89.971878099999998</v>
      </c>
      <c r="I229" s="6">
        <f>H229-G229</f>
        <v>-0.32537380000000837</v>
      </c>
      <c r="J229" s="5">
        <f>AVERAGE(G229:H229)</f>
        <v>90.134565000000009</v>
      </c>
      <c r="K229" s="2">
        <v>90.203170797680698</v>
      </c>
      <c r="L229" s="2">
        <v>90.058165033577794</v>
      </c>
      <c r="M229" s="5">
        <f>L229-K229</f>
        <v>-0.14500576410290478</v>
      </c>
      <c r="N229" s="5">
        <f>AVERAGE(K229:L229)</f>
        <v>90.130667915629246</v>
      </c>
    </row>
    <row r="230" spans="1:14" x14ac:dyDescent="0.2">
      <c r="A230" s="1">
        <v>1557</v>
      </c>
      <c r="B230" s="1">
        <v>90</v>
      </c>
      <c r="C230" s="2">
        <v>90.240658155012696</v>
      </c>
      <c r="D230" s="2">
        <v>90.073636536679004</v>
      </c>
      <c r="E230" s="7">
        <f>D230-C230</f>
        <v>-0.16702161833369189</v>
      </c>
      <c r="F230" s="5">
        <f>AVERAGE(C230:D230)</f>
        <v>90.157147345845857</v>
      </c>
      <c r="G230" s="3">
        <v>90.295824400000001</v>
      </c>
      <c r="H230" s="3">
        <v>89.970102999999995</v>
      </c>
      <c r="I230" s="6">
        <f>H230-G230</f>
        <v>-0.32572140000000616</v>
      </c>
      <c r="J230" s="5">
        <f>AVERAGE(G230:H230)</f>
        <v>90.132963700000005</v>
      </c>
      <c r="K230" s="2">
        <v>90.177718759207593</v>
      </c>
      <c r="L230" s="2">
        <v>90.0383015211887</v>
      </c>
      <c r="M230" s="5">
        <f>L230-K230</f>
        <v>-0.13941723801889339</v>
      </c>
      <c r="N230" s="5">
        <f>AVERAGE(K230:L230)</f>
        <v>90.108010140198147</v>
      </c>
    </row>
    <row r="231" spans="1:14" x14ac:dyDescent="0.2">
      <c r="A231" s="1">
        <v>1563</v>
      </c>
      <c r="B231" s="1">
        <v>90</v>
      </c>
      <c r="C231" s="2">
        <v>90.243250428568601</v>
      </c>
      <c r="D231" s="2">
        <v>90.066773065718706</v>
      </c>
      <c r="E231" s="7">
        <f>D231-C231</f>
        <v>-0.17647736284989435</v>
      </c>
      <c r="F231" s="5">
        <f>AVERAGE(C231:D231)</f>
        <v>90.155011747143647</v>
      </c>
      <c r="G231" s="3">
        <v>90.287352600000006</v>
      </c>
      <c r="H231" s="3">
        <v>89.968144100000004</v>
      </c>
      <c r="I231" s="6">
        <f>H231-G231</f>
        <v>-0.319208500000002</v>
      </c>
      <c r="J231" s="5">
        <f>AVERAGE(G231:H231)</f>
        <v>90.127748350000005</v>
      </c>
      <c r="K231" s="2">
        <v>90.158653896498294</v>
      </c>
      <c r="L231" s="2">
        <v>90.043458688889103</v>
      </c>
      <c r="M231" s="5">
        <f>L231-K231</f>
        <v>-0.11519520760919022</v>
      </c>
      <c r="N231" s="5">
        <f>AVERAGE(K231:L231)</f>
        <v>90.101056292693698</v>
      </c>
    </row>
    <row r="232" spans="1:14" x14ac:dyDescent="0.2">
      <c r="A232" s="1">
        <v>1570</v>
      </c>
      <c r="B232" s="1">
        <v>90</v>
      </c>
      <c r="C232" s="2">
        <v>90.2339386365867</v>
      </c>
      <c r="D232" s="2">
        <v>90.063674174147906</v>
      </c>
      <c r="E232" s="7">
        <f>D232-C232</f>
        <v>-0.17026446243879434</v>
      </c>
      <c r="F232" s="5">
        <f>AVERAGE(C232:D232)</f>
        <v>90.14880640536731</v>
      </c>
      <c r="G232" s="3">
        <v>90.268070800000004</v>
      </c>
      <c r="H232" s="3">
        <v>89.962734499999996</v>
      </c>
      <c r="I232" s="6">
        <f>H232-G232</f>
        <v>-0.30533630000000755</v>
      </c>
      <c r="J232" s="5">
        <f>AVERAGE(G232:H232)</f>
        <v>90.115402649999993</v>
      </c>
      <c r="K232" s="2">
        <v>90.150150487548899</v>
      </c>
      <c r="L232" s="2">
        <v>90.045233856406199</v>
      </c>
      <c r="M232" s="5">
        <f>L232-K232</f>
        <v>-0.10491663114270011</v>
      </c>
      <c r="N232" s="5">
        <f>AVERAGE(K232:L232)</f>
        <v>90.097692171977542</v>
      </c>
    </row>
    <row r="233" spans="1:14" x14ac:dyDescent="0.2">
      <c r="A233" s="1">
        <v>1577</v>
      </c>
      <c r="B233" s="1">
        <v>90</v>
      </c>
      <c r="C233" s="2">
        <v>90.239229299391198</v>
      </c>
      <c r="D233" s="2">
        <v>90.078556505271493</v>
      </c>
      <c r="E233" s="7">
        <f>D233-C233</f>
        <v>-0.16067279411970503</v>
      </c>
      <c r="F233" s="5">
        <f>AVERAGE(C233:D233)</f>
        <v>90.158892902331345</v>
      </c>
      <c r="G233" s="3">
        <v>90.254756999999998</v>
      </c>
      <c r="H233" s="3">
        <v>89.967960500000004</v>
      </c>
      <c r="I233" s="6">
        <f>H233-G233</f>
        <v>-0.28679649999999413</v>
      </c>
      <c r="J233" s="5">
        <f>AVERAGE(G233:H233)</f>
        <v>90.111358749999994</v>
      </c>
      <c r="K233" s="2">
        <v>90.142588948977107</v>
      </c>
      <c r="L233" s="2">
        <v>90.057476391006503</v>
      </c>
      <c r="M233" s="5">
        <f>L233-K233</f>
        <v>-8.5112557970603575E-2</v>
      </c>
      <c r="N233" s="5">
        <f>AVERAGE(K233:L233)</f>
        <v>90.100032669991805</v>
      </c>
    </row>
    <row r="234" spans="1:14" x14ac:dyDescent="0.2">
      <c r="A234" s="1">
        <v>1584</v>
      </c>
      <c r="B234" s="1">
        <v>90</v>
      </c>
      <c r="C234" s="2">
        <v>90.249301066705698</v>
      </c>
      <c r="D234" s="2">
        <v>90.079084464576098</v>
      </c>
      <c r="E234" s="7">
        <f>D234-C234</f>
        <v>-0.17021660212959944</v>
      </c>
      <c r="F234" s="5">
        <f>AVERAGE(C234:D234)</f>
        <v>90.164192765640905</v>
      </c>
      <c r="G234" s="3">
        <v>90.231725299999994</v>
      </c>
      <c r="H234" s="3">
        <v>89.969620899999995</v>
      </c>
      <c r="I234" s="6">
        <f>H234-G234</f>
        <v>-0.26210439999999835</v>
      </c>
      <c r="J234" s="5">
        <f>AVERAGE(G234:H234)</f>
        <v>90.100673099999995</v>
      </c>
      <c r="K234" s="2">
        <v>90.134068995708304</v>
      </c>
      <c r="L234" s="2">
        <v>90.062648861875203</v>
      </c>
      <c r="M234" s="5">
        <f>L234-K234</f>
        <v>-7.1420133833100863E-2</v>
      </c>
      <c r="N234" s="5">
        <f>AVERAGE(K234:L234)</f>
        <v>90.098358928791754</v>
      </c>
    </row>
    <row r="235" spans="1:14" x14ac:dyDescent="0.2">
      <c r="A235" s="1">
        <v>1591</v>
      </c>
      <c r="B235" s="1">
        <v>90</v>
      </c>
      <c r="C235" s="2">
        <v>90.235076327138202</v>
      </c>
      <c r="D235" s="2">
        <v>90.064997898201597</v>
      </c>
      <c r="E235" s="7">
        <f>D235-C235</f>
        <v>-0.17007842893660552</v>
      </c>
      <c r="F235" s="5">
        <f>AVERAGE(C235:D235)</f>
        <v>90.150037112669906</v>
      </c>
      <c r="G235" s="3">
        <v>90.230309899999995</v>
      </c>
      <c r="H235" s="3">
        <v>89.967830399999997</v>
      </c>
      <c r="I235" s="6">
        <f>H235-G235</f>
        <v>-0.26247949999999776</v>
      </c>
      <c r="J235" s="5">
        <f>AVERAGE(G235:H235)</f>
        <v>90.099070149999989</v>
      </c>
      <c r="K235" s="2">
        <v>90.125566703963301</v>
      </c>
      <c r="L235" s="2">
        <v>90.067836635912101</v>
      </c>
      <c r="M235" s="5">
        <f>L235-K235</f>
        <v>-5.7730068051199623E-2</v>
      </c>
      <c r="N235" s="5">
        <f>AVERAGE(K235:L235)</f>
        <v>90.096701669937701</v>
      </c>
    </row>
    <row r="236" spans="1:14" x14ac:dyDescent="0.2">
      <c r="A236" s="1">
        <v>1598</v>
      </c>
      <c r="B236" s="1">
        <v>90</v>
      </c>
      <c r="C236" s="2">
        <v>90.229393067745093</v>
      </c>
      <c r="D236" s="2">
        <v>90.061860748710302</v>
      </c>
      <c r="E236" s="7">
        <f>D236-C236</f>
        <v>-0.16753231903479104</v>
      </c>
      <c r="F236" s="5">
        <f>AVERAGE(C236:D236)</f>
        <v>90.145626908227698</v>
      </c>
      <c r="G236" s="3">
        <v>90.239634899999999</v>
      </c>
      <c r="H236" s="3">
        <v>89.983891099999994</v>
      </c>
      <c r="I236" s="6">
        <f>H236-G236</f>
        <v>-0.25574380000000474</v>
      </c>
      <c r="J236" s="5">
        <f>AVERAGE(G236:H236)</f>
        <v>90.111762999999996</v>
      </c>
      <c r="K236" s="2">
        <v>90.154082328032899</v>
      </c>
      <c r="L236" s="2">
        <v>90.073039713117197</v>
      </c>
      <c r="M236" s="5">
        <f>L236-K236</f>
        <v>-8.1042614915702416E-2</v>
      </c>
      <c r="N236" s="5">
        <f>AVERAGE(K236:L236)</f>
        <v>90.113561020575048</v>
      </c>
    </row>
    <row r="237" spans="1:14" x14ac:dyDescent="0.2">
      <c r="A237" s="1">
        <v>1604</v>
      </c>
      <c r="B237" s="1">
        <v>90</v>
      </c>
      <c r="C237" s="2">
        <v>90.204545729962206</v>
      </c>
      <c r="D237" s="2">
        <v>90.076597699735402</v>
      </c>
      <c r="E237" s="7">
        <f>D237-C237</f>
        <v>-0.12794803022680412</v>
      </c>
      <c r="F237" s="5">
        <f>AVERAGE(C237:D237)</f>
        <v>90.140571714848804</v>
      </c>
      <c r="G237" s="3">
        <v>90.269382100000001</v>
      </c>
      <c r="H237" s="3">
        <v>89.989147700000004</v>
      </c>
      <c r="I237" s="6">
        <f>H237-G237</f>
        <v>-0.28023439999999766</v>
      </c>
      <c r="J237" s="5">
        <f>AVERAGE(G237:H237)</f>
        <v>90.12926490000001</v>
      </c>
      <c r="K237" s="2">
        <v>90.129997688632997</v>
      </c>
      <c r="L237" s="2">
        <v>90.074478210932796</v>
      </c>
      <c r="M237" s="5">
        <f>L237-K237</f>
        <v>-5.5519477700201492E-2</v>
      </c>
      <c r="N237" s="5">
        <f>AVERAGE(K237:L237)</f>
        <v>90.102237949782904</v>
      </c>
    </row>
    <row r="238" spans="1:14" x14ac:dyDescent="0.2">
      <c r="A238" s="1">
        <v>1611</v>
      </c>
      <c r="B238" s="1">
        <v>90</v>
      </c>
      <c r="C238" s="2">
        <v>90.212051780884494</v>
      </c>
      <c r="D238" s="2">
        <v>90.073506459748899</v>
      </c>
      <c r="E238" s="7">
        <f>D238-C238</f>
        <v>-0.13854532113559515</v>
      </c>
      <c r="F238" s="5">
        <f>AVERAGE(C238:D238)</f>
        <v>90.142779120316703</v>
      </c>
      <c r="G238" s="3">
        <v>90.272717200000002</v>
      </c>
      <c r="H238" s="3">
        <v>89.998153700000003</v>
      </c>
      <c r="I238" s="6">
        <f>H238-G238</f>
        <v>-0.27456349999999929</v>
      </c>
      <c r="J238" s="5">
        <f>AVERAGE(G238:H238)</f>
        <v>90.135435450000003</v>
      </c>
      <c r="K238" s="2">
        <v>90.140548538200605</v>
      </c>
      <c r="L238" s="2">
        <v>90.068838993432493</v>
      </c>
      <c r="M238" s="5">
        <f>L238-K238</f>
        <v>-7.1709544768111755E-2</v>
      </c>
      <c r="N238" s="5">
        <f>AVERAGE(K238:L238)</f>
        <v>90.104693765816549</v>
      </c>
    </row>
    <row r="239" spans="1:14" x14ac:dyDescent="0.2">
      <c r="A239" s="1">
        <v>1618</v>
      </c>
      <c r="B239" s="1">
        <v>90</v>
      </c>
      <c r="C239" s="2">
        <v>90.209964033497101</v>
      </c>
      <c r="D239" s="2">
        <v>90.066979658489998</v>
      </c>
      <c r="E239" s="7">
        <f>D239-C239</f>
        <v>-0.14298437500710293</v>
      </c>
      <c r="F239" s="5">
        <f>AVERAGE(C239:D239)</f>
        <v>90.13847184599355</v>
      </c>
      <c r="G239" s="3">
        <v>90.268874499999995</v>
      </c>
      <c r="H239" s="3">
        <v>90.010411500000004</v>
      </c>
      <c r="I239" s="6">
        <f>H239-G239</f>
        <v>-0.25846299999999189</v>
      </c>
      <c r="J239" s="5">
        <f>AVERAGE(G239:H239)</f>
        <v>90.139643000000007</v>
      </c>
      <c r="K239" s="2">
        <v>90.129681191327904</v>
      </c>
      <c r="L239" s="2">
        <v>90.066834278391696</v>
      </c>
      <c r="M239" s="5">
        <f>L239-K239</f>
        <v>-6.284691293620881E-2</v>
      </c>
      <c r="N239" s="5">
        <f>AVERAGE(K239:L239)</f>
        <v>90.0982577348598</v>
      </c>
    </row>
    <row r="240" spans="1:14" x14ac:dyDescent="0.2">
      <c r="A240" s="1">
        <v>1625</v>
      </c>
      <c r="B240" s="1">
        <v>90</v>
      </c>
      <c r="C240" s="2">
        <v>90.201904250755604</v>
      </c>
      <c r="D240" s="2">
        <v>90.060261567628103</v>
      </c>
      <c r="E240" s="7">
        <f>D240-C240</f>
        <v>-0.14164268312750039</v>
      </c>
      <c r="F240" s="5">
        <f>AVERAGE(C240:D240)</f>
        <v>90.131082909191861</v>
      </c>
      <c r="G240" s="3">
        <v>90.242223899999999</v>
      </c>
      <c r="H240" s="3">
        <v>90.001267900000002</v>
      </c>
      <c r="I240" s="6">
        <f>H240-G240</f>
        <v>-0.24095599999999706</v>
      </c>
      <c r="J240" s="5">
        <f>AVERAGE(G240:H240)</f>
        <v>90.121745900000008</v>
      </c>
      <c r="K240" s="2">
        <v>90.117454256618402</v>
      </c>
      <c r="L240" s="2">
        <v>90.064508196817599</v>
      </c>
      <c r="M240" s="5">
        <f>L240-K240</f>
        <v>-5.2946059800802914E-2</v>
      </c>
      <c r="N240" s="5">
        <f>AVERAGE(K240:L240)</f>
        <v>90.090981226718</v>
      </c>
    </row>
    <row r="241" spans="1:14" x14ac:dyDescent="0.2">
      <c r="A241" s="1">
        <v>1632</v>
      </c>
      <c r="B241" s="1">
        <v>90</v>
      </c>
      <c r="C241" s="2">
        <v>90.1911006255893</v>
      </c>
      <c r="D241" s="2">
        <v>90.049794200544795</v>
      </c>
      <c r="E241" s="7">
        <f>D241-C241</f>
        <v>-0.14130642504450464</v>
      </c>
      <c r="F241" s="5">
        <f>AVERAGE(C241:D241)</f>
        <v>90.120447413067041</v>
      </c>
      <c r="G241" s="3">
        <v>90.203619700000004</v>
      </c>
      <c r="H241" s="3">
        <v>89.984893499999998</v>
      </c>
      <c r="I241" s="6">
        <f>H241-G241</f>
        <v>-0.21872620000000609</v>
      </c>
      <c r="J241" s="5">
        <f>AVERAGE(G241:H241)</f>
        <v>90.094256599999994</v>
      </c>
      <c r="K241" s="2">
        <v>90.132981067724799</v>
      </c>
      <c r="L241" s="2">
        <v>90.051829521922102</v>
      </c>
      <c r="M241" s="5">
        <f>L241-K241</f>
        <v>-8.1151545802697456E-2</v>
      </c>
      <c r="N241" s="5">
        <f>AVERAGE(K241:L241)</f>
        <v>90.09240529482345</v>
      </c>
    </row>
    <row r="242" spans="1:14" x14ac:dyDescent="0.2">
      <c r="A242" s="1">
        <v>1638</v>
      </c>
      <c r="B242" s="1">
        <v>90</v>
      </c>
      <c r="C242" s="2">
        <v>90.150637338421305</v>
      </c>
      <c r="D242" s="2">
        <v>90.061103241881895</v>
      </c>
      <c r="E242" s="7">
        <f>D242-C242</f>
        <v>-8.9534096539409802E-2</v>
      </c>
      <c r="F242" s="5">
        <f>AVERAGE(C242:D242)</f>
        <v>90.1058702901516</v>
      </c>
      <c r="G242" s="3">
        <v>90.186593099999996</v>
      </c>
      <c r="H242" s="3">
        <v>89.982796899999997</v>
      </c>
      <c r="I242" s="6">
        <f>H242-G242</f>
        <v>-0.20379619999999932</v>
      </c>
      <c r="J242" s="5">
        <f>AVERAGE(G242:H242)</f>
        <v>90.084694999999996</v>
      </c>
      <c r="K242" s="2">
        <v>90.171104561069299</v>
      </c>
      <c r="L242" s="2">
        <v>90.056718884178096</v>
      </c>
      <c r="M242" s="5">
        <f>L242-K242</f>
        <v>-0.11438567689120305</v>
      </c>
      <c r="N242" s="5">
        <f>AVERAGE(K242:L242)</f>
        <v>90.113911722623698</v>
      </c>
    </row>
    <row r="243" spans="1:14" x14ac:dyDescent="0.2">
      <c r="A243" s="1">
        <v>1645</v>
      </c>
      <c r="B243" s="1">
        <v>90</v>
      </c>
      <c r="C243" s="2">
        <v>90.140148042632205</v>
      </c>
      <c r="D243" s="2">
        <v>90.065020852954007</v>
      </c>
      <c r="E243" s="7">
        <f>D243-C243</f>
        <v>-7.5127189678198647E-2</v>
      </c>
      <c r="F243" s="5">
        <f>AVERAGE(C243:D243)</f>
        <v>90.102584447793106</v>
      </c>
      <c r="G243" s="3">
        <v>90.196951299999995</v>
      </c>
      <c r="H243" s="3">
        <v>89.980830499999996</v>
      </c>
      <c r="I243" s="6">
        <f>H243-G243</f>
        <v>-0.21612079999999878</v>
      </c>
      <c r="J243" s="5">
        <f>AVERAGE(G243:H243)</f>
        <v>90.088890899999996</v>
      </c>
      <c r="K243" s="2">
        <v>90.151834649245401</v>
      </c>
      <c r="L243" s="2">
        <v>90.058302762092097</v>
      </c>
      <c r="M243" s="5">
        <f>L243-K243</f>
        <v>-9.3531887153304183E-2</v>
      </c>
      <c r="N243" s="5">
        <f>AVERAGE(K243:L243)</f>
        <v>90.105068705668742</v>
      </c>
    </row>
    <row r="244" spans="1:14" x14ac:dyDescent="0.2">
      <c r="A244" s="1">
        <v>1652</v>
      </c>
      <c r="B244" s="1">
        <v>90</v>
      </c>
      <c r="C244" s="2">
        <v>90.149901302618801</v>
      </c>
      <c r="D244" s="2">
        <v>90.051079666677893</v>
      </c>
      <c r="E244" s="7">
        <f>D244-C244</f>
        <v>-9.8821635940907981E-2</v>
      </c>
      <c r="F244" s="5">
        <f>AVERAGE(C244:D244)</f>
        <v>90.100490484648347</v>
      </c>
      <c r="G244" s="3">
        <v>90.196708099999995</v>
      </c>
      <c r="H244" s="3">
        <v>89.978695700000003</v>
      </c>
      <c r="I244" s="6">
        <f>H244-G244</f>
        <v>-0.21801239999999211</v>
      </c>
      <c r="J244" s="5">
        <f>AVERAGE(G244:H244)</f>
        <v>90.087701899999999</v>
      </c>
      <c r="K244" s="2">
        <v>90.151893125501601</v>
      </c>
      <c r="L244" s="2">
        <v>90.052541119245802</v>
      </c>
      <c r="M244" s="5">
        <f>L244-K244</f>
        <v>-9.9352006255799097E-2</v>
      </c>
      <c r="N244" s="5">
        <f>AVERAGE(K244:L244)</f>
        <v>90.102217122373702</v>
      </c>
    </row>
    <row r="245" spans="1:14" x14ac:dyDescent="0.2">
      <c r="A245" s="1">
        <v>1659</v>
      </c>
      <c r="B245" s="1">
        <v>90</v>
      </c>
      <c r="C245" s="2">
        <v>90.129684747895297</v>
      </c>
      <c r="D245" s="2">
        <v>90.058800115060194</v>
      </c>
      <c r="E245" s="7">
        <f>D245-C245</f>
        <v>-7.0884632835102934E-2</v>
      </c>
      <c r="F245" s="5">
        <f>AVERAGE(C245:D245)</f>
        <v>90.094242431477738</v>
      </c>
      <c r="G245" s="3">
        <v>90.209860800000001</v>
      </c>
      <c r="H245" s="3">
        <v>89.983929399999994</v>
      </c>
      <c r="I245" s="6">
        <f>H245-G245</f>
        <v>-0.22593140000000744</v>
      </c>
      <c r="J245" s="5">
        <f>AVERAGE(G245:H245)</f>
        <v>90.096895099999998</v>
      </c>
      <c r="K245" s="2">
        <v>90.126452744709894</v>
      </c>
      <c r="L245" s="2">
        <v>90.046779476399493</v>
      </c>
      <c r="M245" s="5">
        <f>L245-K245</f>
        <v>-7.9673268310401113E-2</v>
      </c>
      <c r="N245" s="5">
        <f>AVERAGE(K245:L245)</f>
        <v>90.086616110554701</v>
      </c>
    </row>
    <row r="246" spans="1:14" x14ac:dyDescent="0.2">
      <c r="A246" s="1">
        <v>1666</v>
      </c>
      <c r="B246" s="1">
        <v>90</v>
      </c>
      <c r="C246" s="2">
        <v>90.143189615098706</v>
      </c>
      <c r="D246" s="2">
        <v>90.052258010633096</v>
      </c>
      <c r="E246" s="7">
        <f>D246-C246</f>
        <v>-9.0931604465609439E-2</v>
      </c>
      <c r="F246" s="5">
        <f>AVERAGE(C246:D246)</f>
        <v>90.097723812865894</v>
      </c>
      <c r="G246" s="3">
        <v>90.204654199999993</v>
      </c>
      <c r="H246" s="3">
        <v>89.978236600000002</v>
      </c>
      <c r="I246" s="6">
        <f>H246-G246</f>
        <v>-0.22641759999999067</v>
      </c>
      <c r="J246" s="5">
        <f>AVERAGE(G246:H246)</f>
        <v>90.091445399999998</v>
      </c>
      <c r="K246" s="2">
        <v>90.139556716600197</v>
      </c>
      <c r="L246" s="2">
        <v>90.059144436345804</v>
      </c>
      <c r="M246" s="5">
        <f>L246-K246</f>
        <v>-8.0412280254392954E-2</v>
      </c>
      <c r="N246" s="5">
        <f>AVERAGE(K246:L246)</f>
        <v>90.099350576473</v>
      </c>
    </row>
    <row r="247" spans="1:14" x14ac:dyDescent="0.2">
      <c r="A247" s="1">
        <v>1673</v>
      </c>
      <c r="B247" s="1">
        <v>90</v>
      </c>
      <c r="C247" s="2">
        <v>90.136156712822299</v>
      </c>
      <c r="D247" s="2">
        <v>90.041913068895894</v>
      </c>
      <c r="E247" s="7">
        <f>D247-C247</f>
        <v>-9.4243643926404275E-2</v>
      </c>
      <c r="F247" s="5">
        <f>AVERAGE(C247:D247)</f>
        <v>90.089034890859097</v>
      </c>
      <c r="G247" s="3">
        <v>90.180565700000002</v>
      </c>
      <c r="H247" s="3">
        <v>89.979858699999994</v>
      </c>
      <c r="I247" s="6">
        <f>H247-G247</f>
        <v>-0.20070700000000841</v>
      </c>
      <c r="J247" s="5">
        <f>AVERAGE(G247:H247)</f>
        <v>90.080212200000005</v>
      </c>
      <c r="K247" s="2">
        <v>90.123731966248599</v>
      </c>
      <c r="L247" s="2">
        <v>90.053199155480499</v>
      </c>
      <c r="M247" s="5">
        <f>L247-K247</f>
        <v>-7.0532810768099807E-2</v>
      </c>
      <c r="N247" s="5">
        <f>AVERAGE(K247:L247)</f>
        <v>90.088465560864549</v>
      </c>
    </row>
    <row r="248" spans="1:14" x14ac:dyDescent="0.2">
      <c r="A248" s="1">
        <v>1679</v>
      </c>
      <c r="B248" s="1">
        <v>90</v>
      </c>
      <c r="C248" s="2">
        <v>90.132715292872803</v>
      </c>
      <c r="D248" s="2">
        <v>90.042257390181504</v>
      </c>
      <c r="E248" s="7">
        <f>D248-C248</f>
        <v>-9.0457902691298386E-2</v>
      </c>
      <c r="F248" s="5">
        <f>AVERAGE(C248:D248)</f>
        <v>90.087486341527153</v>
      </c>
      <c r="G248" s="3">
        <v>90.221063200000003</v>
      </c>
      <c r="H248" s="3">
        <v>89.963361899999995</v>
      </c>
      <c r="I248" s="6">
        <f>H248-G248</f>
        <v>-0.2577013000000079</v>
      </c>
      <c r="J248" s="5">
        <f>AVERAGE(G248:H248)</f>
        <v>90.092212549999999</v>
      </c>
      <c r="K248" s="2">
        <v>90.118854164703606</v>
      </c>
      <c r="L248" s="2">
        <v>90.040413358407307</v>
      </c>
      <c r="M248" s="5">
        <f>L248-K248</f>
        <v>-7.844080629629957E-2</v>
      </c>
      <c r="N248" s="5">
        <f>AVERAGE(K248:L248)</f>
        <v>90.079633761555456</v>
      </c>
    </row>
    <row r="249" spans="1:14" x14ac:dyDescent="0.2">
      <c r="A249" s="1">
        <v>1686</v>
      </c>
      <c r="B249" s="1">
        <v>90</v>
      </c>
      <c r="C249" s="2">
        <v>90.166630440009499</v>
      </c>
      <c r="D249" s="2">
        <v>90.053566431518504</v>
      </c>
      <c r="E249" s="7">
        <f>D249-C249</f>
        <v>-0.11306400849099418</v>
      </c>
      <c r="F249" s="5">
        <f>AVERAGE(C249:D249)</f>
        <v>90.110098435764002</v>
      </c>
      <c r="G249" s="3">
        <v>90.190841500000005</v>
      </c>
      <c r="H249" s="3">
        <v>89.961211800000001</v>
      </c>
      <c r="I249" s="6">
        <f>H249-G249</f>
        <v>-0.22962970000000382</v>
      </c>
      <c r="J249" s="5">
        <f>AVERAGE(G249:H249)</f>
        <v>90.076026650000003</v>
      </c>
      <c r="K249" s="2">
        <v>90.144978065186294</v>
      </c>
      <c r="L249" s="2">
        <v>90.038232656931598</v>
      </c>
      <c r="M249" s="5">
        <f>L249-K249</f>
        <v>-0.10674540825469592</v>
      </c>
      <c r="N249" s="5">
        <f>AVERAGE(K249:L249)</f>
        <v>90.091605361058953</v>
      </c>
    </row>
    <row r="250" spans="1:14" x14ac:dyDescent="0.2">
      <c r="A250" s="1">
        <v>1693</v>
      </c>
      <c r="B250" s="1">
        <v>90</v>
      </c>
      <c r="C250" s="2">
        <v>90.149969235333103</v>
      </c>
      <c r="D250" s="2">
        <v>90.032455710917105</v>
      </c>
      <c r="E250" s="7">
        <f>D250-C250</f>
        <v>-0.11751352441599749</v>
      </c>
      <c r="F250" s="5">
        <f>AVERAGE(C250:D250)</f>
        <v>90.091212473125097</v>
      </c>
      <c r="G250" s="3">
        <v>90.202781900000005</v>
      </c>
      <c r="H250" s="3">
        <v>89.973683899999997</v>
      </c>
      <c r="I250" s="6">
        <f>H250-G250</f>
        <v>-0.22909800000000757</v>
      </c>
      <c r="J250" s="5">
        <f>AVERAGE(G250:H250)</f>
        <v>90.088232900000008</v>
      </c>
      <c r="K250" s="2">
        <v>90.1423313063367</v>
      </c>
      <c r="L250" s="2">
        <v>90.046702960558207</v>
      </c>
      <c r="M250" s="5">
        <f>L250-K250</f>
        <v>-9.562834577849344E-2</v>
      </c>
      <c r="N250" s="5">
        <f>AVERAGE(K250:L250)</f>
        <v>90.094517133447454</v>
      </c>
    </row>
    <row r="251" spans="1:14" x14ac:dyDescent="0.2">
      <c r="A251" s="1">
        <v>1700</v>
      </c>
      <c r="B251" s="1">
        <v>90</v>
      </c>
      <c r="C251" s="2">
        <v>90.151320365899196</v>
      </c>
      <c r="D251" s="2">
        <v>90.032945412301103</v>
      </c>
      <c r="E251" s="7">
        <f>D251-C251</f>
        <v>-0.11837495359809225</v>
      </c>
      <c r="F251" s="5">
        <f>AVERAGE(C251:D251)</f>
        <v>90.092132889100156</v>
      </c>
      <c r="G251" s="3">
        <v>90.1736808</v>
      </c>
      <c r="H251" s="3">
        <v>89.982360799999995</v>
      </c>
      <c r="I251" s="6">
        <f>H251-G251</f>
        <v>-0.1913200000000046</v>
      </c>
      <c r="J251" s="5">
        <f>AVERAGE(G251:H251)</f>
        <v>90.07802079999999</v>
      </c>
      <c r="K251" s="2">
        <v>90.127840469202397</v>
      </c>
      <c r="L251" s="2">
        <v>90.062687119795797</v>
      </c>
      <c r="M251" s="5">
        <f>L251-K251</f>
        <v>-6.5153349406600114E-2</v>
      </c>
      <c r="N251" s="5">
        <f>AVERAGE(K251:L251)</f>
        <v>90.09526379449909</v>
      </c>
    </row>
    <row r="252" spans="1:14" x14ac:dyDescent="0.2">
      <c r="A252" s="1">
        <v>1707</v>
      </c>
      <c r="B252" s="1">
        <v>90</v>
      </c>
      <c r="C252" s="2">
        <v>90.147890127681094</v>
      </c>
      <c r="D252" s="2">
        <v>90.029678185879604</v>
      </c>
      <c r="E252" s="7">
        <f>D252-C252</f>
        <v>-0.11821194180149064</v>
      </c>
      <c r="F252" s="5">
        <f>AVERAGE(C252:D252)</f>
        <v>90.088784156780349</v>
      </c>
      <c r="G252" s="3">
        <v>90.144686300000004</v>
      </c>
      <c r="H252" s="3">
        <v>89.980401999999998</v>
      </c>
      <c r="I252" s="6">
        <f>H252-G252</f>
        <v>-0.1642843000000056</v>
      </c>
      <c r="J252" s="5">
        <f>AVERAGE(G252:H252)</f>
        <v>90.062544150000008</v>
      </c>
      <c r="K252" s="2">
        <v>90.115596504919694</v>
      </c>
      <c r="L252" s="2">
        <v>90.042349209191002</v>
      </c>
      <c r="M252" s="5">
        <f>L252-K252</f>
        <v>-7.3247295728691597E-2</v>
      </c>
      <c r="N252" s="5">
        <f>AVERAGE(K252:L252)</f>
        <v>90.078972857055348</v>
      </c>
    </row>
    <row r="253" spans="1:14" x14ac:dyDescent="0.2">
      <c r="A253" s="1">
        <v>1714</v>
      </c>
      <c r="B253" s="1">
        <v>90</v>
      </c>
      <c r="C253" s="2">
        <v>90.130226027214107</v>
      </c>
      <c r="D253" s="2">
        <v>90.026732325991404</v>
      </c>
      <c r="E253" s="7">
        <f>D253-C253</f>
        <v>-0.10349370122270329</v>
      </c>
      <c r="F253" s="5">
        <f>AVERAGE(C253:D253)</f>
        <v>90.078479176602755</v>
      </c>
      <c r="G253" s="3">
        <v>90.141020699999999</v>
      </c>
      <c r="H253" s="3">
        <v>89.970929299999995</v>
      </c>
      <c r="I253" s="6">
        <f>H253-G253</f>
        <v>-0.170091400000004</v>
      </c>
      <c r="J253" s="5">
        <f>AVERAGE(G253:H253)</f>
        <v>90.055974999999989</v>
      </c>
      <c r="K253" s="2">
        <v>90.111897368468604</v>
      </c>
      <c r="L253" s="2">
        <v>90.061784232869002</v>
      </c>
      <c r="M253" s="5">
        <f>L253-K253</f>
        <v>-5.0113135599602288E-2</v>
      </c>
      <c r="N253" s="5">
        <f>AVERAGE(K253:L253)</f>
        <v>90.086840800668796</v>
      </c>
    </row>
    <row r="254" spans="1:14" x14ac:dyDescent="0.2">
      <c r="A254" s="1">
        <v>1720</v>
      </c>
      <c r="B254" s="1">
        <v>90</v>
      </c>
      <c r="C254" s="2">
        <v>90.140289866685407</v>
      </c>
      <c r="D254" s="2">
        <v>90.012829397635898</v>
      </c>
      <c r="E254" s="7">
        <f>D254-C254</f>
        <v>-0.12746046904950958</v>
      </c>
      <c r="F254" s="5">
        <f>AVERAGE(C254:D254)</f>
        <v>90.076559632160652</v>
      </c>
      <c r="G254" s="3">
        <v>90.185129200000006</v>
      </c>
      <c r="H254" s="3">
        <v>89.972551499999994</v>
      </c>
      <c r="I254" s="6">
        <f>H254-G254</f>
        <v>-0.2125777000000113</v>
      </c>
      <c r="J254" s="5">
        <f>AVERAGE(G254:H254)</f>
        <v>90.078840350000007</v>
      </c>
      <c r="K254" s="2">
        <v>90.085108010057795</v>
      </c>
      <c r="L254" s="2">
        <v>90.063069699002099</v>
      </c>
      <c r="M254" s="5">
        <f>L254-K254</f>
        <v>-2.2038311055695203E-2</v>
      </c>
      <c r="N254" s="5">
        <f>AVERAGE(K254:L254)</f>
        <v>90.074088854529947</v>
      </c>
    </row>
    <row r="255" spans="1:14" x14ac:dyDescent="0.2">
      <c r="A255" s="1">
        <v>1727</v>
      </c>
      <c r="B255" s="1">
        <v>90</v>
      </c>
      <c r="C255" s="2">
        <v>90.118704382002704</v>
      </c>
      <c r="D255" s="2">
        <v>90.031177896368206</v>
      </c>
      <c r="E255" s="7">
        <f>D255-C255</f>
        <v>-8.7526485634498385E-2</v>
      </c>
      <c r="F255" s="5">
        <f>AVERAGE(C255:D255)</f>
        <v>90.074941139185455</v>
      </c>
      <c r="G255" s="3">
        <v>90.153853600000005</v>
      </c>
      <c r="H255" s="3">
        <v>89.977792800000003</v>
      </c>
      <c r="I255" s="6">
        <f>H255-G255</f>
        <v>-0.1760608000000019</v>
      </c>
      <c r="J255" s="5">
        <f>AVERAGE(G255:H255)</f>
        <v>90.065823200000011</v>
      </c>
      <c r="K255" s="2">
        <v>90.106770786188306</v>
      </c>
      <c r="L255" s="2">
        <v>90.0646612285001</v>
      </c>
      <c r="M255" s="5">
        <f>L255-K255</f>
        <v>-4.2109557688206678E-2</v>
      </c>
      <c r="N255" s="5">
        <f>AVERAGE(K255:L255)</f>
        <v>90.085716007344203</v>
      </c>
    </row>
    <row r="256" spans="1:14" x14ac:dyDescent="0.2">
      <c r="A256" s="1">
        <v>1734</v>
      </c>
      <c r="B256" s="1">
        <v>90</v>
      </c>
      <c r="C256" s="2">
        <v>90.129975098110506</v>
      </c>
      <c r="D256" s="2">
        <v>90.042448679784599</v>
      </c>
      <c r="E256" s="7">
        <f>D256-C256</f>
        <v>-8.7526418325907684E-2</v>
      </c>
      <c r="F256" s="5">
        <f>AVERAGE(C256:D256)</f>
        <v>90.08621188894756</v>
      </c>
      <c r="G256" s="3">
        <v>90.148818800000001</v>
      </c>
      <c r="H256" s="3">
        <v>89.982720400000005</v>
      </c>
      <c r="I256" s="6">
        <f>H256-G256</f>
        <v>-0.16609839999999565</v>
      </c>
      <c r="J256" s="5">
        <f>AVERAGE(G256:H256)</f>
        <v>90.06576960000001</v>
      </c>
      <c r="K256" s="2">
        <v>90.104146489515202</v>
      </c>
      <c r="L256" s="2">
        <v>90.047919562434103</v>
      </c>
      <c r="M256" s="5">
        <f>L256-K256</f>
        <v>-5.6226927081098665E-2</v>
      </c>
      <c r="N256" s="5">
        <f>AVERAGE(K256:L256)</f>
        <v>90.076033025974652</v>
      </c>
    </row>
    <row r="257" spans="1:14" x14ac:dyDescent="0.2">
      <c r="A257" s="1">
        <v>1741</v>
      </c>
      <c r="B257" s="1">
        <v>90</v>
      </c>
      <c r="C257" s="2">
        <v>90.135108647744403</v>
      </c>
      <c r="D257" s="2">
        <v>90.032164950720301</v>
      </c>
      <c r="E257" s="7">
        <f>D257-C257</f>
        <v>-0.10294369702410222</v>
      </c>
      <c r="F257" s="5">
        <f>AVERAGE(C257:D257)</f>
        <v>90.083636799232352</v>
      </c>
      <c r="G257" s="3">
        <v>90.148548700000006</v>
      </c>
      <c r="H257" s="3">
        <v>89.984227799999999</v>
      </c>
      <c r="I257" s="6">
        <f>H257-G257</f>
        <v>-0.16432090000000699</v>
      </c>
      <c r="J257" s="5">
        <f>AVERAGE(G257:H257)</f>
        <v>90.066388250000003</v>
      </c>
      <c r="K257" s="2">
        <v>90.095508153484701</v>
      </c>
      <c r="L257" s="2">
        <v>90.045570526107696</v>
      </c>
      <c r="M257" s="5">
        <f>L257-K257</f>
        <v>-4.9937627377005356E-2</v>
      </c>
      <c r="N257" s="5">
        <f>AVERAGE(K257:L257)</f>
        <v>90.070539339796198</v>
      </c>
    </row>
    <row r="258" spans="1:14" x14ac:dyDescent="0.2">
      <c r="A258" s="1">
        <v>1748</v>
      </c>
      <c r="B258" s="1">
        <v>90</v>
      </c>
      <c r="C258" s="2">
        <v>90.113817841239396</v>
      </c>
      <c r="D258" s="2">
        <v>90.021827660567197</v>
      </c>
      <c r="E258" s="7">
        <f>D258-C258</f>
        <v>-9.1990180672198107E-2</v>
      </c>
      <c r="F258" s="5">
        <f>AVERAGE(C258:D258)</f>
        <v>90.067822750903304</v>
      </c>
      <c r="G258" s="3">
        <v>90.121891000000005</v>
      </c>
      <c r="H258" s="3">
        <v>89.971281300000001</v>
      </c>
      <c r="I258" s="6">
        <f>H258-G258</f>
        <v>-0.15060970000000395</v>
      </c>
      <c r="J258" s="5">
        <f>AVERAGE(G258:H258)</f>
        <v>90.046586149999996</v>
      </c>
      <c r="K258" s="2">
        <v>90.095247763106201</v>
      </c>
      <c r="L258" s="2">
        <v>90.028867117962406</v>
      </c>
      <c r="M258" s="5">
        <f>L258-K258</f>
        <v>-6.6380645143794936E-2</v>
      </c>
      <c r="N258" s="5">
        <f>AVERAGE(K258:L258)</f>
        <v>90.062057440534304</v>
      </c>
    </row>
    <row r="259" spans="1:14" x14ac:dyDescent="0.2">
      <c r="A259" s="1">
        <v>1754</v>
      </c>
      <c r="B259" s="1">
        <v>90</v>
      </c>
      <c r="C259" s="2">
        <v>90.089829148485904</v>
      </c>
      <c r="D259" s="2">
        <v>90.025745271639295</v>
      </c>
      <c r="E259" s="7">
        <f>D259-C259</f>
        <v>-6.4083876846609655E-2</v>
      </c>
      <c r="F259" s="5">
        <f>AVERAGE(C259:D259)</f>
        <v>90.0577872100626</v>
      </c>
      <c r="G259" s="3">
        <v>90.155402800000005</v>
      </c>
      <c r="H259" s="3">
        <v>89.979958199999999</v>
      </c>
      <c r="I259" s="6">
        <f>H259-G259</f>
        <v>-0.17544460000000583</v>
      </c>
      <c r="J259" s="5">
        <f>AVERAGE(G259:H259)</f>
        <v>90.067680499999994</v>
      </c>
      <c r="K259" s="2">
        <v>90.081978102391403</v>
      </c>
      <c r="L259" s="2">
        <v>90.033702919129496</v>
      </c>
      <c r="M259" s="5">
        <f>L259-K259</f>
        <v>-4.8275183261907273E-2</v>
      </c>
      <c r="N259" s="5">
        <f>AVERAGE(K259:L259)</f>
        <v>90.057840510760457</v>
      </c>
    </row>
    <row r="260" spans="1:14" x14ac:dyDescent="0.2">
      <c r="A260" s="1">
        <v>1761</v>
      </c>
      <c r="B260" s="1">
        <v>90</v>
      </c>
      <c r="C260" s="2">
        <v>90.076937974898001</v>
      </c>
      <c r="D260" s="2">
        <v>90.026265579359801</v>
      </c>
      <c r="E260" s="7">
        <f>D260-C260</f>
        <v>-5.0672395538200021E-2</v>
      </c>
      <c r="F260" s="5">
        <f>AVERAGE(C260:D260)</f>
        <v>90.051601777128894</v>
      </c>
      <c r="G260" s="3">
        <v>90.150346600000006</v>
      </c>
      <c r="H260" s="3">
        <v>89.977815699999994</v>
      </c>
      <c r="I260" s="6">
        <f>H260-G260</f>
        <v>-0.17253090000001237</v>
      </c>
      <c r="J260" s="5">
        <f>AVERAGE(G260:H260)</f>
        <v>90.064081149999993</v>
      </c>
      <c r="K260" s="2">
        <v>90.079331344054594</v>
      </c>
      <c r="L260" s="2">
        <v>90.031415095476007</v>
      </c>
      <c r="M260" s="5">
        <f>L260-K260</f>
        <v>-4.7916248578587783E-2</v>
      </c>
      <c r="N260" s="5">
        <f>AVERAGE(K260:L260)</f>
        <v>90.055373219765301</v>
      </c>
    </row>
    <row r="261" spans="1:14" x14ac:dyDescent="0.2">
      <c r="A261" s="1">
        <v>1768</v>
      </c>
      <c r="B261" s="1">
        <v>90</v>
      </c>
      <c r="C261" s="2">
        <v>90.080843628312095</v>
      </c>
      <c r="D261" s="2">
        <v>90.019547488497807</v>
      </c>
      <c r="E261" s="7">
        <f>D261-C261</f>
        <v>-6.1296139814288608E-2</v>
      </c>
      <c r="F261" s="5">
        <f>AVERAGE(C261:D261)</f>
        <v>90.050195558404951</v>
      </c>
      <c r="G261" s="3">
        <v>90.1391785</v>
      </c>
      <c r="H261" s="3">
        <v>89.9721306</v>
      </c>
      <c r="I261" s="6">
        <f>H261-G261</f>
        <v>-0.16704790000000003</v>
      </c>
      <c r="J261" s="5">
        <f>AVERAGE(G261:H261)</f>
        <v>90.05565455</v>
      </c>
      <c r="K261" s="2">
        <v>90.094675900974096</v>
      </c>
      <c r="L261" s="2">
        <v>90.029043104397203</v>
      </c>
      <c r="M261" s="5">
        <f>L261-K261</f>
        <v>-6.563279657689236E-2</v>
      </c>
      <c r="N261" s="5">
        <f>AVERAGE(K261:L261)</f>
        <v>90.06185950268565</v>
      </c>
    </row>
    <row r="262" spans="1:14" x14ac:dyDescent="0.2">
      <c r="A262" s="1">
        <v>1775</v>
      </c>
      <c r="B262" s="1">
        <v>90</v>
      </c>
      <c r="C262" s="2">
        <v>90.102753700809998</v>
      </c>
      <c r="D262" s="2">
        <v>90.030856529834907</v>
      </c>
      <c r="E262" s="7">
        <f>D262-C262</f>
        <v>-7.189717097509174E-2</v>
      </c>
      <c r="F262" s="5">
        <f>AVERAGE(C262:D262)</f>
        <v>90.066805115322452</v>
      </c>
      <c r="G262" s="3">
        <v>90.113758099999998</v>
      </c>
      <c r="H262" s="3">
        <v>89.969842799999995</v>
      </c>
      <c r="I262" s="6">
        <f>H262-G262</f>
        <v>-0.1439153000000033</v>
      </c>
      <c r="J262" s="5">
        <f>AVERAGE(G262:H262)</f>
        <v>90.041800449999997</v>
      </c>
      <c r="K262" s="2">
        <v>90.083605948012803</v>
      </c>
      <c r="L262" s="2">
        <v>90.012324393083603</v>
      </c>
      <c r="M262" s="5">
        <f>L262-K262</f>
        <v>-7.1281554929200297E-2</v>
      </c>
      <c r="N262" s="5">
        <f>AVERAGE(K262:L262)</f>
        <v>90.047965170548196</v>
      </c>
    </row>
    <row r="263" spans="1:14" x14ac:dyDescent="0.2">
      <c r="A263" s="1">
        <v>1782</v>
      </c>
      <c r="B263" s="1">
        <v>90</v>
      </c>
      <c r="C263" s="2">
        <v>90.096921093715494</v>
      </c>
      <c r="D263" s="2">
        <v>90.038400991782396</v>
      </c>
      <c r="E263" s="7">
        <f>D263-C263</f>
        <v>-5.852010193309809E-2</v>
      </c>
      <c r="F263" s="5">
        <f>AVERAGE(C263:D263)</f>
        <v>90.067661042748938</v>
      </c>
      <c r="G263" s="3">
        <v>90.091903200000004</v>
      </c>
      <c r="H263" s="3">
        <v>89.960500199999998</v>
      </c>
      <c r="I263" s="6">
        <f>H263-G263</f>
        <v>-0.13140300000000593</v>
      </c>
      <c r="J263" s="5">
        <f>AVERAGE(G263:H263)</f>
        <v>90.026201700000001</v>
      </c>
      <c r="K263" s="2">
        <v>90.076137742537796</v>
      </c>
      <c r="L263" s="2">
        <v>90.0136098592167</v>
      </c>
      <c r="M263" s="5">
        <f>L263-K263</f>
        <v>-6.2527883321095601E-2</v>
      </c>
      <c r="N263" s="5">
        <f>AVERAGE(K263:L263)</f>
        <v>90.044873800877241</v>
      </c>
    </row>
    <row r="264" spans="1:14" x14ac:dyDescent="0.2">
      <c r="A264" s="1">
        <v>1789</v>
      </c>
      <c r="B264" s="1">
        <v>90</v>
      </c>
      <c r="C264" s="2">
        <v>90.099460550751502</v>
      </c>
      <c r="D264" s="2">
        <v>90.024459805506197</v>
      </c>
      <c r="E264" s="7">
        <f>D264-C264</f>
        <v>-7.5000745245304756E-2</v>
      </c>
      <c r="F264" s="5">
        <f>AVERAGE(C264:D264)</f>
        <v>90.061960178128857</v>
      </c>
      <c r="G264" s="3">
        <v>90.116816299999996</v>
      </c>
      <c r="H264" s="3">
        <v>89.958212399999994</v>
      </c>
      <c r="I264" s="6">
        <f>H264-G264</f>
        <v>-0.1586039000000028</v>
      </c>
      <c r="J264" s="5">
        <f>AVERAGE(G264:H264)</f>
        <v>90.037514349999995</v>
      </c>
      <c r="K264" s="2">
        <v>90.072290904119697</v>
      </c>
      <c r="L264" s="2">
        <v>90.018460963552101</v>
      </c>
      <c r="M264" s="5">
        <f>L264-K264</f>
        <v>-5.3829940567595713E-2</v>
      </c>
      <c r="N264" s="5">
        <f>AVERAGE(K264:L264)</f>
        <v>90.045375933835899</v>
      </c>
    </row>
    <row r="265" spans="1:14" x14ac:dyDescent="0.2">
      <c r="A265" s="1">
        <v>1795</v>
      </c>
      <c r="B265" s="1">
        <v>90</v>
      </c>
      <c r="C265" s="2">
        <v>90.104421875672102</v>
      </c>
      <c r="D265" s="2">
        <v>90.017573379793504</v>
      </c>
      <c r="E265" s="7">
        <f>D265-C265</f>
        <v>-8.6848495878598442E-2</v>
      </c>
      <c r="F265" s="5">
        <f>AVERAGE(C265:D265)</f>
        <v>90.060997627732803</v>
      </c>
      <c r="G265" s="3">
        <v>90.100821100000005</v>
      </c>
      <c r="H265" s="3">
        <v>89.955939900000004</v>
      </c>
      <c r="I265" s="6">
        <f>H265-G265</f>
        <v>-0.14488120000000038</v>
      </c>
      <c r="J265" s="5">
        <f>AVERAGE(G265:H265)</f>
        <v>90.028380499999997</v>
      </c>
      <c r="K265" s="2">
        <v>90.063637067643896</v>
      </c>
      <c r="L265" s="2">
        <v>90.012553940607404</v>
      </c>
      <c r="M265" s="5">
        <f>L265-K265</f>
        <v>-5.108312703649176E-2</v>
      </c>
      <c r="N265" s="5">
        <f>AVERAGE(K265:L265)</f>
        <v>90.03809550412565</v>
      </c>
    </row>
    <row r="266" spans="1:14" x14ac:dyDescent="0.2">
      <c r="A266" s="1">
        <v>1802</v>
      </c>
      <c r="B266" s="1">
        <v>90</v>
      </c>
      <c r="C266" s="2">
        <v>90.079565941466996</v>
      </c>
      <c r="D266" s="2">
        <v>90.014306153372104</v>
      </c>
      <c r="E266" s="7">
        <f>D266-C266</f>
        <v>-6.5259788094891746E-2</v>
      </c>
      <c r="F266" s="5">
        <f>AVERAGE(C266:D266)</f>
        <v>90.04693604741955</v>
      </c>
      <c r="G266" s="3">
        <v>90.105393199999995</v>
      </c>
      <c r="H266" s="3">
        <v>89.932197000000002</v>
      </c>
      <c r="I266" s="6">
        <f>H266-G266</f>
        <v>-0.17319619999999247</v>
      </c>
      <c r="J266" s="5">
        <f>AVERAGE(G266:H266)</f>
        <v>90.018795100000006</v>
      </c>
      <c r="K266" s="2">
        <v>90.050208568723306</v>
      </c>
      <c r="L266" s="2">
        <v>90.035263842291002</v>
      </c>
      <c r="M266" s="5">
        <f>L266-K266</f>
        <v>-1.4944726432304378E-2</v>
      </c>
      <c r="N266" s="5">
        <f>AVERAGE(K266:L266)</f>
        <v>90.042736205507154</v>
      </c>
    </row>
    <row r="267" spans="1:14" x14ac:dyDescent="0.2">
      <c r="A267" s="1">
        <v>1809</v>
      </c>
      <c r="B267" s="1">
        <v>90</v>
      </c>
      <c r="C267" s="2">
        <v>90.061887690258104</v>
      </c>
      <c r="D267" s="2">
        <v>90.007611017262505</v>
      </c>
      <c r="E267" s="7">
        <f>D267-C267</f>
        <v>-5.4276672995598574E-2</v>
      </c>
      <c r="F267" s="5">
        <f>AVERAGE(C267:D267)</f>
        <v>90.034749353760304</v>
      </c>
      <c r="G267" s="3">
        <v>90.108734999999996</v>
      </c>
      <c r="H267" s="3">
        <v>89.929924499999998</v>
      </c>
      <c r="I267" s="6">
        <f>H267-G267</f>
        <v>-0.17881049999999732</v>
      </c>
      <c r="J267" s="5">
        <f>AVERAGE(G267:H267)</f>
        <v>90.019329749999997</v>
      </c>
      <c r="K267" s="2">
        <v>90.0607611464944</v>
      </c>
      <c r="L267" s="2">
        <v>90.032914805964595</v>
      </c>
      <c r="M267" s="5">
        <f>L267-K267</f>
        <v>-2.7846340529805502E-2</v>
      </c>
      <c r="N267" s="5">
        <f>AVERAGE(K267:L267)</f>
        <v>90.046837976229497</v>
      </c>
    </row>
    <row r="268" spans="1:14" x14ac:dyDescent="0.2">
      <c r="A268" s="1">
        <v>1816</v>
      </c>
      <c r="B268" s="1">
        <v>90</v>
      </c>
      <c r="C268" s="2">
        <v>90.071492339965502</v>
      </c>
      <c r="D268" s="2">
        <v>89.997480319880694</v>
      </c>
      <c r="E268" s="7">
        <f>D268-C268</f>
        <v>-7.4012020084808228E-2</v>
      </c>
      <c r="F268" s="5">
        <f>AVERAGE(C268:D268)</f>
        <v>90.034486329923098</v>
      </c>
      <c r="G268" s="3">
        <v>90.113288299999994</v>
      </c>
      <c r="H268" s="3">
        <v>89.927628999999996</v>
      </c>
      <c r="I268" s="6">
        <f>H268-G268</f>
        <v>-0.18565929999999753</v>
      </c>
      <c r="J268" s="5">
        <f>AVERAGE(G268:H268)</f>
        <v>90.020458649999995</v>
      </c>
      <c r="K268" s="2">
        <v>90.064118821136603</v>
      </c>
      <c r="L268" s="2">
        <v>90.0269924798517</v>
      </c>
      <c r="M268" s="5">
        <f>L268-K268</f>
        <v>-3.7126341284903219E-2</v>
      </c>
      <c r="N268" s="5">
        <f>AVERAGE(K268:L268)</f>
        <v>90.045555650494151</v>
      </c>
    </row>
    <row r="269" spans="1:14" x14ac:dyDescent="0.2">
      <c r="A269" s="1">
        <v>1823</v>
      </c>
      <c r="B269" s="1">
        <v>90</v>
      </c>
      <c r="C269" s="2">
        <v>90.099241292252998</v>
      </c>
      <c r="D269" s="2">
        <v>90.001413234121102</v>
      </c>
      <c r="E269" s="7">
        <f>D269-C269</f>
        <v>-9.7828058131895546E-2</v>
      </c>
      <c r="F269" s="5">
        <f>AVERAGE(C269:D269)</f>
        <v>90.050327263187057</v>
      </c>
      <c r="G269" s="3">
        <v>90.107046199999999</v>
      </c>
      <c r="H269" s="3">
        <v>89.932679100000001</v>
      </c>
      <c r="I269" s="6">
        <f>H269-G269</f>
        <v>-0.17436709999999778</v>
      </c>
      <c r="J269" s="5">
        <f>AVERAGE(G269:H269)</f>
        <v>90.019862649999993</v>
      </c>
      <c r="K269" s="2">
        <v>90.059058532905496</v>
      </c>
      <c r="L269" s="2">
        <v>90.038890693166394</v>
      </c>
      <c r="M269" s="5">
        <f>L269-K269</f>
        <v>-2.0167839739102078E-2</v>
      </c>
      <c r="N269" s="5">
        <f>AVERAGE(K269:L269)</f>
        <v>90.048974613035938</v>
      </c>
    </row>
    <row r="270" spans="1:14" x14ac:dyDescent="0.2">
      <c r="A270" s="1">
        <v>1829</v>
      </c>
      <c r="B270" s="1">
        <v>90</v>
      </c>
      <c r="C270" s="2">
        <v>90.1067119267436</v>
      </c>
      <c r="D270" s="2">
        <v>90.005315542024903</v>
      </c>
      <c r="E270" s="7">
        <f>D270-C270</f>
        <v>-0.10139638471869716</v>
      </c>
      <c r="F270" s="5">
        <f>AVERAGE(C270:D270)</f>
        <v>90.056013734384251</v>
      </c>
      <c r="G270" s="3">
        <v>90.105429400000006</v>
      </c>
      <c r="H270" s="3">
        <v>89.930261200000004</v>
      </c>
      <c r="I270" s="6">
        <f>H270-G270</f>
        <v>-0.17516820000000166</v>
      </c>
      <c r="J270" s="5">
        <f>AVERAGE(G270:H270)</f>
        <v>90.017845300000005</v>
      </c>
      <c r="K270" s="2">
        <v>90.085023250105806</v>
      </c>
      <c r="L270" s="2">
        <v>90.018583388898094</v>
      </c>
      <c r="M270" s="5">
        <f>L270-K270</f>
        <v>-6.643986120771217E-2</v>
      </c>
      <c r="N270" s="5">
        <f>AVERAGE(K270:L270)</f>
        <v>90.051803319501943</v>
      </c>
    </row>
    <row r="271" spans="1:14" x14ac:dyDescent="0.2">
      <c r="A271" s="1">
        <v>1836</v>
      </c>
      <c r="B271" s="1">
        <v>90</v>
      </c>
      <c r="C271" s="2">
        <v>90.114245953028203</v>
      </c>
      <c r="D271" s="2">
        <v>89.995184844643205</v>
      </c>
      <c r="E271" s="7">
        <f>D271-C271</f>
        <v>-0.11906110838499728</v>
      </c>
      <c r="F271" s="5">
        <f>AVERAGE(C271:D271)</f>
        <v>90.054715398835697</v>
      </c>
      <c r="G271" s="3">
        <v>90.103964000000005</v>
      </c>
      <c r="H271" s="3">
        <v>89.928134</v>
      </c>
      <c r="I271" s="6">
        <f>H271-G271</f>
        <v>-0.17583000000000482</v>
      </c>
      <c r="J271" s="5">
        <f>AVERAGE(G271:H271)</f>
        <v>90.01604900000001</v>
      </c>
      <c r="K271" s="2">
        <v>90.080002122374793</v>
      </c>
      <c r="L271" s="2">
        <v>90.008873528643207</v>
      </c>
      <c r="M271" s="5">
        <f>L271-K271</f>
        <v>-7.112859373158642E-2</v>
      </c>
      <c r="N271" s="5">
        <f>AVERAGE(K271:L271)</f>
        <v>90.044437825508993</v>
      </c>
    </row>
    <row r="272" spans="1:14" x14ac:dyDescent="0.2">
      <c r="A272" s="1">
        <v>1843</v>
      </c>
      <c r="B272" s="1">
        <v>90</v>
      </c>
      <c r="C272" s="2">
        <v>90.098660771027298</v>
      </c>
      <c r="D272" s="2">
        <v>89.995506211176405</v>
      </c>
      <c r="E272" s="7">
        <f>D272-C272</f>
        <v>-0.10315455985089272</v>
      </c>
      <c r="F272" s="5">
        <f>AVERAGE(C272:D272)</f>
        <v>90.047083491101858</v>
      </c>
      <c r="G272" s="3">
        <v>90.0759872</v>
      </c>
      <c r="H272" s="3">
        <v>89.929297099999999</v>
      </c>
      <c r="I272" s="6">
        <f>H272-G272</f>
        <v>-0.14669010000000071</v>
      </c>
      <c r="J272" s="5">
        <f>AVERAGE(G272:H272)</f>
        <v>90.00264215</v>
      </c>
      <c r="K272" s="2">
        <v>90.0679415635297</v>
      </c>
      <c r="L272" s="2">
        <v>90.020779393542</v>
      </c>
      <c r="M272" s="5">
        <f>L272-K272</f>
        <v>-4.7162169987700508E-2</v>
      </c>
      <c r="N272" s="5">
        <f>AVERAGE(K272:L272)</f>
        <v>90.04436047853585</v>
      </c>
    </row>
    <row r="273" spans="1:14" x14ac:dyDescent="0.2">
      <c r="A273" s="1">
        <v>1850</v>
      </c>
      <c r="B273" s="1">
        <v>90</v>
      </c>
      <c r="C273" s="2">
        <v>90.084578314907105</v>
      </c>
      <c r="D273" s="2">
        <v>90.003173098469901</v>
      </c>
      <c r="E273" s="7">
        <f>D273-C273</f>
        <v>-8.1405216437204331E-2</v>
      </c>
      <c r="F273" s="5">
        <f>AVERAGE(C273:D273)</f>
        <v>90.04387570668851</v>
      </c>
      <c r="G273" s="3">
        <v>90.090267100000005</v>
      </c>
      <c r="H273" s="3">
        <v>89.923565999999994</v>
      </c>
      <c r="I273" s="6">
        <f>H273-G273</f>
        <v>-0.16670110000001159</v>
      </c>
      <c r="J273" s="5">
        <f>AVERAGE(G273:H273)</f>
        <v>90.00691655</v>
      </c>
      <c r="K273" s="2">
        <v>90.080860490474905</v>
      </c>
      <c r="L273" s="2">
        <v>89.993095962176994</v>
      </c>
      <c r="M273" s="5">
        <f>L273-K273</f>
        <v>-8.776452829791026E-2</v>
      </c>
      <c r="N273" s="5">
        <f>AVERAGE(K273:L273)</f>
        <v>90.036978226325942</v>
      </c>
    </row>
    <row r="274" spans="1:14" x14ac:dyDescent="0.2">
      <c r="A274" s="1">
        <v>1857</v>
      </c>
      <c r="B274" s="1">
        <v>90</v>
      </c>
      <c r="C274" s="2">
        <v>90.078754221253106</v>
      </c>
      <c r="D274" s="2">
        <v>90.003708709358705</v>
      </c>
      <c r="E274" s="7">
        <f>D274-C274</f>
        <v>-7.5045511894401784E-2</v>
      </c>
      <c r="F274" s="5">
        <f>AVERAGE(C274:D274)</f>
        <v>90.041231465305913</v>
      </c>
      <c r="G274" s="3">
        <v>90.104261600000001</v>
      </c>
      <c r="H274" s="3">
        <v>89.924721399999996</v>
      </c>
      <c r="I274" s="6">
        <f>H274-G274</f>
        <v>-0.17954020000000526</v>
      </c>
      <c r="J274" s="5">
        <f>AVERAGE(G274:H274)</f>
        <v>90.014491499999991</v>
      </c>
      <c r="K274" s="2">
        <v>90.059014178088404</v>
      </c>
      <c r="L274" s="2">
        <v>90.001436188873498</v>
      </c>
      <c r="M274" s="5">
        <f>L274-K274</f>
        <v>-5.7577989214905756E-2</v>
      </c>
      <c r="N274" s="5">
        <f>AVERAGE(K274:L274)</f>
        <v>90.030225183480951</v>
      </c>
    </row>
    <row r="275" spans="1:14" x14ac:dyDescent="0.2">
      <c r="A275" s="1">
        <v>1864</v>
      </c>
      <c r="B275" s="1">
        <v>90</v>
      </c>
      <c r="C275" s="2">
        <v>90.068255611325597</v>
      </c>
      <c r="D275" s="2">
        <v>90.000410876600696</v>
      </c>
      <c r="E275" s="7">
        <f>D275-C275</f>
        <v>-6.7844734724900491E-2</v>
      </c>
      <c r="F275" s="5">
        <f>AVERAGE(C275:D275)</f>
        <v>90.034333243963147</v>
      </c>
      <c r="G275" s="3">
        <v>90.122015700000006</v>
      </c>
      <c r="H275" s="3">
        <v>89.922425899999993</v>
      </c>
      <c r="I275" s="6">
        <f>H275-G275</f>
        <v>-0.19958980000001247</v>
      </c>
      <c r="J275" s="5">
        <f>AVERAGE(G275:H275)</f>
        <v>90.022220799999999</v>
      </c>
      <c r="K275" s="2">
        <v>90.039435605817502</v>
      </c>
      <c r="L275" s="2">
        <v>89.998918817696307</v>
      </c>
      <c r="M275" s="5">
        <f>L275-K275</f>
        <v>-4.0516788121195191E-2</v>
      </c>
      <c r="N275" s="5">
        <f>AVERAGE(K275:L275)</f>
        <v>90.019177211756897</v>
      </c>
    </row>
    <row r="276" spans="1:14" x14ac:dyDescent="0.2">
      <c r="A276" s="1">
        <v>1870</v>
      </c>
      <c r="B276" s="1">
        <v>90</v>
      </c>
      <c r="C276" s="2">
        <v>90.0732227405</v>
      </c>
      <c r="D276" s="2">
        <v>89.986484993492795</v>
      </c>
      <c r="E276" s="7">
        <f>D276-C276</f>
        <v>-8.6737747007205712E-2</v>
      </c>
      <c r="F276" s="5">
        <f>AVERAGE(C276:D276)</f>
        <v>90.029853866996405</v>
      </c>
      <c r="G276" s="3">
        <v>90.156386999999995</v>
      </c>
      <c r="H276" s="3">
        <v>89.916388799999993</v>
      </c>
      <c r="I276" s="6">
        <f>H276-G276</f>
        <v>-0.23999820000000227</v>
      </c>
      <c r="J276" s="5">
        <f>AVERAGE(G276:H276)</f>
        <v>90.036387899999994</v>
      </c>
      <c r="K276" s="2">
        <v>90.047734060336893</v>
      </c>
      <c r="L276" s="2">
        <v>90.003624541933306</v>
      </c>
      <c r="M276" s="5">
        <f>L276-K276</f>
        <v>-4.4109518403587344E-2</v>
      </c>
      <c r="N276" s="5">
        <f>AVERAGE(K276:L276)</f>
        <v>90.025679301135099</v>
      </c>
    </row>
    <row r="277" spans="1:14" x14ac:dyDescent="0.2">
      <c r="A277" s="1">
        <v>1877</v>
      </c>
      <c r="B277" s="1">
        <v>90</v>
      </c>
      <c r="C277" s="2">
        <v>90.083276921379095</v>
      </c>
      <c r="D277" s="2">
        <v>89.976361947695096</v>
      </c>
      <c r="E277" s="7">
        <f>D277-C277</f>
        <v>-0.10691497368399894</v>
      </c>
      <c r="F277" s="5">
        <f>AVERAGE(C277:D277)</f>
        <v>90.029819434537103</v>
      </c>
      <c r="G277" s="3">
        <v>90.143872099999996</v>
      </c>
      <c r="H277" s="3">
        <v>89.913925000000006</v>
      </c>
      <c r="I277" s="6">
        <f>H277-G277</f>
        <v>-0.22994709999998975</v>
      </c>
      <c r="J277" s="5">
        <f>AVERAGE(G277:H277)</f>
        <v>90.028898550000008</v>
      </c>
      <c r="K277" s="2">
        <v>90.033089429082196</v>
      </c>
      <c r="L277" s="2">
        <v>89.997725170572707</v>
      </c>
      <c r="M277" s="5">
        <f>L277-K277</f>
        <v>-3.5364258509488877E-2</v>
      </c>
      <c r="N277" s="5">
        <f>AVERAGE(K277:L277)</f>
        <v>90.015407299827444</v>
      </c>
    </row>
    <row r="278" spans="1:14" x14ac:dyDescent="0.2">
      <c r="A278" s="1">
        <v>1884</v>
      </c>
      <c r="B278" s="1">
        <v>90</v>
      </c>
      <c r="C278" s="2">
        <v>90.066654825758206</v>
      </c>
      <c r="D278" s="2">
        <v>89.980302513519604</v>
      </c>
      <c r="E278" s="7">
        <f>D278-C278</f>
        <v>-8.6352312238602735E-2</v>
      </c>
      <c r="F278" s="5">
        <f>AVERAGE(C278:D278)</f>
        <v>90.023478669638905</v>
      </c>
      <c r="G278" s="3">
        <v>90.095633500000005</v>
      </c>
      <c r="H278" s="3">
        <v>89.925899799999996</v>
      </c>
      <c r="I278" s="6">
        <f>H278-G278</f>
        <v>-0.16973370000000898</v>
      </c>
      <c r="J278" s="5">
        <f>AVERAGE(G278:H278)</f>
        <v>90.010766649999994</v>
      </c>
      <c r="K278" s="2">
        <v>90.053080190755196</v>
      </c>
      <c r="L278" s="2">
        <v>89.995077722465396</v>
      </c>
      <c r="M278" s="5">
        <f>L278-K278</f>
        <v>-5.8002468289799936E-2</v>
      </c>
      <c r="N278" s="5">
        <f>AVERAGE(K278:L278)</f>
        <v>90.024078956610296</v>
      </c>
    </row>
    <row r="279" spans="1:14" x14ac:dyDescent="0.2">
      <c r="A279" s="1">
        <v>1891</v>
      </c>
      <c r="B279" s="1">
        <v>90</v>
      </c>
      <c r="C279" s="2">
        <v>90.062162524772305</v>
      </c>
      <c r="D279" s="2">
        <v>89.980593273716394</v>
      </c>
      <c r="E279" s="7">
        <f>D279-C279</f>
        <v>-8.1569251055910286E-2</v>
      </c>
      <c r="F279" s="5">
        <f>AVERAGE(C279:D279)</f>
        <v>90.021377899244357</v>
      </c>
      <c r="G279" s="3">
        <v>90.098796899999996</v>
      </c>
      <c r="H279" s="3">
        <v>89.9234206</v>
      </c>
      <c r="I279" s="6">
        <f>H279-G279</f>
        <v>-0.17537629999999638</v>
      </c>
      <c r="J279" s="5">
        <f>AVERAGE(G279:H279)</f>
        <v>90.011108750000005</v>
      </c>
      <c r="K279" s="2">
        <v>90.036056372695995</v>
      </c>
      <c r="L279" s="2">
        <v>90.003379691241307</v>
      </c>
      <c r="M279" s="5">
        <f>L279-K279</f>
        <v>-3.2676681454688605E-2</v>
      </c>
      <c r="N279" s="5">
        <f>AVERAGE(K279:L279)</f>
        <v>90.019718031968651</v>
      </c>
    </row>
    <row r="280" spans="1:14" x14ac:dyDescent="0.2">
      <c r="A280" s="1">
        <v>1898</v>
      </c>
      <c r="B280" s="1">
        <v>90</v>
      </c>
      <c r="C280" s="2">
        <v>90.087506963880699</v>
      </c>
      <c r="D280" s="2">
        <v>89.966736254865594</v>
      </c>
      <c r="E280" s="7">
        <f>D280-C280</f>
        <v>-0.12077070901510467</v>
      </c>
      <c r="F280" s="5">
        <f>AVERAGE(C280:D280)</f>
        <v>90.027121609373154</v>
      </c>
      <c r="G280" s="3">
        <v>90.121340700000005</v>
      </c>
      <c r="H280" s="3">
        <v>89.928202900000002</v>
      </c>
      <c r="I280" s="6">
        <f>H280-G280</f>
        <v>-0.19313780000000236</v>
      </c>
      <c r="J280" s="5">
        <f>AVERAGE(G280:H280)</f>
        <v>90.024771799999996</v>
      </c>
      <c r="K280" s="2">
        <v>90.052572738816096</v>
      </c>
      <c r="L280" s="2">
        <v>90.008100718646503</v>
      </c>
      <c r="M280" s="5">
        <f>L280-K280</f>
        <v>-4.4472020169592952E-2</v>
      </c>
      <c r="N280" s="5">
        <f>AVERAGE(K280:L280)</f>
        <v>90.030336728731299</v>
      </c>
    </row>
    <row r="281" spans="1:14" x14ac:dyDescent="0.2">
      <c r="A281" s="1">
        <v>1904</v>
      </c>
      <c r="B281" s="1">
        <v>90</v>
      </c>
      <c r="C281" s="2">
        <v>90.049442956382407</v>
      </c>
      <c r="D281" s="2">
        <v>89.967371336347995</v>
      </c>
      <c r="E281" s="7">
        <f>D281-C281</f>
        <v>-8.2071620034412263E-2</v>
      </c>
      <c r="F281" s="5">
        <f>AVERAGE(C281:D281)</f>
        <v>90.008407146365201</v>
      </c>
      <c r="G281" s="3">
        <v>90.111160900000002</v>
      </c>
      <c r="H281" s="3">
        <v>89.936520099999996</v>
      </c>
      <c r="I281" s="6">
        <f>H281-G281</f>
        <v>-0.17464080000000592</v>
      </c>
      <c r="J281" s="5">
        <f>AVERAGE(G281:H281)</f>
        <v>90.023840500000006</v>
      </c>
      <c r="K281" s="2">
        <v>90.033304165395805</v>
      </c>
      <c r="L281" s="2">
        <v>89.9983985099758</v>
      </c>
      <c r="M281" s="5">
        <f>L281-K281</f>
        <v>-3.4905655420004678E-2</v>
      </c>
      <c r="N281" s="5">
        <f>AVERAGE(K281:L281)</f>
        <v>90.015851337685802</v>
      </c>
    </row>
    <row r="282" spans="1:14" x14ac:dyDescent="0.2">
      <c r="A282" s="1">
        <v>1911</v>
      </c>
      <c r="B282" s="1">
        <v>90</v>
      </c>
      <c r="C282" s="2">
        <v>90.046155477048799</v>
      </c>
      <c r="D282" s="2">
        <v>89.985712183496204</v>
      </c>
      <c r="E282" s="7">
        <f>D282-C282</f>
        <v>-6.0443293552594923E-2</v>
      </c>
      <c r="F282" s="5">
        <f>AVERAGE(C282:D282)</f>
        <v>90.015933830272502</v>
      </c>
      <c r="G282" s="3">
        <v>90.1121251</v>
      </c>
      <c r="H282" s="3">
        <v>89.934094599999995</v>
      </c>
      <c r="I282" s="6">
        <f>H282-G282</f>
        <v>-0.17803050000000553</v>
      </c>
      <c r="J282" s="5">
        <f>AVERAGE(G282:H282)</f>
        <v>90.023109849999997</v>
      </c>
      <c r="K282" s="2">
        <v>90.028081243573993</v>
      </c>
      <c r="L282" s="2">
        <v>89.999347306407302</v>
      </c>
      <c r="M282" s="5">
        <f>L282-K282</f>
        <v>-2.8733937166691703E-2</v>
      </c>
      <c r="N282" s="5">
        <f>AVERAGE(K282:L282)</f>
        <v>90.013714274990647</v>
      </c>
    </row>
    <row r="283" spans="1:14" x14ac:dyDescent="0.2">
      <c r="A283" s="1">
        <v>1918</v>
      </c>
      <c r="B283" s="1">
        <v>90</v>
      </c>
      <c r="C283" s="2">
        <v>90.027127857010697</v>
      </c>
      <c r="D283" s="2">
        <v>89.971786300388302</v>
      </c>
      <c r="E283" s="7">
        <f>D283-C283</f>
        <v>-5.5341556622394705E-2</v>
      </c>
      <c r="F283" s="5">
        <f>AVERAGE(C283:D283)</f>
        <v>89.999457078699493</v>
      </c>
      <c r="G283" s="3">
        <v>90.105608899999993</v>
      </c>
      <c r="H283" s="3">
        <v>89.931668999999999</v>
      </c>
      <c r="I283" s="6">
        <f>H283-G283</f>
        <v>-0.17393989999999349</v>
      </c>
      <c r="J283" s="5">
        <f>AVERAGE(G283:H283)</f>
        <v>90.018638949999996</v>
      </c>
      <c r="K283" s="2">
        <v>90.025428878300801</v>
      </c>
      <c r="L283" s="2">
        <v>89.996845238398294</v>
      </c>
      <c r="M283" s="5">
        <f>L283-K283</f>
        <v>-2.858363990250723E-2</v>
      </c>
      <c r="N283" s="5">
        <f>AVERAGE(K283:L283)</f>
        <v>90.011137058349547</v>
      </c>
    </row>
    <row r="284" spans="1:14" x14ac:dyDescent="0.2">
      <c r="A284" s="1">
        <v>1925</v>
      </c>
      <c r="B284" s="1">
        <v>90</v>
      </c>
      <c r="C284" s="2">
        <v>90.038212436261006</v>
      </c>
      <c r="D284" s="2">
        <v>89.972291304940498</v>
      </c>
      <c r="E284" s="7">
        <f>D284-C284</f>
        <v>-6.5921131320507698E-2</v>
      </c>
      <c r="F284" s="5">
        <f>AVERAGE(C284:D284)</f>
        <v>90.005251870600745</v>
      </c>
      <c r="G284" s="3">
        <v>90.118361800000002</v>
      </c>
      <c r="H284" s="3">
        <v>89.921989800000006</v>
      </c>
      <c r="I284" s="6">
        <f>H284-G284</f>
        <v>-0.19637199999999666</v>
      </c>
      <c r="J284" s="5">
        <f>AVERAGE(G284:H284)</f>
        <v>90.020175800000004</v>
      </c>
      <c r="K284" s="2">
        <v>90.034630517237503</v>
      </c>
      <c r="L284" s="2">
        <v>89.987165984479901</v>
      </c>
      <c r="M284" s="5">
        <f>L284-K284</f>
        <v>-4.7464532757601319E-2</v>
      </c>
      <c r="N284" s="5">
        <f>AVERAGE(K284:L284)</f>
        <v>90.010898250858702</v>
      </c>
    </row>
    <row r="285" spans="1:14" x14ac:dyDescent="0.2">
      <c r="A285" s="1">
        <v>1932</v>
      </c>
      <c r="B285" s="1">
        <v>90</v>
      </c>
      <c r="C285" s="2">
        <v>90.054130933610793</v>
      </c>
      <c r="D285" s="2">
        <v>89.951188235923198</v>
      </c>
      <c r="E285" s="7">
        <f>D285-C285</f>
        <v>-0.10294269768759534</v>
      </c>
      <c r="F285" s="5">
        <f>AVERAGE(C285:D285)</f>
        <v>90.002659584767002</v>
      </c>
      <c r="G285" s="3">
        <v>90.114498800000007</v>
      </c>
      <c r="H285" s="3">
        <v>89.933635499999994</v>
      </c>
      <c r="I285" s="6">
        <f>H285-G285</f>
        <v>-0.18086330000001283</v>
      </c>
      <c r="J285" s="5">
        <f>AVERAGE(G285:H285)</f>
        <v>90.024067150000008</v>
      </c>
      <c r="K285" s="2">
        <v>90.028563590795599</v>
      </c>
      <c r="L285" s="2">
        <v>89.9772954409584</v>
      </c>
      <c r="M285" s="5">
        <f>L285-K285</f>
        <v>-5.1268149837198962E-2</v>
      </c>
      <c r="N285" s="5">
        <f>AVERAGE(K285:L285)</f>
        <v>90.002929515877</v>
      </c>
    </row>
    <row r="286" spans="1:14" x14ac:dyDescent="0.2">
      <c r="A286" s="1">
        <v>1939</v>
      </c>
      <c r="B286" s="1">
        <v>90</v>
      </c>
      <c r="C286" s="2">
        <v>90.041261221125495</v>
      </c>
      <c r="D286" s="2">
        <v>89.958694439949994</v>
      </c>
      <c r="E286" s="7">
        <f>D286-C286</f>
        <v>-8.2566781175501092E-2</v>
      </c>
      <c r="F286" s="5">
        <f>AVERAGE(C286:D286)</f>
        <v>89.999977830537745</v>
      </c>
      <c r="G286" s="3">
        <v>90.096247700000006</v>
      </c>
      <c r="H286" s="3">
        <v>89.931163999999995</v>
      </c>
      <c r="I286" s="6">
        <f>H286-G286</f>
        <v>-0.16508370000001094</v>
      </c>
      <c r="J286" s="5">
        <f>AVERAGE(G286:H286)</f>
        <v>90.013705850000008</v>
      </c>
      <c r="K286" s="2">
        <v>90.021124847083598</v>
      </c>
      <c r="L286" s="2">
        <v>89.9856586224073</v>
      </c>
      <c r="M286" s="5">
        <f>L286-K286</f>
        <v>-3.5466224676298452E-2</v>
      </c>
      <c r="N286" s="5">
        <f>AVERAGE(K286:L286)</f>
        <v>90.003391734745449</v>
      </c>
    </row>
    <row r="287" spans="1:14" x14ac:dyDescent="0.2">
      <c r="A287" s="1">
        <v>1945</v>
      </c>
      <c r="B287" s="1">
        <v>90</v>
      </c>
      <c r="C287" s="2">
        <v>90.0318440570815</v>
      </c>
      <c r="D287" s="2">
        <v>89.973454345727603</v>
      </c>
      <c r="E287" s="7">
        <f>D287-C287</f>
        <v>-5.8389711353896701E-2</v>
      </c>
      <c r="F287" s="5">
        <f>AVERAGE(C287:D287)</f>
        <v>90.002649201404552</v>
      </c>
      <c r="G287" s="3">
        <v>90.085065</v>
      </c>
      <c r="H287" s="3">
        <v>89.925126899999995</v>
      </c>
      <c r="I287" s="6">
        <f>H287-G287</f>
        <v>-0.15993810000000508</v>
      </c>
      <c r="J287" s="5">
        <f>AVERAGE(G287:H287)</f>
        <v>90.005095949999998</v>
      </c>
      <c r="K287" s="2">
        <v>90.037467825939999</v>
      </c>
      <c r="L287" s="2">
        <v>89.975619744035001</v>
      </c>
      <c r="M287" s="5">
        <f>L287-K287</f>
        <v>-6.1848081904997798E-2</v>
      </c>
      <c r="N287" s="5">
        <f>AVERAGE(K287:L287)</f>
        <v>90.0065437849875</v>
      </c>
    </row>
    <row r="288" spans="1:14" x14ac:dyDescent="0.2">
      <c r="A288" s="1">
        <v>1952</v>
      </c>
      <c r="B288" s="1">
        <v>90</v>
      </c>
      <c r="C288" s="2">
        <v>90.021512873888497</v>
      </c>
      <c r="D288" s="2">
        <v>89.9595361142038</v>
      </c>
      <c r="E288" s="7">
        <f>D288-C288</f>
        <v>-6.1976759684696958E-2</v>
      </c>
      <c r="F288" s="5">
        <f>AVERAGE(C288:D288)</f>
        <v>89.990524494046156</v>
      </c>
      <c r="G288" s="3">
        <v>90.093067000000005</v>
      </c>
      <c r="H288" s="3">
        <v>89.919059200000007</v>
      </c>
      <c r="I288" s="6">
        <f>H288-G288</f>
        <v>-0.17400779999999827</v>
      </c>
      <c r="J288" s="5">
        <f>AVERAGE(G288:H288)</f>
        <v>90.006063100000006</v>
      </c>
      <c r="K288" s="2">
        <v>90.016996642017006</v>
      </c>
      <c r="L288" s="2">
        <v>89.965917535364198</v>
      </c>
      <c r="M288" s="5">
        <f>L288-K288</f>
        <v>-5.1079106652807127E-2</v>
      </c>
      <c r="N288" s="5">
        <f>AVERAGE(K288:L288)</f>
        <v>89.991457088690595</v>
      </c>
    </row>
    <row r="289" spans="1:14" x14ac:dyDescent="0.2">
      <c r="A289" s="1">
        <v>1959</v>
      </c>
      <c r="B289" s="1">
        <v>90</v>
      </c>
      <c r="C289" s="2">
        <v>90.0348479615473</v>
      </c>
      <c r="D289" s="2">
        <v>89.960018164003699</v>
      </c>
      <c r="E289" s="7">
        <f>D289-C289</f>
        <v>-7.4829797543600307E-2</v>
      </c>
      <c r="F289" s="5">
        <f>AVERAGE(C289:D289)</f>
        <v>89.997433062775499</v>
      </c>
      <c r="G289" s="3">
        <v>90.070909999999998</v>
      </c>
      <c r="H289" s="3">
        <v>89.920046299999996</v>
      </c>
      <c r="I289" s="6">
        <f>H289-G289</f>
        <v>-0.15086370000000215</v>
      </c>
      <c r="J289" s="5">
        <f>AVERAGE(G289:H289)</f>
        <v>89.995478149999997</v>
      </c>
      <c r="K289" s="2">
        <v>90.0034165604918</v>
      </c>
      <c r="L289" s="2">
        <v>89.959520811035503</v>
      </c>
      <c r="M289" s="5">
        <f>L289-K289</f>
        <v>-4.389574945629704E-2</v>
      </c>
      <c r="N289" s="5">
        <f>AVERAGE(K289:L289)</f>
        <v>89.981468685763645</v>
      </c>
    </row>
    <row r="290" spans="1:14" x14ac:dyDescent="0.2">
      <c r="A290" s="1">
        <v>1966</v>
      </c>
      <c r="B290" s="1">
        <v>90</v>
      </c>
      <c r="C290" s="2">
        <v>90.053318772628501</v>
      </c>
      <c r="D290" s="2">
        <v>89.949566100088603</v>
      </c>
      <c r="E290" s="7">
        <f>D290-C290</f>
        <v>-0.10375267253989762</v>
      </c>
      <c r="F290" s="5">
        <f>AVERAGE(C290:D290)</f>
        <v>90.001442436358559</v>
      </c>
      <c r="G290" s="3">
        <v>90.058684999999997</v>
      </c>
      <c r="H290" s="3">
        <v>89.935632600000005</v>
      </c>
      <c r="I290" s="6">
        <f>H290-G290</f>
        <v>-0.12305239999999174</v>
      </c>
      <c r="J290" s="5">
        <f>AVERAGE(G290:H290)</f>
        <v>89.997158799999994</v>
      </c>
      <c r="K290" s="2">
        <v>90.036746103308204</v>
      </c>
      <c r="L290" s="2">
        <v>89.953414846903598</v>
      </c>
      <c r="M290" s="5">
        <f>L290-K290</f>
        <v>-8.3331256404605369E-2</v>
      </c>
      <c r="N290" s="5">
        <f>AVERAGE(K290:L290)</f>
        <v>89.995080475105908</v>
      </c>
    </row>
    <row r="291" spans="1:14" x14ac:dyDescent="0.2">
      <c r="A291" s="1">
        <v>1973</v>
      </c>
      <c r="B291" s="1">
        <v>90</v>
      </c>
      <c r="C291" s="2">
        <v>90.040470173385401</v>
      </c>
      <c r="D291" s="2">
        <v>89.950040498304404</v>
      </c>
      <c r="E291" s="7">
        <f>D291-C291</f>
        <v>-9.042967508099764E-2</v>
      </c>
      <c r="F291" s="5">
        <f>AVERAGE(C291:D291)</f>
        <v>89.995255335844902</v>
      </c>
      <c r="G291" s="3">
        <v>90.044921700000003</v>
      </c>
      <c r="H291" s="3">
        <v>89.932992799999994</v>
      </c>
      <c r="I291" s="6">
        <f>H291-G291</f>
        <v>-0.11192890000000943</v>
      </c>
      <c r="J291" s="5">
        <f>AVERAGE(G291:H291)</f>
        <v>89.988957249999999</v>
      </c>
      <c r="K291" s="2">
        <v>90.037564520502798</v>
      </c>
      <c r="L291" s="2">
        <v>89.954371294919298</v>
      </c>
      <c r="M291" s="5">
        <f>L291-K291</f>
        <v>-8.3193225583499952E-2</v>
      </c>
      <c r="N291" s="5">
        <f>AVERAGE(K291:L291)</f>
        <v>89.995967907711048</v>
      </c>
    </row>
    <row r="292" spans="1:14" x14ac:dyDescent="0.2">
      <c r="A292" s="1">
        <v>1979</v>
      </c>
      <c r="B292" s="1">
        <v>90</v>
      </c>
      <c r="C292" s="2">
        <v>90.020537839069604</v>
      </c>
      <c r="D292" s="2">
        <v>89.954141747395497</v>
      </c>
      <c r="E292" s="7">
        <f>D292-C292</f>
        <v>-6.6396091674107538E-2</v>
      </c>
      <c r="F292" s="5">
        <f>AVERAGE(C292:D292)</f>
        <v>89.98733979323255</v>
      </c>
      <c r="G292" s="3">
        <v>90.048098899999999</v>
      </c>
      <c r="H292" s="3">
        <v>89.941187600000006</v>
      </c>
      <c r="I292" s="6">
        <f>H292-G292</f>
        <v>-0.10691129999999305</v>
      </c>
      <c r="J292" s="5">
        <f>AVERAGE(G292:H292)</f>
        <v>89.994643249999996</v>
      </c>
      <c r="K292" s="2">
        <v>90.025315986711306</v>
      </c>
      <c r="L292" s="2">
        <v>89.966139431303901</v>
      </c>
      <c r="M292" s="5">
        <f>L292-K292</f>
        <v>-5.9176555407404408E-2</v>
      </c>
      <c r="N292" s="5">
        <f>AVERAGE(K292:L292)</f>
        <v>89.99572770900761</v>
      </c>
    </row>
    <row r="293" spans="1:14" x14ac:dyDescent="0.2">
      <c r="A293" s="1">
        <v>1986</v>
      </c>
      <c r="B293" s="1">
        <v>90</v>
      </c>
      <c r="C293" s="2">
        <v>90.000305403990595</v>
      </c>
      <c r="D293" s="2">
        <v>89.954287127493899</v>
      </c>
      <c r="E293" s="7">
        <f>D293-C293</f>
        <v>-4.6018276496695876E-2</v>
      </c>
      <c r="F293" s="5">
        <f>AVERAGE(C293:D293)</f>
        <v>89.97729626574224</v>
      </c>
      <c r="G293" s="3">
        <v>90.0476934</v>
      </c>
      <c r="H293" s="3">
        <v>89.935104600000003</v>
      </c>
      <c r="I293" s="6">
        <f>H293-G293</f>
        <v>-0.11258879999999749</v>
      </c>
      <c r="J293" s="5">
        <f>AVERAGE(G293:H293)</f>
        <v>89.991399000000001</v>
      </c>
      <c r="K293" s="2">
        <v>90.026261184362198</v>
      </c>
      <c r="L293" s="2">
        <v>89.963491983196505</v>
      </c>
      <c r="M293" s="5">
        <f>L293-K293</f>
        <v>-6.2769201165693289E-2</v>
      </c>
      <c r="N293" s="5">
        <f>AVERAGE(K293:L293)</f>
        <v>89.994876583779359</v>
      </c>
    </row>
    <row r="294" spans="1:14" x14ac:dyDescent="0.2">
      <c r="A294" s="1">
        <v>1993</v>
      </c>
      <c r="B294" s="1">
        <v>90</v>
      </c>
      <c r="C294" s="2">
        <v>90.009026935095804</v>
      </c>
      <c r="D294" s="2">
        <v>89.961999924292101</v>
      </c>
      <c r="E294" s="7">
        <f>D294-C294</f>
        <v>-4.7027010803702751E-2</v>
      </c>
      <c r="F294" s="5">
        <f>AVERAGE(C294:D294)</f>
        <v>89.985513429693953</v>
      </c>
      <c r="G294" s="3">
        <v>90.030656399999998</v>
      </c>
      <c r="H294" s="3">
        <v>89.932510699999995</v>
      </c>
      <c r="I294" s="6">
        <f>H294-G294</f>
        <v>-9.8145700000003444E-2</v>
      </c>
      <c r="J294" s="5">
        <f>AVERAGE(G294:H294)</f>
        <v>89.981583549999996</v>
      </c>
      <c r="K294" s="2">
        <v>90.005582986794394</v>
      </c>
      <c r="L294" s="2">
        <v>89.957110562036107</v>
      </c>
      <c r="M294" s="5">
        <f>L294-K294</f>
        <v>-4.8472424758287502E-2</v>
      </c>
      <c r="N294" s="5">
        <f>AVERAGE(K294:L294)</f>
        <v>89.981346774415243</v>
      </c>
    </row>
    <row r="295" spans="1:14" x14ac:dyDescent="0.2">
      <c r="A295" s="1">
        <v>2000</v>
      </c>
      <c r="B295" s="1">
        <v>90</v>
      </c>
      <c r="C295" s="2">
        <v>90.020138051931994</v>
      </c>
      <c r="D295" s="2">
        <v>89.955281833430206</v>
      </c>
      <c r="E295" s="7">
        <f>D295-C295</f>
        <v>-6.4856218501788021E-2</v>
      </c>
      <c r="F295" s="5">
        <f>AVERAGE(C295:D295)</f>
        <v>89.987709942681107</v>
      </c>
      <c r="G295" s="3">
        <v>90.037262699999999</v>
      </c>
      <c r="H295" s="3">
        <v>89.919089799999995</v>
      </c>
      <c r="I295" s="6">
        <f>H295-G295</f>
        <v>-0.11817290000000469</v>
      </c>
      <c r="J295" s="5">
        <f>AVERAGE(G295:H295)</f>
        <v>89.97817624999999</v>
      </c>
      <c r="K295" s="2">
        <v>90.030381126673504</v>
      </c>
      <c r="L295" s="2">
        <v>89.958013448962902</v>
      </c>
      <c r="M295" s="5">
        <f>L295-K295</f>
        <v>-7.2367677710602152E-2</v>
      </c>
      <c r="N295" s="5">
        <f>AVERAGE(K295:L295)</f>
        <v>89.994197287818196</v>
      </c>
    </row>
    <row r="296" spans="1:14" x14ac:dyDescent="0.2">
      <c r="A296" s="1">
        <v>2007</v>
      </c>
      <c r="B296" s="1">
        <v>90</v>
      </c>
      <c r="C296" s="2">
        <v>90.011922739632496</v>
      </c>
      <c r="D296" s="2">
        <v>89.955618503131703</v>
      </c>
      <c r="E296" s="7">
        <f>D296-C296</f>
        <v>-5.6304236500793081E-2</v>
      </c>
      <c r="F296" s="5">
        <f>AVERAGE(C296:D296)</f>
        <v>89.983770621382092</v>
      </c>
      <c r="G296" s="3">
        <v>90.027443899999994</v>
      </c>
      <c r="H296" s="3">
        <v>89.913052699999994</v>
      </c>
      <c r="I296" s="6">
        <f>H296-G296</f>
        <v>-0.11439120000000003</v>
      </c>
      <c r="J296" s="5">
        <f>AVERAGE(G296:H296)</f>
        <v>89.970248299999994</v>
      </c>
      <c r="K296" s="2">
        <v>90.025487207310704</v>
      </c>
      <c r="L296" s="2">
        <v>89.951754453148496</v>
      </c>
      <c r="M296" s="5">
        <f>L296-K296</f>
        <v>-7.3732754162207925E-2</v>
      </c>
      <c r="N296" s="5">
        <f>AVERAGE(K296:L296)</f>
        <v>89.988620830229593</v>
      </c>
    </row>
    <row r="297" spans="1:14" x14ac:dyDescent="0.2">
      <c r="A297" s="1">
        <v>2014</v>
      </c>
      <c r="B297" s="1">
        <v>90</v>
      </c>
      <c r="C297" s="2">
        <v>90.000244886009696</v>
      </c>
      <c r="D297" s="2">
        <v>89.963300693593396</v>
      </c>
      <c r="E297" s="7">
        <f>D297-C297</f>
        <v>-3.694419241629987E-2</v>
      </c>
      <c r="F297" s="5">
        <f>AVERAGE(C297:D297)</f>
        <v>89.981772789801539</v>
      </c>
      <c r="G297" s="3">
        <v>90.048630299999999</v>
      </c>
      <c r="H297" s="3">
        <v>89.917651300000003</v>
      </c>
      <c r="I297" s="6">
        <f>H297-G297</f>
        <v>-0.1309789999999964</v>
      </c>
      <c r="J297" s="5">
        <f>AVERAGE(G297:H297)</f>
        <v>89.983140800000001</v>
      </c>
      <c r="K297" s="2">
        <v>90.020437134296102</v>
      </c>
      <c r="L297" s="2">
        <v>89.9417767874492</v>
      </c>
      <c r="M297" s="5">
        <f>L297-K297</f>
        <v>-7.8660346846902485E-2</v>
      </c>
      <c r="N297" s="5">
        <f>AVERAGE(K297:L297)</f>
        <v>89.981106960872651</v>
      </c>
    </row>
    <row r="298" spans="1:14" x14ac:dyDescent="0.2">
      <c r="A298" s="1">
        <v>2020</v>
      </c>
      <c r="B298" s="1">
        <v>90</v>
      </c>
      <c r="C298" s="2">
        <v>90.003099066306902</v>
      </c>
      <c r="D298" s="2">
        <v>89.952994009776702</v>
      </c>
      <c r="E298" s="7">
        <f>D298-C298</f>
        <v>-5.0105056530199477E-2</v>
      </c>
      <c r="F298" s="5">
        <f>AVERAGE(C298:D298)</f>
        <v>89.978046538041809</v>
      </c>
      <c r="G298" s="3">
        <v>90.118991600000001</v>
      </c>
      <c r="H298" s="3">
        <v>89.915019200000003</v>
      </c>
      <c r="I298" s="6">
        <f>H298-G298</f>
        <v>-0.20397239999999783</v>
      </c>
      <c r="J298" s="5">
        <f>AVERAGE(G298:H298)</f>
        <v>90.017005400000002</v>
      </c>
      <c r="K298" s="2">
        <v>90.017664170185</v>
      </c>
      <c r="L298" s="2">
        <v>89.949933376126694</v>
      </c>
      <c r="M298" s="5">
        <f>L298-K298</f>
        <v>-6.7730794058306287E-2</v>
      </c>
      <c r="N298" s="5">
        <f>AVERAGE(K298:L298)</f>
        <v>89.983798773155854</v>
      </c>
    </row>
    <row r="299" spans="1:14" x14ac:dyDescent="0.2">
      <c r="A299" s="1">
        <v>2027</v>
      </c>
      <c r="B299" s="1">
        <v>90</v>
      </c>
      <c r="C299" s="2">
        <v>90.004495024929597</v>
      </c>
      <c r="D299" s="2">
        <v>89.942518991109296</v>
      </c>
      <c r="E299" s="7">
        <f>D299-C299</f>
        <v>-6.1976033820300813E-2</v>
      </c>
      <c r="F299" s="5">
        <f>AVERAGE(C299:D299)</f>
        <v>89.973507008019453</v>
      </c>
      <c r="G299" s="3">
        <v>90.038427999999996</v>
      </c>
      <c r="H299" s="3">
        <v>89.916006300000006</v>
      </c>
      <c r="I299" s="6">
        <f>H299-G299</f>
        <v>-0.12242169999998964</v>
      </c>
      <c r="J299" s="5">
        <f>AVERAGE(G299:H299)</f>
        <v>89.977217150000001</v>
      </c>
      <c r="K299" s="2">
        <v>89.9983737680773</v>
      </c>
      <c r="L299" s="2">
        <v>89.9401010905258</v>
      </c>
      <c r="M299" s="5">
        <f>L299-K299</f>
        <v>-5.8272677551499896E-2</v>
      </c>
      <c r="N299" s="5">
        <f>AVERAGE(K299:L299)</f>
        <v>89.969237429301558</v>
      </c>
    </row>
    <row r="300" spans="1:14" x14ac:dyDescent="0.2">
      <c r="A300" s="1">
        <v>2034</v>
      </c>
      <c r="B300" s="1">
        <v>90</v>
      </c>
      <c r="C300" s="2">
        <v>90.016819170791194</v>
      </c>
      <c r="D300" s="2">
        <v>89.942863312395005</v>
      </c>
      <c r="E300" s="7">
        <f>D300-C300</f>
        <v>-7.3955858396189456E-2</v>
      </c>
      <c r="F300" s="5">
        <f>AVERAGE(C300:D300)</f>
        <v>89.979841241593107</v>
      </c>
      <c r="G300" s="3">
        <v>90.077423499999995</v>
      </c>
      <c r="H300" s="3">
        <v>89.916978</v>
      </c>
      <c r="I300" s="6">
        <f>H300-G300</f>
        <v>-0.16044549999999447</v>
      </c>
      <c r="J300" s="5">
        <f>AVERAGE(G300:H300)</f>
        <v>89.99720074999999</v>
      </c>
      <c r="K300" s="2">
        <v>90.016973427034401</v>
      </c>
      <c r="L300" s="2">
        <v>89.940881552106504</v>
      </c>
      <c r="M300" s="5">
        <f>L300-K300</f>
        <v>-7.6091874927897152E-2</v>
      </c>
      <c r="N300" s="5">
        <f>AVERAGE(K300:L300)</f>
        <v>89.978927489570452</v>
      </c>
    </row>
    <row r="301" spans="1:14" x14ac:dyDescent="0.2">
      <c r="A301" s="1">
        <v>2041</v>
      </c>
      <c r="B301" s="1">
        <v>90</v>
      </c>
      <c r="C301" s="2">
        <v>90.019545331473296</v>
      </c>
      <c r="D301" s="2">
        <v>89.939565479636997</v>
      </c>
      <c r="E301" s="7">
        <f>D301-C301</f>
        <v>-7.9979851836299076E-2</v>
      </c>
      <c r="F301" s="5">
        <f>AVERAGE(C301:D301)</f>
        <v>89.979555405555146</v>
      </c>
      <c r="G301" s="3">
        <v>90.115540300000006</v>
      </c>
      <c r="H301" s="3">
        <v>89.903580099999999</v>
      </c>
      <c r="I301" s="6">
        <f>H301-G301</f>
        <v>-0.21196020000000715</v>
      </c>
      <c r="J301" s="5">
        <f>AVERAGE(G301:H301)</f>
        <v>90.00956020000001</v>
      </c>
      <c r="K301" s="2">
        <v>89.989020808319694</v>
      </c>
      <c r="L301" s="2">
        <v>89.945265909810303</v>
      </c>
      <c r="M301" s="5">
        <f>L301-K301</f>
        <v>-4.3754898509391182E-2</v>
      </c>
      <c r="N301" s="5">
        <f>AVERAGE(K301:L301)</f>
        <v>89.967143359065005</v>
      </c>
    </row>
    <row r="302" spans="1:14" x14ac:dyDescent="0.2">
      <c r="A302" s="1">
        <v>2048</v>
      </c>
      <c r="B302" s="1">
        <v>90</v>
      </c>
      <c r="C302" s="2">
        <v>90.007723799976603</v>
      </c>
      <c r="D302" s="2">
        <v>89.947423656533601</v>
      </c>
      <c r="E302" s="7">
        <f>D302-C302</f>
        <v>-6.0300143443001275E-2</v>
      </c>
      <c r="F302" s="5">
        <f>AVERAGE(C302:D302)</f>
        <v>89.977573728255095</v>
      </c>
      <c r="G302" s="3">
        <v>90.134460000000004</v>
      </c>
      <c r="H302" s="3">
        <v>89.915371199999996</v>
      </c>
      <c r="I302" s="6">
        <f>H302-G302</f>
        <v>-0.21908880000000863</v>
      </c>
      <c r="J302" s="5">
        <f>AVERAGE(G302:H302)</f>
        <v>90.0249156</v>
      </c>
      <c r="K302" s="2">
        <v>89.993548935096797</v>
      </c>
      <c r="L302" s="2">
        <v>89.953254163636998</v>
      </c>
      <c r="M302" s="5">
        <f>L302-K302</f>
        <v>-4.029477145979854E-2</v>
      </c>
      <c r="N302" s="5">
        <f>AVERAGE(K302:L302)</f>
        <v>89.973401549366898</v>
      </c>
    </row>
    <row r="303" spans="1:14" x14ac:dyDescent="0.2">
      <c r="A303" s="1">
        <v>2054</v>
      </c>
      <c r="B303" s="1">
        <v>90</v>
      </c>
      <c r="C303" s="2">
        <v>89.997251108119599</v>
      </c>
      <c r="D303" s="2">
        <v>89.944164081696201</v>
      </c>
      <c r="E303" s="7">
        <f>D303-C303</f>
        <v>-5.3087026423398243E-2</v>
      </c>
      <c r="F303" s="5">
        <f>AVERAGE(C303:D303)</f>
        <v>89.970707594907907</v>
      </c>
      <c r="G303" s="3">
        <v>90.123240800000005</v>
      </c>
      <c r="H303" s="3">
        <v>89.923734400000001</v>
      </c>
      <c r="I303" s="6">
        <f>H303-G303</f>
        <v>-0.19950640000000419</v>
      </c>
      <c r="J303" s="5">
        <f>AVERAGE(G303:H303)</f>
        <v>90.02348760000001</v>
      </c>
      <c r="K303" s="2">
        <v>90.003758931656904</v>
      </c>
      <c r="L303" s="2">
        <v>89.946704407625802</v>
      </c>
      <c r="M303" s="5">
        <f>L303-K303</f>
        <v>-5.7054524031102005E-2</v>
      </c>
      <c r="N303" s="5">
        <f>AVERAGE(K303:L303)</f>
        <v>89.975231669641346</v>
      </c>
    </row>
    <row r="304" spans="1:14" x14ac:dyDescent="0.2">
      <c r="A304" s="1">
        <v>2061</v>
      </c>
      <c r="B304" s="1">
        <v>90</v>
      </c>
      <c r="C304" s="2">
        <v>90.001354852873007</v>
      </c>
      <c r="D304" s="2">
        <v>89.940873900522405</v>
      </c>
      <c r="E304" s="7">
        <f>D304-C304</f>
        <v>-6.0480952350602024E-2</v>
      </c>
      <c r="F304" s="5">
        <f>AVERAGE(C304:D304)</f>
        <v>89.971114376697699</v>
      </c>
      <c r="G304" s="3">
        <v>90.124232399999997</v>
      </c>
      <c r="H304" s="3">
        <v>89.924721399999996</v>
      </c>
      <c r="I304" s="6">
        <f>H304-G304</f>
        <v>-0.1995110000000011</v>
      </c>
      <c r="J304" s="5">
        <f>AVERAGE(G304:H304)</f>
        <v>90.024476899999996</v>
      </c>
      <c r="K304" s="2">
        <v>89.976984304768607</v>
      </c>
      <c r="L304" s="2">
        <v>89.962061136965104</v>
      </c>
      <c r="M304" s="5">
        <f>L304-K304</f>
        <v>-1.4923167803502224E-2</v>
      </c>
      <c r="N304" s="5">
        <f>AVERAGE(K304:L304)</f>
        <v>89.969522720866848</v>
      </c>
    </row>
    <row r="305" spans="1:14" x14ac:dyDescent="0.2">
      <c r="A305" s="1">
        <v>2068</v>
      </c>
      <c r="B305" s="1">
        <v>90</v>
      </c>
      <c r="C305" s="2">
        <v>90.014692587724696</v>
      </c>
      <c r="D305" s="2">
        <v>89.926993926919295</v>
      </c>
      <c r="E305" s="7">
        <f>D305-C305</f>
        <v>-8.7698660805401119E-2</v>
      </c>
      <c r="F305" s="5">
        <f>AVERAGE(C305:D305)</f>
        <v>89.970843257322002</v>
      </c>
      <c r="G305" s="3">
        <v>90.1382105</v>
      </c>
      <c r="H305" s="3">
        <v>89.921905600000002</v>
      </c>
      <c r="I305" s="6">
        <f>H305-G305</f>
        <v>-0.21630489999999725</v>
      </c>
      <c r="J305" s="5">
        <f>AVERAGE(G305:H305)</f>
        <v>90.030058050000008</v>
      </c>
      <c r="K305" s="2">
        <v>89.946752708934596</v>
      </c>
      <c r="L305" s="2">
        <v>89.9376372804374</v>
      </c>
      <c r="M305" s="5">
        <f>L305-K305</f>
        <v>-9.1154284971963762E-3</v>
      </c>
      <c r="N305" s="5">
        <f>AVERAGE(K305:L305)</f>
        <v>89.942194994685991</v>
      </c>
    </row>
    <row r="306" spans="1:14" x14ac:dyDescent="0.2">
      <c r="A306" s="1">
        <v>2075</v>
      </c>
      <c r="B306" s="1">
        <v>90</v>
      </c>
      <c r="C306" s="2">
        <v>90.028054935025907</v>
      </c>
      <c r="D306" s="2">
        <v>89.920107501206601</v>
      </c>
      <c r="E306" s="7">
        <f>D306-C306</f>
        <v>-0.10794743381930516</v>
      </c>
      <c r="F306" s="5">
        <f>AVERAGE(C306:D306)</f>
        <v>89.974081218116254</v>
      </c>
      <c r="G306" s="3">
        <v>90.126834799999997</v>
      </c>
      <c r="H306" s="3">
        <v>89.922908000000007</v>
      </c>
      <c r="I306" s="6">
        <f>H306-G306</f>
        <v>-0.20392679999999075</v>
      </c>
      <c r="J306" s="5">
        <f>AVERAGE(G306:H306)</f>
        <v>90.024871399999995</v>
      </c>
      <c r="K306" s="2">
        <v>89.951286790893207</v>
      </c>
      <c r="L306" s="2">
        <v>89.942220579328406</v>
      </c>
      <c r="M306" s="5">
        <f>L306-K306</f>
        <v>-9.0662115648001418E-3</v>
      </c>
      <c r="N306" s="5">
        <f>AVERAGE(K306:L306)</f>
        <v>89.946753685110806</v>
      </c>
    </row>
    <row r="307" spans="1:14" x14ac:dyDescent="0.2">
      <c r="A307" s="1">
        <v>2082</v>
      </c>
      <c r="B307" s="1">
        <v>90</v>
      </c>
      <c r="C307" s="2">
        <v>90.021190807282693</v>
      </c>
      <c r="D307" s="2">
        <v>89.934997483914202</v>
      </c>
      <c r="E307" s="7">
        <f>D307-C307</f>
        <v>-8.6193323368490837E-2</v>
      </c>
      <c r="F307" s="5">
        <f>AVERAGE(C307:D307)</f>
        <v>89.978094145598448</v>
      </c>
      <c r="G307" s="3">
        <v>90.126593700000001</v>
      </c>
      <c r="H307" s="3">
        <v>89.920306400000001</v>
      </c>
      <c r="I307" s="6">
        <f>H307-G307</f>
        <v>-0.20628729999999962</v>
      </c>
      <c r="J307" s="5">
        <f>AVERAGE(G307:H307)</f>
        <v>90.023450050000008</v>
      </c>
      <c r="K307" s="2">
        <v>89.976391665954793</v>
      </c>
      <c r="L307" s="2">
        <v>89.9393894932021</v>
      </c>
      <c r="M307" s="5">
        <f>L307-K307</f>
        <v>-3.7002172752693241E-2</v>
      </c>
      <c r="N307" s="5">
        <f>AVERAGE(K307:L307)</f>
        <v>89.957890579578446</v>
      </c>
    </row>
    <row r="308" spans="1:14" x14ac:dyDescent="0.2">
      <c r="A308" s="1">
        <v>2089</v>
      </c>
      <c r="B308" s="1">
        <v>90</v>
      </c>
      <c r="C308" s="2">
        <v>89.992744303641601</v>
      </c>
      <c r="D308" s="2">
        <v>89.928134012953905</v>
      </c>
      <c r="E308" s="7">
        <f>D308-C308</f>
        <v>-6.4610290687696192E-2</v>
      </c>
      <c r="F308" s="5">
        <f>AVERAGE(C308:D308)</f>
        <v>89.96043915829776</v>
      </c>
      <c r="G308" s="3">
        <v>90.099805799999999</v>
      </c>
      <c r="H308" s="3">
        <v>89.932074600000007</v>
      </c>
      <c r="I308" s="6">
        <f>H308-G308</f>
        <v>-0.16773119999999153</v>
      </c>
      <c r="J308" s="5">
        <f>AVERAGE(G308:H308)</f>
        <v>90.015940200000003</v>
      </c>
      <c r="K308" s="2">
        <v>89.971030072360705</v>
      </c>
      <c r="L308" s="2">
        <v>89.954753874125501</v>
      </c>
      <c r="M308" s="5">
        <f>L308-K308</f>
        <v>-1.6276198235203765E-2</v>
      </c>
      <c r="N308" s="5">
        <f>AVERAGE(K308:L308)</f>
        <v>89.962891973243103</v>
      </c>
    </row>
    <row r="309" spans="1:14" x14ac:dyDescent="0.2">
      <c r="A309" s="1">
        <v>2095</v>
      </c>
      <c r="B309" s="1">
        <v>90</v>
      </c>
      <c r="C309" s="2">
        <v>90.015656204796898</v>
      </c>
      <c r="D309" s="2">
        <v>89.942863312395005</v>
      </c>
      <c r="E309" s="7">
        <f>D309-C309</f>
        <v>-7.2792892401892573E-2</v>
      </c>
      <c r="F309" s="5">
        <f>AVERAGE(C309:D309)</f>
        <v>89.979259758595958</v>
      </c>
      <c r="G309" s="3">
        <v>90.092072999999999</v>
      </c>
      <c r="H309" s="3">
        <v>89.911461200000005</v>
      </c>
      <c r="I309" s="6">
        <f>H309-G309</f>
        <v>-0.1806117999999941</v>
      </c>
      <c r="J309" s="5">
        <f>AVERAGE(G309:H309)</f>
        <v>90.001767099999995</v>
      </c>
      <c r="K309" s="2">
        <v>89.9692427653371</v>
      </c>
      <c r="L309" s="2">
        <v>89.955388955607901</v>
      </c>
      <c r="M309" s="5">
        <f>L309-K309</f>
        <v>-1.3853809729198474E-2</v>
      </c>
      <c r="N309" s="5">
        <f>AVERAGE(K309:L309)</f>
        <v>89.962315860472501</v>
      </c>
    </row>
    <row r="310" spans="1:14" x14ac:dyDescent="0.2">
      <c r="A310" s="1">
        <v>2102</v>
      </c>
      <c r="B310" s="1">
        <v>90</v>
      </c>
      <c r="C310" s="2">
        <v>89.988415916337303</v>
      </c>
      <c r="D310" s="2">
        <v>89.921752591793506</v>
      </c>
      <c r="E310" s="7">
        <f>D310-C310</f>
        <v>-6.6663324543796421E-2</v>
      </c>
      <c r="F310" s="5">
        <f>AVERAGE(C310:D310)</f>
        <v>89.955084254065412</v>
      </c>
      <c r="G310" s="3">
        <v>90.105018099999995</v>
      </c>
      <c r="H310" s="3">
        <v>89.919480100000001</v>
      </c>
      <c r="I310" s="6">
        <f>H310-G310</f>
        <v>-0.18553799999999399</v>
      </c>
      <c r="J310" s="5">
        <f>AVERAGE(G310:H310)</f>
        <v>90.012249099999991</v>
      </c>
      <c r="K310" s="2">
        <v>89.986990870843698</v>
      </c>
      <c r="L310" s="2">
        <v>89.952565521065694</v>
      </c>
      <c r="M310" s="5">
        <f>L310-K310</f>
        <v>-3.4425349778004488E-2</v>
      </c>
      <c r="N310" s="5">
        <f>AVERAGE(K310:L310)</f>
        <v>89.969778195954689</v>
      </c>
    </row>
    <row r="311" spans="1:14" x14ac:dyDescent="0.2">
      <c r="A311" s="1">
        <v>2109</v>
      </c>
      <c r="B311" s="1">
        <v>90</v>
      </c>
      <c r="C311" s="2">
        <v>89.980362945132001</v>
      </c>
      <c r="D311" s="2">
        <v>89.929297053740996</v>
      </c>
      <c r="E311" s="7">
        <f>D311-C311</f>
        <v>-5.1065891391004925E-2</v>
      </c>
      <c r="F311" s="5">
        <f>AVERAGE(C311:D311)</f>
        <v>89.954829999436498</v>
      </c>
      <c r="G311" s="3">
        <v>90.157372699999996</v>
      </c>
      <c r="H311" s="3">
        <v>89.913443000000001</v>
      </c>
      <c r="I311" s="6">
        <f>H311-G311</f>
        <v>-0.24392969999999536</v>
      </c>
      <c r="J311" s="5">
        <f>AVERAGE(G311:H311)</f>
        <v>90.035407849999999</v>
      </c>
      <c r="K311" s="2">
        <v>89.994983170833095</v>
      </c>
      <c r="L311" s="2">
        <v>89.953200602548094</v>
      </c>
      <c r="M311" s="5">
        <f>L311-K311</f>
        <v>-4.1782568285000821E-2</v>
      </c>
      <c r="N311" s="5">
        <f>AVERAGE(K311:L311)</f>
        <v>89.974091886690587</v>
      </c>
    </row>
    <row r="312" spans="1:14" x14ac:dyDescent="0.2">
      <c r="A312" s="1">
        <v>2116</v>
      </c>
      <c r="B312" s="1">
        <v>90</v>
      </c>
      <c r="C312" s="2">
        <v>89.994928336708298</v>
      </c>
      <c r="D312" s="2">
        <v>89.929633723442507</v>
      </c>
      <c r="E312" s="7">
        <f>D312-C312</f>
        <v>-6.5294613265791668E-2</v>
      </c>
      <c r="F312" s="5">
        <f>AVERAGE(C312:D312)</f>
        <v>89.962281030075403</v>
      </c>
      <c r="G312" s="3">
        <v>90.135354899999996</v>
      </c>
      <c r="H312" s="3">
        <v>89.921477100000004</v>
      </c>
      <c r="I312" s="6">
        <f>H312-G312</f>
        <v>-0.21387779999999168</v>
      </c>
      <c r="J312" s="5">
        <f>AVERAGE(G312:H312)</f>
        <v>90.028415999999993</v>
      </c>
      <c r="K312" s="2">
        <v>89.985155705217196</v>
      </c>
      <c r="L312" s="2">
        <v>89.954172353732005</v>
      </c>
      <c r="M312" s="5">
        <f>L312-K312</f>
        <v>-3.0983351485190269E-2</v>
      </c>
      <c r="N312" s="5">
        <f>AVERAGE(K312:L312)</f>
        <v>89.9696640294746</v>
      </c>
    </row>
    <row r="313" spans="1:14" x14ac:dyDescent="0.2">
      <c r="A313" s="1">
        <v>2123</v>
      </c>
      <c r="B313" s="1">
        <v>90</v>
      </c>
      <c r="C313" s="2">
        <v>90.010655178062606</v>
      </c>
      <c r="D313" s="2">
        <v>89.937292959151804</v>
      </c>
      <c r="E313" s="7">
        <f>D313-C313</f>
        <v>-7.3362218910801857E-2</v>
      </c>
      <c r="F313" s="5">
        <f>AVERAGE(C313:D313)</f>
        <v>89.973974068607205</v>
      </c>
      <c r="G313" s="3">
        <v>90.094214199999996</v>
      </c>
      <c r="H313" s="3">
        <v>89.915248700000006</v>
      </c>
      <c r="I313" s="6">
        <f>H313-G313</f>
        <v>-0.17896549999998967</v>
      </c>
      <c r="J313" s="5">
        <f>AVERAGE(G313:H313)</f>
        <v>90.004731450000008</v>
      </c>
      <c r="K313" s="2">
        <v>89.983544995373094</v>
      </c>
      <c r="L313" s="2">
        <v>89.958403679753303</v>
      </c>
      <c r="M313" s="5">
        <f>L313-K313</f>
        <v>-2.5141315619791271E-2</v>
      </c>
      <c r="N313" s="5">
        <f>AVERAGE(K313:L313)</f>
        <v>89.970974337563206</v>
      </c>
    </row>
    <row r="314" spans="1:14" x14ac:dyDescent="0.2">
      <c r="A314" s="1">
        <v>2129</v>
      </c>
      <c r="B314" s="1">
        <v>90</v>
      </c>
      <c r="C314" s="2">
        <v>90.008605677149106</v>
      </c>
      <c r="D314" s="2">
        <v>89.930414185023196</v>
      </c>
      <c r="E314" s="7">
        <f>D314-C314</f>
        <v>-7.8191492125910145E-2</v>
      </c>
      <c r="F314" s="5">
        <f>AVERAGE(C314:D314)</f>
        <v>89.969509931086151</v>
      </c>
      <c r="G314" s="3">
        <v>90.079580500000006</v>
      </c>
      <c r="H314" s="3">
        <v>89.926871500000004</v>
      </c>
      <c r="I314" s="6">
        <f>H314-G314</f>
        <v>-0.15270900000000154</v>
      </c>
      <c r="J314" s="5">
        <f>AVERAGE(G314:H314)</f>
        <v>90.003226000000012</v>
      </c>
      <c r="K314" s="2">
        <v>89.953341959088505</v>
      </c>
      <c r="L314" s="2">
        <v>89.944806814762799</v>
      </c>
      <c r="M314" s="5">
        <f>L314-K314</f>
        <v>-8.5351443257053461E-3</v>
      </c>
      <c r="N314" s="5">
        <f>AVERAGE(K314:L314)</f>
        <v>89.949074386925645</v>
      </c>
    </row>
    <row r="315" spans="1:14" x14ac:dyDescent="0.2">
      <c r="A315" s="1">
        <v>2136</v>
      </c>
      <c r="B315" s="1">
        <v>90</v>
      </c>
      <c r="C315" s="2">
        <v>90.008770312997299</v>
      </c>
      <c r="D315" s="2">
        <v>89.927146958601796</v>
      </c>
      <c r="E315" s="7">
        <f>D315-C315</f>
        <v>-8.1623354395503611E-2</v>
      </c>
      <c r="F315" s="5">
        <f>AVERAGE(C315:D315)</f>
        <v>89.967958635799548</v>
      </c>
      <c r="G315" s="3">
        <v>90.077939599999993</v>
      </c>
      <c r="H315" s="3">
        <v>89.9386473</v>
      </c>
      <c r="I315" s="6">
        <f>H315-G315</f>
        <v>-0.13929229999999393</v>
      </c>
      <c r="J315" s="5">
        <f>AVERAGE(G315:H315)</f>
        <v>90.008293449999996</v>
      </c>
      <c r="K315" s="2">
        <v>89.926543054901003</v>
      </c>
      <c r="L315" s="2">
        <v>89.927437718798501</v>
      </c>
      <c r="M315" s="5">
        <f>L315-K315</f>
        <v>8.9466389749759401E-4</v>
      </c>
      <c r="N315" s="5">
        <f>AVERAGE(K315:L315)</f>
        <v>89.926990386849752</v>
      </c>
    </row>
    <row r="316" spans="1:14" x14ac:dyDescent="0.2">
      <c r="A316" s="1">
        <v>2143</v>
      </c>
      <c r="B316" s="1">
        <v>90</v>
      </c>
      <c r="C316" s="2">
        <v>90.013696083232006</v>
      </c>
      <c r="D316" s="2">
        <v>89.931255859277002</v>
      </c>
      <c r="E316" s="7">
        <f>D316-C316</f>
        <v>-8.2440223955003944E-2</v>
      </c>
      <c r="F316" s="5">
        <f>AVERAGE(C316:D316)</f>
        <v>89.972475971254511</v>
      </c>
      <c r="G316" s="3">
        <v>90.060567399999996</v>
      </c>
      <c r="H316" s="3">
        <v>89.932281200000006</v>
      </c>
      <c r="I316" s="6">
        <f>H316-G316</f>
        <v>-0.12828619999999091</v>
      </c>
      <c r="J316" s="5">
        <f>AVERAGE(G316:H316)</f>
        <v>89.996424300000001</v>
      </c>
      <c r="K316" s="2">
        <v>89.945305669156397</v>
      </c>
      <c r="L316" s="2">
        <v>89.921186374568194</v>
      </c>
      <c r="M316" s="5">
        <f>L316-K316</f>
        <v>-2.4119294588203388E-2</v>
      </c>
      <c r="N316" s="5">
        <f>AVERAGE(K316:L316)</f>
        <v>89.933246021862288</v>
      </c>
    </row>
    <row r="317" spans="1:14" x14ac:dyDescent="0.2">
      <c r="A317" s="1">
        <v>2150</v>
      </c>
      <c r="B317" s="1">
        <v>90</v>
      </c>
      <c r="C317" s="2">
        <v>90.000890044488202</v>
      </c>
      <c r="D317" s="2">
        <v>89.931592528978499</v>
      </c>
      <c r="E317" s="7">
        <f>D317-C317</f>
        <v>-6.9297515509703089E-2</v>
      </c>
      <c r="F317" s="5">
        <f>AVERAGE(C317:D317)</f>
        <v>89.96624128673335</v>
      </c>
      <c r="G317" s="3">
        <v>90.042523599999996</v>
      </c>
      <c r="H317" s="3">
        <v>89.926068099999995</v>
      </c>
      <c r="I317" s="6">
        <f>H317-G317</f>
        <v>-0.11645550000000071</v>
      </c>
      <c r="J317" s="5">
        <f>AVERAGE(G317:H317)</f>
        <v>89.984295849999995</v>
      </c>
      <c r="K317" s="2">
        <v>89.962872679857995</v>
      </c>
      <c r="L317" s="2">
        <v>89.932625492835399</v>
      </c>
      <c r="M317" s="5">
        <f>L317-K317</f>
        <v>-3.0247187022595767E-2</v>
      </c>
      <c r="N317" s="5">
        <f>AVERAGE(K317:L317)</f>
        <v>89.947749086346704</v>
      </c>
    </row>
    <row r="318" spans="1:14" x14ac:dyDescent="0.2">
      <c r="A318" s="1">
        <v>2157</v>
      </c>
      <c r="B318" s="1">
        <v>90</v>
      </c>
      <c r="C318" s="2">
        <v>89.985578254371703</v>
      </c>
      <c r="D318" s="2">
        <v>89.917521265772294</v>
      </c>
      <c r="E318" s="7">
        <f>D318-C318</f>
        <v>-6.8056988599408896E-2</v>
      </c>
      <c r="F318" s="5">
        <f>AVERAGE(C318:D318)</f>
        <v>89.951549760071998</v>
      </c>
      <c r="G318" s="3">
        <v>90.057506000000004</v>
      </c>
      <c r="H318" s="3">
        <v>89.930513700000006</v>
      </c>
      <c r="I318" s="6">
        <f>H318-G318</f>
        <v>-0.12699229999999773</v>
      </c>
      <c r="J318" s="5">
        <f>AVERAGE(G318:H318)</f>
        <v>89.994009849999998</v>
      </c>
      <c r="K318" s="2">
        <v>89.952891703204699</v>
      </c>
      <c r="L318" s="2">
        <v>89.922441234364797</v>
      </c>
      <c r="M318" s="5">
        <f>L318-K318</f>
        <v>-3.0450468839902101E-2</v>
      </c>
      <c r="N318" s="5">
        <f>AVERAGE(K318:L318)</f>
        <v>89.937666468784755</v>
      </c>
    </row>
    <row r="319" spans="1:14" x14ac:dyDescent="0.2">
      <c r="A319" s="1">
        <v>2164</v>
      </c>
      <c r="B319" s="1">
        <v>90</v>
      </c>
      <c r="C319" s="2">
        <v>89.979760389476994</v>
      </c>
      <c r="D319" s="2">
        <v>89.914231084598399</v>
      </c>
      <c r="E319" s="7">
        <f>D319-C319</f>
        <v>-6.5529304878594985E-2</v>
      </c>
      <c r="F319" s="5">
        <f>AVERAGE(C319:D319)</f>
        <v>89.946995737037696</v>
      </c>
      <c r="G319" s="3">
        <v>90.014957199999998</v>
      </c>
      <c r="H319" s="3">
        <v>89.931309400000004</v>
      </c>
      <c r="I319" s="6">
        <f>H319-G319</f>
        <v>-8.3647799999994277E-2</v>
      </c>
      <c r="J319" s="5">
        <f>AVERAGE(G319:H319)</f>
        <v>89.973133300000001</v>
      </c>
      <c r="K319" s="2">
        <v>89.923842708502804</v>
      </c>
      <c r="L319" s="2">
        <v>89.937491900339097</v>
      </c>
      <c r="M319" s="5">
        <f>L319-K319</f>
        <v>1.3649191836293539E-2</v>
      </c>
      <c r="N319" s="5">
        <f>AVERAGE(K319:L319)</f>
        <v>89.93066730442095</v>
      </c>
    </row>
    <row r="320" spans="1:14" x14ac:dyDescent="0.2">
      <c r="A320" s="1">
        <v>2170</v>
      </c>
      <c r="B320" s="1">
        <v>90</v>
      </c>
      <c r="C320" s="2">
        <v>89.982310533998401</v>
      </c>
      <c r="D320" s="2">
        <v>89.918171650422906</v>
      </c>
      <c r="E320" s="7">
        <f>D320-C320</f>
        <v>-6.4138883575495242E-2</v>
      </c>
      <c r="F320" s="5">
        <f>AVERAGE(C320:D320)</f>
        <v>89.950241092210661</v>
      </c>
      <c r="G320" s="3">
        <v>90.009774399999998</v>
      </c>
      <c r="H320" s="3">
        <v>89.928554899999995</v>
      </c>
      <c r="I320" s="6">
        <f>H320-G320</f>
        <v>-8.1219500000003109E-2</v>
      </c>
      <c r="J320" s="5">
        <f>AVERAGE(G320:H320)</f>
        <v>89.969164649999996</v>
      </c>
      <c r="K320" s="2">
        <v>89.941453430954098</v>
      </c>
      <c r="L320" s="2">
        <v>89.9202758360573</v>
      </c>
      <c r="M320" s="5">
        <f>L320-K320</f>
        <v>-2.1177594896798269E-2</v>
      </c>
      <c r="N320" s="5">
        <f>AVERAGE(K320:L320)</f>
        <v>89.930864633505706</v>
      </c>
    </row>
    <row r="321" spans="1:14" x14ac:dyDescent="0.2">
      <c r="A321" s="1">
        <v>2177</v>
      </c>
      <c r="B321" s="1">
        <v>90</v>
      </c>
      <c r="C321" s="2">
        <v>90.001665953800298</v>
      </c>
      <c r="D321" s="2">
        <v>89.915042152515696</v>
      </c>
      <c r="E321" s="7">
        <f>D321-C321</f>
        <v>-8.6623801284602564E-2</v>
      </c>
      <c r="F321" s="5">
        <f>AVERAGE(C321:D321)</f>
        <v>89.95835405315799</v>
      </c>
      <c r="G321" s="3">
        <v>90.011764600000006</v>
      </c>
      <c r="H321" s="3">
        <v>89.918531299999998</v>
      </c>
      <c r="I321" s="6">
        <f>H321-G321</f>
        <v>-9.3233300000008512E-2</v>
      </c>
      <c r="J321" s="5">
        <f>AVERAGE(G321:H321)</f>
        <v>89.965147950000002</v>
      </c>
      <c r="K321" s="2">
        <v>89.928011503586305</v>
      </c>
      <c r="L321" s="2">
        <v>89.938892140234003</v>
      </c>
      <c r="M321" s="5">
        <f>L321-K321</f>
        <v>1.0880636647698338E-2</v>
      </c>
      <c r="N321" s="5">
        <f>AVERAGE(K321:L321)</f>
        <v>89.933451821910154</v>
      </c>
    </row>
    <row r="322" spans="1:14" x14ac:dyDescent="0.2">
      <c r="A322" s="1">
        <v>2184</v>
      </c>
      <c r="B322" s="1">
        <v>90</v>
      </c>
      <c r="C322" s="2">
        <v>89.988651271042897</v>
      </c>
      <c r="D322" s="2">
        <v>89.918975066756005</v>
      </c>
      <c r="E322" s="7">
        <f>D322-C322</f>
        <v>-6.9676204286892585E-2</v>
      </c>
      <c r="F322" s="5">
        <f>AVERAGE(C322:D322)</f>
        <v>89.953813168899444</v>
      </c>
      <c r="G322" s="3">
        <v>90.060335300000006</v>
      </c>
      <c r="H322" s="3">
        <v>89.905141</v>
      </c>
      <c r="I322" s="6">
        <f>H322-G322</f>
        <v>-0.15519430000000511</v>
      </c>
      <c r="J322" s="5">
        <f>AVERAGE(G322:H322)</f>
        <v>89.982738150000003</v>
      </c>
      <c r="K322" s="2">
        <v>89.921920245232201</v>
      </c>
      <c r="L322" s="2">
        <v>89.925310578411697</v>
      </c>
      <c r="M322" s="5">
        <f>L322-K322</f>
        <v>3.3903331794959968E-3</v>
      </c>
      <c r="N322" s="5">
        <f>AVERAGE(K322:L322)</f>
        <v>89.923615411821942</v>
      </c>
    </row>
    <row r="323" spans="1:14" x14ac:dyDescent="0.2">
      <c r="A323" s="1">
        <v>2191</v>
      </c>
      <c r="B323" s="1">
        <v>90</v>
      </c>
      <c r="C323" s="2">
        <v>89.991403347524596</v>
      </c>
      <c r="D323" s="2">
        <v>89.9193193880417</v>
      </c>
      <c r="E323" s="7">
        <f>D323-C323</f>
        <v>-7.2083959482895921E-2</v>
      </c>
      <c r="F323" s="5">
        <f>AVERAGE(C323:D323)</f>
        <v>89.955361367783155</v>
      </c>
      <c r="G323" s="3">
        <v>90.017935800000004</v>
      </c>
      <c r="H323" s="3">
        <v>89.9095789</v>
      </c>
      <c r="I323" s="6">
        <f>H323-G323</f>
        <v>-0.10835690000000398</v>
      </c>
      <c r="J323" s="5">
        <f>AVERAGE(G323:H323)</f>
        <v>89.963757350000009</v>
      </c>
      <c r="K323" s="2">
        <v>89.939318239487903</v>
      </c>
      <c r="L323" s="2">
        <v>89.929717890867806</v>
      </c>
      <c r="M323" s="5">
        <f>L323-K323</f>
        <v>-9.6003486200970656E-3</v>
      </c>
      <c r="N323" s="5">
        <f>AVERAGE(K323:L323)</f>
        <v>89.934518065177855</v>
      </c>
    </row>
    <row r="324" spans="1:14" x14ac:dyDescent="0.2">
      <c r="A324" s="1">
        <v>2198</v>
      </c>
      <c r="B324" s="1">
        <v>90</v>
      </c>
      <c r="C324" s="2">
        <v>89.983286880463794</v>
      </c>
      <c r="D324" s="2">
        <v>89.923229347529698</v>
      </c>
      <c r="E324" s="7">
        <f>D324-C324</f>
        <v>-6.0057532934095548E-2</v>
      </c>
      <c r="F324" s="5">
        <f>AVERAGE(C324:D324)</f>
        <v>89.953258113996753</v>
      </c>
      <c r="G324" s="3">
        <v>90.064331899999999</v>
      </c>
      <c r="H324" s="3">
        <v>89.899761900000001</v>
      </c>
      <c r="I324" s="6">
        <f>H324-G324</f>
        <v>-0.16456999999999766</v>
      </c>
      <c r="J324" s="5">
        <f>AVERAGE(G324:H324)</f>
        <v>89.9820469</v>
      </c>
      <c r="K324" s="2">
        <v>89.931750220226405</v>
      </c>
      <c r="L324" s="2">
        <v>89.937400081329599</v>
      </c>
      <c r="M324" s="5">
        <f>L324-K324</f>
        <v>5.6498611031940982E-3</v>
      </c>
      <c r="N324" s="5">
        <f>AVERAGE(K324:L324)</f>
        <v>89.934575150778002</v>
      </c>
    </row>
    <row r="325" spans="1:14" x14ac:dyDescent="0.2">
      <c r="A325" s="1">
        <v>2204</v>
      </c>
      <c r="B325" s="1">
        <v>90</v>
      </c>
      <c r="C325" s="2">
        <v>89.979881869522004</v>
      </c>
      <c r="D325" s="2">
        <v>89.927162261769993</v>
      </c>
      <c r="E325" s="7">
        <f>D325-C325</f>
        <v>-5.2719607752010234E-2</v>
      </c>
      <c r="F325" s="5">
        <f>AVERAGE(C325:D325)</f>
        <v>89.953522065645998</v>
      </c>
      <c r="G325" s="3">
        <v>90.064958700000005</v>
      </c>
      <c r="H325" s="3">
        <v>89.907604800000001</v>
      </c>
      <c r="I325" s="6">
        <f>H325-G325</f>
        <v>-0.15735390000000393</v>
      </c>
      <c r="J325" s="5">
        <f>AVERAGE(G325:H325)</f>
        <v>89.986281750000003</v>
      </c>
      <c r="K325" s="2">
        <v>89.933886944996104</v>
      </c>
      <c r="L325" s="2">
        <v>89.923764958418403</v>
      </c>
      <c r="M325" s="5">
        <f>L325-K325</f>
        <v>-1.0121986577701136E-2</v>
      </c>
      <c r="N325" s="5">
        <f>AVERAGE(K325:L325)</f>
        <v>89.928825951707253</v>
      </c>
    </row>
    <row r="326" spans="1:14" x14ac:dyDescent="0.2">
      <c r="A326" s="1">
        <v>2211</v>
      </c>
      <c r="B326" s="1">
        <v>90</v>
      </c>
      <c r="C326" s="2">
        <v>89.983773176012306</v>
      </c>
      <c r="D326" s="2">
        <v>89.9275218862239</v>
      </c>
      <c r="E326" s="7">
        <f>D326-C326</f>
        <v>-5.6251289788406211E-2</v>
      </c>
      <c r="F326" s="5">
        <f>AVERAGE(C326:D326)</f>
        <v>89.955647531118103</v>
      </c>
      <c r="G326" s="3">
        <v>90.082408000000001</v>
      </c>
      <c r="H326" s="3">
        <v>89.908278199999998</v>
      </c>
      <c r="I326" s="6">
        <f>H326-G326</f>
        <v>-0.17412980000000289</v>
      </c>
      <c r="J326" s="5">
        <f>AVERAGE(G326:H326)</f>
        <v>89.995343099999999</v>
      </c>
      <c r="K326" s="2">
        <v>89.928517761126599</v>
      </c>
      <c r="L326" s="2">
        <v>89.920987433381001</v>
      </c>
      <c r="M326" s="5">
        <f>L326-K326</f>
        <v>-7.5303277455986972E-3</v>
      </c>
      <c r="N326" s="5">
        <f>AVERAGE(K326:L326)</f>
        <v>89.9247525972538</v>
      </c>
    </row>
    <row r="327" spans="1:14" x14ac:dyDescent="0.2">
      <c r="A327" s="1">
        <v>2218</v>
      </c>
      <c r="B327" s="1">
        <v>90</v>
      </c>
      <c r="C327" s="2">
        <v>90.005704272672105</v>
      </c>
      <c r="D327" s="2">
        <v>89.928003936023799</v>
      </c>
      <c r="E327" s="7">
        <f>D327-C327</f>
        <v>-7.7700336648305779E-2</v>
      </c>
      <c r="F327" s="5">
        <f>AVERAGE(C327:D327)</f>
        <v>89.966854104347959</v>
      </c>
      <c r="G327" s="3">
        <v>90.090386499999994</v>
      </c>
      <c r="H327" s="3">
        <v>89.909249900000006</v>
      </c>
      <c r="I327" s="6">
        <f>H327-G327</f>
        <v>-0.18113659999998788</v>
      </c>
      <c r="J327" s="5">
        <f>AVERAGE(G327:H327)</f>
        <v>89.999818199999993</v>
      </c>
      <c r="K327" s="2">
        <v>89.922264692003296</v>
      </c>
      <c r="L327" s="2">
        <v>89.925203456234001</v>
      </c>
      <c r="M327" s="5">
        <f>L327-K327</f>
        <v>2.9387642307057149E-3</v>
      </c>
      <c r="N327" s="5">
        <f>AVERAGE(K327:L327)</f>
        <v>89.923734074118642</v>
      </c>
    </row>
    <row r="328" spans="1:14" x14ac:dyDescent="0.2">
      <c r="A328" s="1">
        <v>2225</v>
      </c>
      <c r="B328" s="1">
        <v>90</v>
      </c>
      <c r="C328" s="2">
        <v>89.983117376841307</v>
      </c>
      <c r="D328" s="2">
        <v>89.931799121749904</v>
      </c>
      <c r="E328" s="7">
        <f>D328-C328</f>
        <v>-5.131825509140242E-2</v>
      </c>
      <c r="F328" s="5">
        <f>AVERAGE(C328:D328)</f>
        <v>89.957458249295598</v>
      </c>
      <c r="G328" s="3">
        <v>90.074278800000002</v>
      </c>
      <c r="H328" s="3">
        <v>89.899264599999995</v>
      </c>
      <c r="I328" s="6">
        <f>H328-G328</f>
        <v>-0.17501420000000678</v>
      </c>
      <c r="J328" s="5">
        <f>AVERAGE(G328:H328)</f>
        <v>89.986771699999991</v>
      </c>
      <c r="K328" s="2">
        <v>89.920693475813394</v>
      </c>
      <c r="L328" s="2">
        <v>89.936810909351905</v>
      </c>
      <c r="M328" s="5">
        <f>L328-K328</f>
        <v>1.611743353851125E-2</v>
      </c>
      <c r="N328" s="5">
        <f>AVERAGE(K328:L328)</f>
        <v>89.92875219258265</v>
      </c>
    </row>
    <row r="329" spans="1:14" x14ac:dyDescent="0.2">
      <c r="A329" s="1">
        <v>2232</v>
      </c>
      <c r="B329" s="1">
        <v>90</v>
      </c>
      <c r="C329" s="2">
        <v>89.984797796117604</v>
      </c>
      <c r="D329" s="2">
        <v>89.935678474901394</v>
      </c>
      <c r="E329" s="7">
        <f>D329-C329</f>
        <v>-4.911932121621021E-2</v>
      </c>
      <c r="F329" s="5">
        <f>AVERAGE(C329:D329)</f>
        <v>89.960238135509499</v>
      </c>
      <c r="G329" s="3">
        <v>90.077455200000003</v>
      </c>
      <c r="H329" s="3">
        <v>89.874710699999994</v>
      </c>
      <c r="I329" s="6">
        <f>H329-G329</f>
        <v>-0.20274450000000854</v>
      </c>
      <c r="J329" s="5">
        <f>AVERAGE(G329:H329)</f>
        <v>89.976082950000006</v>
      </c>
      <c r="K329" s="2">
        <v>89.926272676219398</v>
      </c>
      <c r="L329" s="2">
        <v>89.930238198588398</v>
      </c>
      <c r="M329" s="5">
        <f>L329-K329</f>
        <v>3.9655223690004959E-3</v>
      </c>
      <c r="N329" s="5">
        <f>AVERAGE(K329:L329)</f>
        <v>89.928255437403891</v>
      </c>
    </row>
    <row r="330" spans="1:14" x14ac:dyDescent="0.2">
      <c r="A330" s="1">
        <v>2239</v>
      </c>
      <c r="B330" s="1">
        <v>90</v>
      </c>
      <c r="C330" s="2">
        <v>90.013773973903</v>
      </c>
      <c r="D330" s="2">
        <v>89.925257017322807</v>
      </c>
      <c r="E330" s="7">
        <f>D330-C330</f>
        <v>-8.8516956580193096E-2</v>
      </c>
      <c r="F330" s="5">
        <f>AVERAGE(C330:D330)</f>
        <v>89.96951549561291</v>
      </c>
      <c r="G330" s="3">
        <v>90.067593700000003</v>
      </c>
      <c r="H330" s="3">
        <v>89.886356399999997</v>
      </c>
      <c r="I330" s="6">
        <f>H330-G330</f>
        <v>-0.18123730000000648</v>
      </c>
      <c r="J330" s="5">
        <f>AVERAGE(G330:H330)</f>
        <v>89.976975049999993</v>
      </c>
      <c r="K330" s="2">
        <v>89.9415903179503</v>
      </c>
      <c r="L330" s="2">
        <v>89.923803216339095</v>
      </c>
      <c r="M330" s="5">
        <f>L330-K330</f>
        <v>-1.7787101611205003E-2</v>
      </c>
      <c r="N330" s="5">
        <f>AVERAGE(K330:L330)</f>
        <v>89.932696767144705</v>
      </c>
    </row>
    <row r="331" spans="1:14" x14ac:dyDescent="0.2">
      <c r="A331" s="1">
        <v>2245</v>
      </c>
      <c r="B331" s="1">
        <v>90</v>
      </c>
      <c r="C331" s="2">
        <v>89.951721503879398</v>
      </c>
      <c r="D331" s="2">
        <v>89.939932755675002</v>
      </c>
      <c r="E331" s="7">
        <f>D331-C331</f>
        <v>-1.1788748204395461E-2</v>
      </c>
      <c r="F331" s="5">
        <f>AVERAGE(C331:D331)</f>
        <v>89.9458271297772</v>
      </c>
      <c r="G331" s="3">
        <v>90.057416700000005</v>
      </c>
      <c r="H331" s="3">
        <v>89.879799000000006</v>
      </c>
      <c r="I331" s="6">
        <f>H331-G331</f>
        <v>-0.17761769999999899</v>
      </c>
      <c r="J331" s="5">
        <f>AVERAGE(G331:H331)</f>
        <v>89.968607850000012</v>
      </c>
      <c r="K331" s="2">
        <v>89.928029137382296</v>
      </c>
      <c r="L331" s="2">
        <v>89.924277614554796</v>
      </c>
      <c r="M331" s="5">
        <f>L331-K331</f>
        <v>-3.751522827499798E-3</v>
      </c>
      <c r="N331" s="5">
        <f>AVERAGE(K331:L331)</f>
        <v>89.926153375968539</v>
      </c>
    </row>
    <row r="332" spans="1:14" x14ac:dyDescent="0.2">
      <c r="A332" s="1">
        <v>2252</v>
      </c>
      <c r="B332" s="1">
        <v>90</v>
      </c>
      <c r="C332" s="2">
        <v>89.953414355620396</v>
      </c>
      <c r="D332" s="2">
        <v>89.932916253032204</v>
      </c>
      <c r="E332" s="7">
        <f>D332-C332</f>
        <v>-2.0498102588192069E-2</v>
      </c>
      <c r="F332" s="5">
        <f>AVERAGE(C332:D332)</f>
        <v>89.9431653043263</v>
      </c>
      <c r="G332" s="3">
        <v>90.064052399999994</v>
      </c>
      <c r="H332" s="3">
        <v>89.891589999999994</v>
      </c>
      <c r="I332" s="6">
        <f>H332-G332</f>
        <v>-0.17246240000000057</v>
      </c>
      <c r="J332" s="5">
        <f>AVERAGE(G332:H332)</f>
        <v>89.977821199999994</v>
      </c>
      <c r="K332" s="2">
        <v>89.938241827763406</v>
      </c>
      <c r="L332" s="2">
        <v>89.924943302373705</v>
      </c>
      <c r="M332" s="5">
        <f>L332-K332</f>
        <v>-1.3298525389700444E-2</v>
      </c>
      <c r="N332" s="5">
        <f>AVERAGE(K332:L332)</f>
        <v>89.931592565068556</v>
      </c>
    </row>
    <row r="333" spans="1:14" x14ac:dyDescent="0.2">
      <c r="A333" s="1">
        <v>2259</v>
      </c>
      <c r="B333" s="1">
        <v>90</v>
      </c>
      <c r="C333" s="2">
        <v>89.961973636708095</v>
      </c>
      <c r="D333" s="2">
        <v>89.933252922733701</v>
      </c>
      <c r="E333" s="7">
        <f>D333-C333</f>
        <v>-2.872071397439413E-2</v>
      </c>
      <c r="F333" s="5">
        <f>AVERAGE(C333:D333)</f>
        <v>89.947613279720898</v>
      </c>
      <c r="G333" s="3">
        <v>90.028889500000005</v>
      </c>
      <c r="H333" s="3">
        <v>89.899432899999994</v>
      </c>
      <c r="I333" s="6">
        <f>H333-G333</f>
        <v>-0.12945660000001169</v>
      </c>
      <c r="J333" s="5">
        <f>AVERAGE(G333:H333)</f>
        <v>89.964161200000007</v>
      </c>
      <c r="K333" s="2">
        <v>89.930794492592398</v>
      </c>
      <c r="L333" s="2">
        <v>89.929304705325094</v>
      </c>
      <c r="M333" s="5">
        <f>L333-K333</f>
        <v>-1.4897872673031998E-3</v>
      </c>
      <c r="N333" s="5">
        <f>AVERAGE(K333:L333)</f>
        <v>89.930049598958746</v>
      </c>
    </row>
    <row r="334" spans="1:14" x14ac:dyDescent="0.2">
      <c r="A334" s="1">
        <v>2266</v>
      </c>
      <c r="B334" s="1">
        <v>90</v>
      </c>
      <c r="C334" s="2">
        <v>89.963328175404698</v>
      </c>
      <c r="D334" s="2">
        <v>89.922770252482195</v>
      </c>
      <c r="E334" s="7">
        <f>D334-C334</f>
        <v>-4.0557922922502598E-2</v>
      </c>
      <c r="F334" s="5">
        <f>AVERAGE(C334:D334)</f>
        <v>89.943049213943453</v>
      </c>
      <c r="G334" s="3">
        <v>90.041702099999995</v>
      </c>
      <c r="H334" s="3">
        <v>89.889447599999997</v>
      </c>
      <c r="I334" s="6">
        <f>H334-G334</f>
        <v>-0.15225449999999796</v>
      </c>
      <c r="J334" s="5">
        <f>AVERAGE(G334:H334)</f>
        <v>89.965574849999996</v>
      </c>
      <c r="K334" s="2">
        <v>89.919779913750702</v>
      </c>
      <c r="L334" s="2">
        <v>89.937185836974095</v>
      </c>
      <c r="M334" s="5">
        <f>L334-K334</f>
        <v>1.7405923223392961E-2</v>
      </c>
      <c r="N334" s="5">
        <f>AVERAGE(K334:L334)</f>
        <v>89.928482875362391</v>
      </c>
    </row>
    <row r="335" spans="1:14" x14ac:dyDescent="0.2">
      <c r="A335" s="1">
        <v>2273</v>
      </c>
      <c r="B335" s="1">
        <v>90</v>
      </c>
      <c r="C335" s="2">
        <v>89.969623314059604</v>
      </c>
      <c r="D335" s="2">
        <v>89.912295233814703</v>
      </c>
      <c r="E335" s="7">
        <f>D335-C335</f>
        <v>-5.7328080244900548E-2</v>
      </c>
      <c r="F335" s="5">
        <f>AVERAGE(C335:D335)</f>
        <v>89.940959273937153</v>
      </c>
      <c r="G335" s="3">
        <v>90.055661999999998</v>
      </c>
      <c r="H335" s="3">
        <v>89.9009097</v>
      </c>
      <c r="I335" s="6">
        <f>H335-G335</f>
        <v>-0.1547522999999984</v>
      </c>
      <c r="J335" s="5">
        <f>AVERAGE(G335:H335)</f>
        <v>89.978285849999992</v>
      </c>
      <c r="K335" s="2">
        <v>89.911856793527903</v>
      </c>
      <c r="L335" s="2">
        <v>89.945005755950007</v>
      </c>
      <c r="M335" s="5">
        <f>L335-K335</f>
        <v>3.3148962422103523E-2</v>
      </c>
      <c r="N335" s="5">
        <f>AVERAGE(K335:L335)</f>
        <v>89.928431274738955</v>
      </c>
    </row>
    <row r="336" spans="1:14" x14ac:dyDescent="0.2">
      <c r="A336" s="1">
        <v>2279</v>
      </c>
      <c r="B336" s="1">
        <v>90</v>
      </c>
      <c r="C336" s="2">
        <v>89.9482388403149</v>
      </c>
      <c r="D336" s="2">
        <v>89.905278731171904</v>
      </c>
      <c r="E336" s="7">
        <f>D336-C336</f>
        <v>-4.2960109142995861E-2</v>
      </c>
      <c r="F336" s="5">
        <f>AVERAGE(C336:D336)</f>
        <v>89.926758785743402</v>
      </c>
      <c r="G336" s="3">
        <v>90.055084500000007</v>
      </c>
      <c r="H336" s="3">
        <v>89.887343400000006</v>
      </c>
      <c r="I336" s="6">
        <f>H336-G336</f>
        <v>-0.16774110000000064</v>
      </c>
      <c r="J336" s="5">
        <f>AVERAGE(G336:H336)</f>
        <v>89.971213950000006</v>
      </c>
      <c r="K336" s="2">
        <v>89.909010694400607</v>
      </c>
      <c r="L336" s="2">
        <v>89.934836800647602</v>
      </c>
      <c r="M336" s="5">
        <f>L336-K336</f>
        <v>2.582610624699555E-2</v>
      </c>
      <c r="N336" s="5">
        <f>AVERAGE(K336:L336)</f>
        <v>89.921923747524104</v>
      </c>
    </row>
    <row r="337" spans="1:14" x14ac:dyDescent="0.2">
      <c r="A337" s="1">
        <v>2286</v>
      </c>
      <c r="B337" s="1">
        <v>90</v>
      </c>
      <c r="C337" s="2">
        <v>89.965162301900506</v>
      </c>
      <c r="D337" s="2">
        <v>89.905768432555902</v>
      </c>
      <c r="E337" s="7">
        <f>D337-C337</f>
        <v>-5.9393869344603445E-2</v>
      </c>
      <c r="F337" s="5">
        <f>AVERAGE(C337:D337)</f>
        <v>89.935465367228204</v>
      </c>
      <c r="G337" s="3">
        <v>90.023526099999998</v>
      </c>
      <c r="H337" s="3">
        <v>89.895347000000001</v>
      </c>
      <c r="I337" s="6">
        <f>H337-G337</f>
        <v>-0.12817909999999699</v>
      </c>
      <c r="J337" s="5">
        <f>AVERAGE(G337:H337)</f>
        <v>89.959436549999992</v>
      </c>
      <c r="K337" s="2">
        <v>89.902624414202293</v>
      </c>
      <c r="L337" s="2">
        <v>89.921048646054004</v>
      </c>
      <c r="M337" s="5">
        <f>L337-K337</f>
        <v>1.8424231851710715E-2</v>
      </c>
      <c r="N337" s="5">
        <f>AVERAGE(K337:L337)</f>
        <v>89.911836530128141</v>
      </c>
    </row>
    <row r="338" spans="1:14" x14ac:dyDescent="0.2">
      <c r="A338" s="1">
        <v>2293</v>
      </c>
      <c r="B338" s="1">
        <v>90</v>
      </c>
      <c r="C338" s="2">
        <v>89.9632662596823</v>
      </c>
      <c r="D338" s="2">
        <v>89.902332871283704</v>
      </c>
      <c r="E338" s="7">
        <f>D338-C338</f>
        <v>-6.0933388398595412E-2</v>
      </c>
      <c r="F338" s="5">
        <f>AVERAGE(C338:D338)</f>
        <v>89.932799565483009</v>
      </c>
      <c r="G338" s="3">
        <v>90.013352600000005</v>
      </c>
      <c r="H338" s="3">
        <v>89.8960127</v>
      </c>
      <c r="I338" s="6">
        <f>H338-G338</f>
        <v>-0.1173399000000046</v>
      </c>
      <c r="J338" s="5">
        <f>AVERAGE(G338:H338)</f>
        <v>89.954682649999995</v>
      </c>
      <c r="K338" s="2">
        <v>89.920172409720905</v>
      </c>
      <c r="L338" s="2">
        <v>89.917926799730907</v>
      </c>
      <c r="M338" s="5">
        <f>L338-K338</f>
        <v>-2.2456099899983428E-3</v>
      </c>
      <c r="N338" s="5">
        <f>AVERAGE(K338:L338)</f>
        <v>89.919049604725899</v>
      </c>
    </row>
    <row r="339" spans="1:14" x14ac:dyDescent="0.2">
      <c r="A339" s="1">
        <v>2300</v>
      </c>
      <c r="B339" s="1">
        <v>90</v>
      </c>
      <c r="C339" s="2">
        <v>89.9694205536737</v>
      </c>
      <c r="D339" s="2">
        <v>89.917077473893002</v>
      </c>
      <c r="E339" s="7">
        <f>D339-C339</f>
        <v>-5.2343079780698076E-2</v>
      </c>
      <c r="F339" s="5">
        <f>AVERAGE(C339:D339)</f>
        <v>89.943249013783344</v>
      </c>
      <c r="G339" s="3">
        <v>90.0210249</v>
      </c>
      <c r="H339" s="3">
        <v>89.8894935</v>
      </c>
      <c r="I339" s="6">
        <f>H339-G339</f>
        <v>-0.13153140000000008</v>
      </c>
      <c r="J339" s="5">
        <f>AVERAGE(G339:H339)</f>
        <v>89.9552592</v>
      </c>
      <c r="K339" s="2">
        <v>89.939120537875397</v>
      </c>
      <c r="L339" s="2">
        <v>89.915287003207695</v>
      </c>
      <c r="M339" s="5">
        <f>L339-K339</f>
        <v>-2.3833534667701883E-2</v>
      </c>
      <c r="N339" s="5">
        <f>AVERAGE(K339:L339)</f>
        <v>89.927203770541553</v>
      </c>
    </row>
    <row r="340" spans="1:14" x14ac:dyDescent="0.2">
      <c r="A340" s="1">
        <v>2307</v>
      </c>
      <c r="B340" s="1">
        <v>90</v>
      </c>
      <c r="C340" s="2">
        <v>89.967346481078195</v>
      </c>
      <c r="D340" s="2">
        <v>89.906740183739799</v>
      </c>
      <c r="E340" s="7">
        <f>D340-C340</f>
        <v>-6.060629733839562E-2</v>
      </c>
      <c r="F340" s="5">
        <f>AVERAGE(C340:D340)</f>
        <v>89.93704333240899</v>
      </c>
      <c r="G340" s="3">
        <v>90.069755700000002</v>
      </c>
      <c r="H340" s="3">
        <v>89.886692999999994</v>
      </c>
      <c r="I340" s="6">
        <f>H340-G340</f>
        <v>-0.18306270000000779</v>
      </c>
      <c r="J340" s="5">
        <f>AVERAGE(G340:H340)</f>
        <v>89.978224350000005</v>
      </c>
      <c r="K340" s="2">
        <v>89.924202947098493</v>
      </c>
      <c r="L340" s="2">
        <v>89.922969193669402</v>
      </c>
      <c r="M340" s="5">
        <f>L340-K340</f>
        <v>-1.2337534290907115E-3</v>
      </c>
      <c r="N340" s="5">
        <f>AVERAGE(K340:L340)</f>
        <v>89.923586070383948</v>
      </c>
    </row>
    <row r="341" spans="1:14" x14ac:dyDescent="0.2">
      <c r="A341" s="1">
        <v>2314</v>
      </c>
      <c r="B341" s="1">
        <v>90</v>
      </c>
      <c r="C341" s="2">
        <v>89.9796833447583</v>
      </c>
      <c r="D341" s="2">
        <v>89.910512414713594</v>
      </c>
      <c r="E341" s="7">
        <f>D341-C341</f>
        <v>-6.9170930044705869E-2</v>
      </c>
      <c r="F341" s="5">
        <f>AVERAGE(C341:D341)</f>
        <v>89.945097879735954</v>
      </c>
      <c r="G341" s="3">
        <v>90.032341000000002</v>
      </c>
      <c r="H341" s="3">
        <v>89.909142799999998</v>
      </c>
      <c r="I341" s="6">
        <f>H341-G341</f>
        <v>-0.12319820000000448</v>
      </c>
      <c r="J341" s="5">
        <f>AVERAGE(G341:H341)</f>
        <v>89.970741900000007</v>
      </c>
      <c r="K341" s="2">
        <v>89.922567727217995</v>
      </c>
      <c r="L341" s="2">
        <v>89.9272005196907</v>
      </c>
      <c r="M341" s="5">
        <f>L341-K341</f>
        <v>4.632792472705205E-3</v>
      </c>
      <c r="N341" s="5">
        <f>AVERAGE(K341:L341)</f>
        <v>89.924884123454348</v>
      </c>
    </row>
    <row r="342" spans="1:14" x14ac:dyDescent="0.2">
      <c r="A342" s="1">
        <v>2320</v>
      </c>
      <c r="B342" s="1">
        <v>90</v>
      </c>
      <c r="C342" s="2">
        <v>89.948840343066905</v>
      </c>
      <c r="D342" s="2">
        <v>89.932449506400502</v>
      </c>
      <c r="E342" s="7">
        <f>D342-C342</f>
        <v>-1.6390836666403175E-2</v>
      </c>
      <c r="F342" s="5">
        <f>AVERAGE(C342:D342)</f>
        <v>89.940644924733704</v>
      </c>
      <c r="G342" s="3">
        <v>90.021169700000002</v>
      </c>
      <c r="H342" s="3">
        <v>89.909785499999998</v>
      </c>
      <c r="I342" s="6">
        <f>H342-G342</f>
        <v>-0.11138420000000337</v>
      </c>
      <c r="J342" s="5">
        <f>AVERAGE(G342:H342)</f>
        <v>89.9654776</v>
      </c>
      <c r="K342" s="2">
        <v>89.919909687538805</v>
      </c>
      <c r="L342" s="2">
        <v>89.920650763679504</v>
      </c>
      <c r="M342" s="5">
        <f>L342-K342</f>
        <v>7.4107614069873762E-4</v>
      </c>
      <c r="N342" s="5">
        <f>AVERAGE(K342:L342)</f>
        <v>89.920280225609162</v>
      </c>
    </row>
    <row r="343" spans="1:14" x14ac:dyDescent="0.2">
      <c r="A343" s="1">
        <v>2327</v>
      </c>
      <c r="B343" s="1">
        <v>90</v>
      </c>
      <c r="C343" s="2">
        <v>89.971913394433898</v>
      </c>
      <c r="D343" s="2">
        <v>89.932786176102098</v>
      </c>
      <c r="E343" s="7">
        <f>D343-C343</f>
        <v>-3.912721833179944E-2</v>
      </c>
      <c r="F343" s="5">
        <f>AVERAGE(C343:D343)</f>
        <v>89.952349785267998</v>
      </c>
      <c r="G343" s="3">
        <v>89.995427199999995</v>
      </c>
      <c r="H343" s="3">
        <v>89.914200500000007</v>
      </c>
      <c r="I343" s="6">
        <f>H343-G343</f>
        <v>-8.1226699999987773E-2</v>
      </c>
      <c r="J343" s="5">
        <f>AVERAGE(G343:H343)</f>
        <v>89.954813849999994</v>
      </c>
      <c r="K343" s="2">
        <v>89.949521885041307</v>
      </c>
      <c r="L343" s="2">
        <v>89.924866786532505</v>
      </c>
      <c r="M343" s="5">
        <f>L343-K343</f>
        <v>-2.4655098508802098E-2</v>
      </c>
      <c r="N343" s="5">
        <f>AVERAGE(K343:L343)</f>
        <v>89.937194335786899</v>
      </c>
    </row>
    <row r="344" spans="1:14" x14ac:dyDescent="0.2">
      <c r="A344" s="1">
        <v>2334</v>
      </c>
      <c r="B344" s="1">
        <v>90</v>
      </c>
      <c r="C344" s="2">
        <v>89.955341249724597</v>
      </c>
      <c r="D344" s="2">
        <v>89.932939207784599</v>
      </c>
      <c r="E344" s="7">
        <f>D344-C344</f>
        <v>-2.240204193999773E-2</v>
      </c>
      <c r="F344" s="5">
        <f>AVERAGE(C344:D344)</f>
        <v>89.944140228754605</v>
      </c>
      <c r="G344" s="3">
        <v>90.027415000000005</v>
      </c>
      <c r="H344" s="3">
        <v>89.914873799999995</v>
      </c>
      <c r="I344" s="6">
        <f>H344-G344</f>
        <v>-0.11254120000000967</v>
      </c>
      <c r="J344" s="5">
        <f>AVERAGE(G344:H344)</f>
        <v>89.9711444</v>
      </c>
      <c r="K344" s="2">
        <v>89.948928699474607</v>
      </c>
      <c r="L344" s="2">
        <v>89.947094638416203</v>
      </c>
      <c r="M344" s="5">
        <f>L344-K344</f>
        <v>-1.8340610584033357E-3</v>
      </c>
      <c r="N344" s="5">
        <f>AVERAGE(K344:L344)</f>
        <v>89.948011668945412</v>
      </c>
    </row>
    <row r="345" spans="1:14" x14ac:dyDescent="0.2">
      <c r="A345" s="1">
        <v>2341</v>
      </c>
      <c r="B345" s="1">
        <v>90</v>
      </c>
      <c r="C345" s="2">
        <v>89.967450737675705</v>
      </c>
      <c r="D345" s="2">
        <v>89.911667803916501</v>
      </c>
      <c r="E345" s="7">
        <f>D345-C345</f>
        <v>-5.5782933759203956E-2</v>
      </c>
      <c r="F345" s="5">
        <f>AVERAGE(C345:D345)</f>
        <v>89.93955927079611</v>
      </c>
      <c r="G345" s="3">
        <v>89.999244899999994</v>
      </c>
      <c r="H345" s="3">
        <v>89.919304100000005</v>
      </c>
      <c r="I345" s="6">
        <f>H345-G345</f>
        <v>-7.9940799999988599E-2</v>
      </c>
      <c r="J345" s="5">
        <f>AVERAGE(G345:H345)</f>
        <v>89.959274499999992</v>
      </c>
      <c r="K345" s="2">
        <v>89.935647193027805</v>
      </c>
      <c r="L345" s="2">
        <v>89.933513076593997</v>
      </c>
      <c r="M345" s="5">
        <f>L345-K345</f>
        <v>-2.1341164338082308E-3</v>
      </c>
      <c r="N345" s="5">
        <f>AVERAGE(K345:L345)</f>
        <v>89.934580134810901</v>
      </c>
    </row>
    <row r="346" spans="1:14" x14ac:dyDescent="0.2">
      <c r="A346" s="1">
        <v>2348</v>
      </c>
      <c r="B346" s="1">
        <v>90</v>
      </c>
      <c r="C346" s="2">
        <v>89.982347393169704</v>
      </c>
      <c r="D346" s="2">
        <v>89.930008651064597</v>
      </c>
      <c r="E346" s="7">
        <f>D346-C346</f>
        <v>-5.2338742105106917E-2</v>
      </c>
      <c r="F346" s="5">
        <f>AVERAGE(C346:D346)</f>
        <v>89.956178022117143</v>
      </c>
      <c r="G346" s="3">
        <v>90.039467599999995</v>
      </c>
      <c r="H346" s="3">
        <v>89.919962100000006</v>
      </c>
      <c r="I346" s="6">
        <f>H346-G346</f>
        <v>-0.11950549999998827</v>
      </c>
      <c r="J346" s="5">
        <f>AVERAGE(G346:H346)</f>
        <v>89.979714849999993</v>
      </c>
      <c r="K346" s="2">
        <v>89.908888739980497</v>
      </c>
      <c r="L346" s="2">
        <v>89.941325343985795</v>
      </c>
      <c r="M346" s="5">
        <f>L346-K346</f>
        <v>3.2436604005297909E-2</v>
      </c>
      <c r="N346" s="5">
        <f>AVERAGE(K346:L346)</f>
        <v>89.925107041983154</v>
      </c>
    </row>
    <row r="347" spans="1:14" x14ac:dyDescent="0.2">
      <c r="A347" s="1">
        <v>2354</v>
      </c>
      <c r="B347" s="1">
        <v>90</v>
      </c>
      <c r="C347" s="2">
        <v>89.944146287970099</v>
      </c>
      <c r="D347" s="2">
        <v>89.919686664079705</v>
      </c>
      <c r="E347" s="7">
        <f>D347-C347</f>
        <v>-2.44596238903938E-2</v>
      </c>
      <c r="F347" s="5">
        <f>AVERAGE(C347:D347)</f>
        <v>89.931916476024895</v>
      </c>
      <c r="G347" s="3">
        <v>89.981318099999996</v>
      </c>
      <c r="H347" s="3">
        <v>89.924239400000005</v>
      </c>
      <c r="I347" s="6">
        <f>H347-G347</f>
        <v>-5.7078699999991045E-2</v>
      </c>
      <c r="J347" s="5">
        <f>AVERAGE(G347:H347)</f>
        <v>89.952778749999993</v>
      </c>
      <c r="K347" s="2">
        <v>89.903522432634801</v>
      </c>
      <c r="L347" s="2">
        <v>89.941669665271405</v>
      </c>
      <c r="M347" s="5">
        <f>L347-K347</f>
        <v>3.814723263660369E-2</v>
      </c>
      <c r="N347" s="5">
        <f>AVERAGE(K347:L347)</f>
        <v>89.922596048953096</v>
      </c>
    </row>
    <row r="348" spans="1:14" x14ac:dyDescent="0.2">
      <c r="A348" s="1">
        <v>2361</v>
      </c>
      <c r="B348" s="1">
        <v>90</v>
      </c>
      <c r="C348" s="2">
        <v>89.934863051856496</v>
      </c>
      <c r="D348" s="2">
        <v>89.916090419540794</v>
      </c>
      <c r="E348" s="7">
        <f>D348-C348</f>
        <v>-1.8772632315702253E-2</v>
      </c>
      <c r="F348" s="5">
        <f>AVERAGE(C348:D348)</f>
        <v>89.925476735698652</v>
      </c>
      <c r="G348" s="3">
        <v>89.966327899999996</v>
      </c>
      <c r="H348" s="3">
        <v>89.925019800000001</v>
      </c>
      <c r="I348" s="6">
        <f>H348-G348</f>
        <v>-4.1308099999994852E-2</v>
      </c>
      <c r="J348" s="5">
        <f>AVERAGE(G348:H348)</f>
        <v>89.945673849999991</v>
      </c>
      <c r="K348" s="2">
        <v>89.899517576414993</v>
      </c>
      <c r="L348" s="2">
        <v>89.938846230729197</v>
      </c>
      <c r="M348" s="5">
        <f>L348-K348</f>
        <v>3.9328654314203959E-2</v>
      </c>
      <c r="N348" s="5">
        <f>AVERAGE(K348:L348)</f>
        <v>89.919181903572095</v>
      </c>
    </row>
    <row r="349" spans="1:14" x14ac:dyDescent="0.2">
      <c r="A349" s="1">
        <v>2368</v>
      </c>
      <c r="B349" s="1">
        <v>90</v>
      </c>
      <c r="C349" s="2">
        <v>89.954402306014998</v>
      </c>
      <c r="D349" s="2">
        <v>89.905615400873401</v>
      </c>
      <c r="E349" s="7">
        <f>D349-C349</f>
        <v>-4.8786905141597003E-2</v>
      </c>
      <c r="F349" s="5">
        <f>AVERAGE(C349:D349)</f>
        <v>89.930008853444207</v>
      </c>
      <c r="G349" s="3">
        <v>89.988574600000007</v>
      </c>
      <c r="H349" s="3">
        <v>89.932885600000006</v>
      </c>
      <c r="I349" s="6">
        <f>H349-G349</f>
        <v>-5.5689000000000988E-2</v>
      </c>
      <c r="J349" s="5">
        <f>AVERAGE(G349:H349)</f>
        <v>89.960730100000006</v>
      </c>
      <c r="K349" s="2">
        <v>89.907510743289805</v>
      </c>
      <c r="L349" s="2">
        <v>89.935732035990299</v>
      </c>
      <c r="M349" s="5">
        <f>L349-K349</f>
        <v>2.822129270049345E-2</v>
      </c>
      <c r="N349" s="5">
        <f>AVERAGE(K349:L349)</f>
        <v>89.921621389640052</v>
      </c>
    </row>
    <row r="350" spans="1:14" x14ac:dyDescent="0.2">
      <c r="A350" s="1">
        <v>2375</v>
      </c>
      <c r="B350" s="1">
        <v>90</v>
      </c>
      <c r="C350" s="2">
        <v>89.955788416346707</v>
      </c>
      <c r="D350" s="2">
        <v>89.912968573217796</v>
      </c>
      <c r="E350" s="7">
        <f>D350-C350</f>
        <v>-4.2819843128910406E-2</v>
      </c>
      <c r="F350" s="5">
        <f>AVERAGE(C350:D350)</f>
        <v>89.934378494782251</v>
      </c>
      <c r="G350" s="3">
        <v>90.007227</v>
      </c>
      <c r="H350" s="3">
        <v>89.937132300000002</v>
      </c>
      <c r="I350" s="6">
        <f>H350-G350</f>
        <v>-7.0094699999998511E-2</v>
      </c>
      <c r="J350" s="5">
        <f>AVERAGE(G350:H350)</f>
        <v>89.972179650000001</v>
      </c>
      <c r="K350" s="2">
        <v>89.892873687182799</v>
      </c>
      <c r="L350" s="2">
        <v>89.939817981913095</v>
      </c>
      <c r="M350" s="5">
        <f>L350-K350</f>
        <v>4.6944294730295155E-2</v>
      </c>
      <c r="N350" s="5">
        <f>AVERAGE(K350:L350)</f>
        <v>89.91634583454794</v>
      </c>
    </row>
    <row r="351" spans="1:14" x14ac:dyDescent="0.2">
      <c r="A351" s="1">
        <v>2382</v>
      </c>
      <c r="B351" s="1">
        <v>90</v>
      </c>
      <c r="C351" s="2">
        <v>89.970654259861405</v>
      </c>
      <c r="D351" s="2">
        <v>89.913473577770006</v>
      </c>
      <c r="E351" s="7">
        <f>D351-C351</f>
        <v>-5.7180682091399149E-2</v>
      </c>
      <c r="F351" s="5">
        <f>AVERAGE(C351:D351)</f>
        <v>89.942063918815705</v>
      </c>
      <c r="G351" s="3">
        <v>90.0318197</v>
      </c>
      <c r="H351" s="3">
        <v>89.930597800000001</v>
      </c>
      <c r="I351" s="6">
        <f>H351-G351</f>
        <v>-0.10122189999999875</v>
      </c>
      <c r="J351" s="5">
        <f>AVERAGE(G351:H351)</f>
        <v>89.981208750000008</v>
      </c>
      <c r="K351" s="2">
        <v>89.885101525708805</v>
      </c>
      <c r="L351" s="2">
        <v>89.947806235739804</v>
      </c>
      <c r="M351" s="5">
        <f>L351-K351</f>
        <v>6.2704710030999422E-2</v>
      </c>
      <c r="N351" s="5">
        <f>AVERAGE(K351:L351)</f>
        <v>89.916453880724305</v>
      </c>
    </row>
    <row r="352" spans="1:14" x14ac:dyDescent="0.2">
      <c r="A352" s="1">
        <v>2389</v>
      </c>
      <c r="B352" s="1">
        <v>90</v>
      </c>
      <c r="C352" s="2">
        <v>89.946973826693196</v>
      </c>
      <c r="D352" s="2">
        <v>89.920826750114301</v>
      </c>
      <c r="E352" s="7">
        <f>D352-C352</f>
        <v>-2.6147076578894257E-2</v>
      </c>
      <c r="F352" s="5">
        <f>AVERAGE(C352:D352)</f>
        <v>89.933900288403748</v>
      </c>
      <c r="G352" s="3">
        <v>90.001260599999995</v>
      </c>
      <c r="H352" s="3">
        <v>89.934699100000003</v>
      </c>
      <c r="I352" s="6">
        <f>H352-G352</f>
        <v>-6.6561499999991725E-2</v>
      </c>
      <c r="J352" s="5">
        <f>AVERAGE(G352:H352)</f>
        <v>89.967979850000006</v>
      </c>
      <c r="K352" s="2">
        <v>89.904059069279299</v>
      </c>
      <c r="L352" s="2">
        <v>89.937652583605697</v>
      </c>
      <c r="M352" s="5">
        <f>L352-K352</f>
        <v>3.3593514326398122E-2</v>
      </c>
      <c r="N352" s="5">
        <f>AVERAGE(K352:L352)</f>
        <v>89.920855826442505</v>
      </c>
    </row>
    <row r="353" spans="1:14" x14ac:dyDescent="0.2">
      <c r="A353" s="1">
        <v>2395</v>
      </c>
      <c r="B353" s="1">
        <v>90</v>
      </c>
      <c r="C353" s="2">
        <v>89.9389451387392</v>
      </c>
      <c r="D353" s="2">
        <v>89.924767315938794</v>
      </c>
      <c r="E353" s="7">
        <f>D353-C353</f>
        <v>-1.4177822800405693E-2</v>
      </c>
      <c r="F353" s="5">
        <f>AVERAGE(C353:D353)</f>
        <v>89.931856227338997</v>
      </c>
      <c r="G353" s="3">
        <v>90.033113400000005</v>
      </c>
      <c r="H353" s="3">
        <v>89.935357100000004</v>
      </c>
      <c r="I353" s="6">
        <f>H353-G353</f>
        <v>-9.7756300000000351E-2</v>
      </c>
      <c r="J353" s="5">
        <f>AVERAGE(G353:H353)</f>
        <v>89.984235250000012</v>
      </c>
      <c r="K353" s="2">
        <v>89.906195843222704</v>
      </c>
      <c r="L353" s="2">
        <v>89.941723226360295</v>
      </c>
      <c r="M353" s="5">
        <f>L353-K353</f>
        <v>3.5527383137591073E-2</v>
      </c>
      <c r="N353" s="5">
        <f>AVERAGE(K353:L353)</f>
        <v>89.923959534791493</v>
      </c>
    </row>
    <row r="354" spans="1:14" x14ac:dyDescent="0.2">
      <c r="A354" s="1">
        <v>2402</v>
      </c>
      <c r="B354" s="1">
        <v>90</v>
      </c>
      <c r="C354" s="2">
        <v>89.936730083500805</v>
      </c>
      <c r="D354" s="2">
        <v>89.914299948855501</v>
      </c>
      <c r="E354" s="7">
        <f>D354-C354</f>
        <v>-2.2430134645304634E-2</v>
      </c>
      <c r="F354" s="5">
        <f>AVERAGE(C354:D354)</f>
        <v>89.925515016178153</v>
      </c>
      <c r="G354" s="3">
        <v>90.014557800000006</v>
      </c>
      <c r="H354" s="3">
        <v>89.939764400000001</v>
      </c>
      <c r="I354" s="6">
        <f>H354-G354</f>
        <v>-7.479340000000434E-2</v>
      </c>
      <c r="J354" s="5">
        <f>AVERAGE(G354:H354)</f>
        <v>89.977161100000004</v>
      </c>
      <c r="K354" s="2">
        <v>89.933361692143706</v>
      </c>
      <c r="L354" s="2">
        <v>89.927950374934895</v>
      </c>
      <c r="M354" s="5">
        <f>L354-K354</f>
        <v>-5.4113172088108286E-3</v>
      </c>
      <c r="N354" s="5">
        <f>AVERAGE(K354:L354)</f>
        <v>89.930656033539293</v>
      </c>
    </row>
    <row r="355" spans="1:14" x14ac:dyDescent="0.2">
      <c r="A355" s="1">
        <v>2409</v>
      </c>
      <c r="B355" s="1">
        <v>90</v>
      </c>
      <c r="C355" s="2">
        <v>89.938233676651606</v>
      </c>
      <c r="D355" s="2">
        <v>89.903656595337395</v>
      </c>
      <c r="E355" s="7">
        <f>D355-C355</f>
        <v>-3.4577081314211E-2</v>
      </c>
      <c r="F355" s="5">
        <f>AVERAGE(C355:D355)</f>
        <v>89.920945135994501</v>
      </c>
      <c r="G355" s="3">
        <v>90.057306499999996</v>
      </c>
      <c r="H355" s="3">
        <v>89.915049800000006</v>
      </c>
      <c r="I355" s="6">
        <f>H355-G355</f>
        <v>-0.14225669999999013</v>
      </c>
      <c r="J355" s="5">
        <f>AVERAGE(G355:H355)</f>
        <v>89.986178150000001</v>
      </c>
      <c r="K355" s="2">
        <v>89.902844761628003</v>
      </c>
      <c r="L355" s="2">
        <v>89.942825054474298</v>
      </c>
      <c r="M355" s="5">
        <f>L355-K355</f>
        <v>3.9980292846294674E-2</v>
      </c>
      <c r="N355" s="5">
        <f>AVERAGE(K355:L355)</f>
        <v>89.922834908051158</v>
      </c>
    </row>
    <row r="356" spans="1:14" x14ac:dyDescent="0.2">
      <c r="A356" s="1">
        <v>2416</v>
      </c>
      <c r="B356" s="1">
        <v>90</v>
      </c>
      <c r="C356" s="2">
        <v>89.944707219605405</v>
      </c>
      <c r="D356" s="2">
        <v>89.911002116097606</v>
      </c>
      <c r="E356" s="7">
        <f>D356-C356</f>
        <v>-3.3705103507799095E-2</v>
      </c>
      <c r="F356" s="5">
        <f>AVERAGE(C356:D356)</f>
        <v>89.927854667851506</v>
      </c>
      <c r="G356" s="3">
        <v>90.021990099999996</v>
      </c>
      <c r="H356" s="3">
        <v>89.919326999999996</v>
      </c>
      <c r="I356" s="6">
        <f>H356-G356</f>
        <v>-0.1026631000000009</v>
      </c>
      <c r="J356" s="5">
        <f>AVERAGE(G356:H356)</f>
        <v>89.970658549999996</v>
      </c>
      <c r="K356" s="2">
        <v>89.908576139264696</v>
      </c>
      <c r="L356" s="2">
        <v>89.936106963612403</v>
      </c>
      <c r="M356" s="5">
        <f>L356-K356</f>
        <v>2.7530824347707039E-2</v>
      </c>
      <c r="N356" s="5">
        <f>AVERAGE(K356:L356)</f>
        <v>89.922341551438549</v>
      </c>
    </row>
    <row r="357" spans="1:14" x14ac:dyDescent="0.2">
      <c r="A357" s="1">
        <v>2423</v>
      </c>
      <c r="B357" s="1">
        <v>90</v>
      </c>
      <c r="C357" s="2">
        <v>89.942487750858703</v>
      </c>
      <c r="D357" s="2">
        <v>89.918714912895794</v>
      </c>
      <c r="E357" s="7">
        <f>D357-C357</f>
        <v>-2.3772837962908966E-2</v>
      </c>
      <c r="F357" s="5">
        <f>AVERAGE(C357:D357)</f>
        <v>89.930601331877256</v>
      </c>
      <c r="G357" s="3">
        <v>90.016636199999994</v>
      </c>
      <c r="H357" s="3">
        <v>89.9055848</v>
      </c>
      <c r="I357" s="6">
        <f>H357-G357</f>
        <v>-0.11105139999999381</v>
      </c>
      <c r="J357" s="5">
        <f>AVERAGE(G357:H357)</f>
        <v>89.96111049999999</v>
      </c>
      <c r="K357" s="2">
        <v>89.887933830672196</v>
      </c>
      <c r="L357" s="2">
        <v>89.951142326418406</v>
      </c>
      <c r="M357" s="5">
        <f>L357-K357</f>
        <v>6.3208495746209792E-2</v>
      </c>
      <c r="N357" s="5">
        <f>AVERAGE(K357:L357)</f>
        <v>89.919538078545301</v>
      </c>
    </row>
    <row r="358" spans="1:14" x14ac:dyDescent="0.2">
      <c r="A358" s="1">
        <v>2430</v>
      </c>
      <c r="B358" s="1">
        <v>90</v>
      </c>
      <c r="C358" s="2">
        <v>89.942818520530395</v>
      </c>
      <c r="D358" s="2">
        <v>89.908063907793505</v>
      </c>
      <c r="E358" s="7">
        <f>D358-C358</f>
        <v>-3.4754612736890067E-2</v>
      </c>
      <c r="F358" s="5">
        <f>AVERAGE(C358:D358)</f>
        <v>89.92544121416195</v>
      </c>
      <c r="G358" s="3">
        <v>90.040020499999997</v>
      </c>
      <c r="H358" s="3">
        <v>89.902654200000001</v>
      </c>
      <c r="I358" s="6">
        <f>H358-G358</f>
        <v>-0.1373662999999965</v>
      </c>
      <c r="J358" s="5">
        <f>AVERAGE(G358:H358)</f>
        <v>89.971337349999999</v>
      </c>
      <c r="K358" s="2">
        <v>89.870548681134395</v>
      </c>
      <c r="L358" s="2">
        <v>89.948173511777895</v>
      </c>
      <c r="M358" s="5">
        <f>L358-K358</f>
        <v>7.7624830643500786E-2</v>
      </c>
      <c r="N358" s="5">
        <f>AVERAGE(K358:L358)</f>
        <v>89.909361096456138</v>
      </c>
    </row>
    <row r="359" spans="1:14" x14ac:dyDescent="0.2">
      <c r="A359" s="1">
        <v>2436</v>
      </c>
      <c r="B359" s="1">
        <v>90</v>
      </c>
      <c r="C359" s="2">
        <v>89.962319766574694</v>
      </c>
      <c r="D359" s="2">
        <v>89.926412406525799</v>
      </c>
      <c r="E359" s="7">
        <f>D359-C359</f>
        <v>-3.5907360048895498E-2</v>
      </c>
      <c r="F359" s="5">
        <f>AVERAGE(C359:D359)</f>
        <v>89.944366086550247</v>
      </c>
      <c r="G359" s="3">
        <v>90.008430200000006</v>
      </c>
      <c r="H359" s="3">
        <v>89.899685399999996</v>
      </c>
      <c r="I359" s="6">
        <f>H359-G359</f>
        <v>-0.10874480000001086</v>
      </c>
      <c r="J359" s="5">
        <f>AVERAGE(G359:H359)</f>
        <v>89.954057800000001</v>
      </c>
      <c r="K359" s="2">
        <v>89.897755941849894</v>
      </c>
      <c r="L359" s="2">
        <v>89.948640258409498</v>
      </c>
      <c r="M359" s="5">
        <f>L359-K359</f>
        <v>5.0884316559603349E-2</v>
      </c>
      <c r="N359" s="5">
        <f>AVERAGE(K359:L359)</f>
        <v>89.923198100129696</v>
      </c>
    </row>
    <row r="360" spans="1:14" x14ac:dyDescent="0.2">
      <c r="A360" s="1">
        <v>2443</v>
      </c>
      <c r="B360" s="1">
        <v>90</v>
      </c>
      <c r="C360" s="2">
        <v>89.987831289758503</v>
      </c>
      <c r="D360" s="2">
        <v>89.923122225351904</v>
      </c>
      <c r="E360" s="7">
        <f>D360-C360</f>
        <v>-6.4709064406599737E-2</v>
      </c>
      <c r="F360" s="5">
        <f>AVERAGE(C360:D360)</f>
        <v>89.955476757555203</v>
      </c>
      <c r="G360" s="3">
        <v>90.035590600000006</v>
      </c>
      <c r="H360" s="3">
        <v>89.900175099999998</v>
      </c>
      <c r="I360" s="6">
        <f>H360-G360</f>
        <v>-0.13541550000000768</v>
      </c>
      <c r="J360" s="5">
        <f>AVERAGE(G360:H360)</f>
        <v>89.967882849999995</v>
      </c>
      <c r="K360" s="2">
        <v>89.917869829229204</v>
      </c>
      <c r="L360" s="2">
        <v>89.952902190767205</v>
      </c>
      <c r="M360" s="5">
        <f>L360-K360</f>
        <v>3.50323615380006E-2</v>
      </c>
      <c r="N360" s="5">
        <f>AVERAGE(K360:L360)</f>
        <v>89.935386009998211</v>
      </c>
    </row>
    <row r="361" spans="1:14" x14ac:dyDescent="0.2">
      <c r="A361" s="1">
        <v>2450</v>
      </c>
      <c r="B361" s="1">
        <v>90</v>
      </c>
      <c r="C361" s="2">
        <v>89.997755617109405</v>
      </c>
      <c r="D361" s="2">
        <v>89.919709618832101</v>
      </c>
      <c r="E361" s="7">
        <f>D361-C361</f>
        <v>-7.8045998277303852E-2</v>
      </c>
      <c r="F361" s="5">
        <f>AVERAGE(C361:D361)</f>
        <v>89.958732617970753</v>
      </c>
      <c r="G361" s="3">
        <v>90.057989800000001</v>
      </c>
      <c r="H361" s="3">
        <v>89.890205100000003</v>
      </c>
      <c r="I361" s="6">
        <f>H361-G361</f>
        <v>-0.16778469999999857</v>
      </c>
      <c r="J361" s="5">
        <f>AVERAGE(G361:H361)</f>
        <v>89.974097450000002</v>
      </c>
      <c r="K361" s="2">
        <v>89.924665464483695</v>
      </c>
      <c r="L361" s="2">
        <v>89.939114036173606</v>
      </c>
      <c r="M361" s="5">
        <f>L361-K361</f>
        <v>1.4448571689911205E-2</v>
      </c>
      <c r="N361" s="5">
        <f>AVERAGE(K361:L361)</f>
        <v>89.931889750328651</v>
      </c>
    </row>
    <row r="362" spans="1:14" x14ac:dyDescent="0.2">
      <c r="A362" s="1">
        <v>2457</v>
      </c>
      <c r="B362" s="1">
        <v>90</v>
      </c>
      <c r="C362" s="2">
        <v>89.987301162209107</v>
      </c>
      <c r="D362" s="2">
        <v>89.912846147871704</v>
      </c>
      <c r="E362" s="7">
        <f>D362-C362</f>
        <v>-7.4455014337402758E-2</v>
      </c>
      <c r="F362" s="5">
        <f>AVERAGE(C362:D362)</f>
        <v>89.950073655040399</v>
      </c>
      <c r="G362" s="3">
        <v>90.037226399999994</v>
      </c>
      <c r="H362" s="3">
        <v>89.898216300000001</v>
      </c>
      <c r="I362" s="6">
        <f>H362-G362</f>
        <v>-0.13901009999999303</v>
      </c>
      <c r="J362" s="5">
        <f>AVERAGE(G362:H362)</f>
        <v>89.967721350000005</v>
      </c>
      <c r="K362" s="2">
        <v>89.893243640540504</v>
      </c>
      <c r="L362" s="2">
        <v>89.943353013779003</v>
      </c>
      <c r="M362" s="5">
        <f>L362-K362</f>
        <v>5.0109373238498733E-2</v>
      </c>
      <c r="N362" s="5">
        <f>AVERAGE(K362:L362)</f>
        <v>89.918298327159761</v>
      </c>
    </row>
    <row r="363" spans="1:14" x14ac:dyDescent="0.2">
      <c r="A363" s="1">
        <v>2464</v>
      </c>
      <c r="B363" s="1">
        <v>90</v>
      </c>
      <c r="C363" s="2">
        <v>89.968273638723602</v>
      </c>
      <c r="D363" s="2">
        <v>89.913167514405004</v>
      </c>
      <c r="E363" s="7">
        <f>D363-C363</f>
        <v>-5.5106124318598404E-2</v>
      </c>
      <c r="F363" s="5">
        <f>AVERAGE(C363:D363)</f>
        <v>89.940720576564303</v>
      </c>
      <c r="G363" s="3">
        <v>90.028385599999993</v>
      </c>
      <c r="H363" s="3">
        <v>89.891658899999996</v>
      </c>
      <c r="I363" s="6">
        <f>H363-G363</f>
        <v>-0.13672669999999698</v>
      </c>
      <c r="J363" s="5">
        <f>AVERAGE(G363:H363)</f>
        <v>89.960022249999994</v>
      </c>
      <c r="K363" s="2">
        <v>89.894074966149901</v>
      </c>
      <c r="L363" s="2">
        <v>89.943812108826506</v>
      </c>
      <c r="M363" s="5">
        <f>L363-K363</f>
        <v>4.9737142676605117E-2</v>
      </c>
      <c r="N363" s="5">
        <f>AVERAGE(K363:L363)</f>
        <v>89.918943537488204</v>
      </c>
    </row>
    <row r="364" spans="1:14" x14ac:dyDescent="0.2">
      <c r="A364" s="1">
        <v>2470</v>
      </c>
      <c r="B364" s="1">
        <v>90</v>
      </c>
      <c r="C364" s="2">
        <v>89.968580521555396</v>
      </c>
      <c r="D364" s="2">
        <v>89.916909139042204</v>
      </c>
      <c r="E364" s="7">
        <f>D364-C364</f>
        <v>-5.1671382513191588E-2</v>
      </c>
      <c r="F364" s="5">
        <f>AVERAGE(C364:D364)</f>
        <v>89.942744830298807</v>
      </c>
      <c r="G364" s="3">
        <v>90.069951500000002</v>
      </c>
      <c r="H364" s="3">
        <v>89.895959099999999</v>
      </c>
      <c r="I364" s="6">
        <f>H364-G364</f>
        <v>-0.17399240000000304</v>
      </c>
      <c r="J364" s="5">
        <f>AVERAGE(G364:H364)</f>
        <v>89.9829553</v>
      </c>
      <c r="K364" s="2">
        <v>89.914200472714199</v>
      </c>
      <c r="L364" s="2">
        <v>89.9444854482295</v>
      </c>
      <c r="M364" s="5">
        <f>L364-K364</f>
        <v>3.0284975515300516E-2</v>
      </c>
      <c r="N364" s="5">
        <f>AVERAGE(K364:L364)</f>
        <v>89.929342960471843</v>
      </c>
    </row>
    <row r="365" spans="1:14" x14ac:dyDescent="0.2">
      <c r="A365" s="1">
        <v>2477</v>
      </c>
      <c r="B365" s="1">
        <v>90</v>
      </c>
      <c r="C365" s="2">
        <v>89.923353430189806</v>
      </c>
      <c r="D365" s="2">
        <v>89.920681370015998</v>
      </c>
      <c r="E365" s="7">
        <f>D365-C365</f>
        <v>-2.6720601738077221E-3</v>
      </c>
      <c r="F365" s="5">
        <f>AVERAGE(C365:D365)</f>
        <v>89.922017400102902</v>
      </c>
      <c r="G365" s="3">
        <v>90.053956799999995</v>
      </c>
      <c r="H365" s="3">
        <v>89.8785594</v>
      </c>
      <c r="I365" s="6">
        <f>H365-G365</f>
        <v>-0.17539739999999426</v>
      </c>
      <c r="J365" s="5">
        <f>AVERAGE(G365:H365)</f>
        <v>89.966258100000005</v>
      </c>
      <c r="K365" s="2">
        <v>89.9305552585313</v>
      </c>
      <c r="L365" s="2">
        <v>89.945105226543603</v>
      </c>
      <c r="M365" s="5">
        <f>L365-K365</f>
        <v>1.4549968012303793E-2</v>
      </c>
      <c r="N365" s="5">
        <f>AVERAGE(K365:L365)</f>
        <v>89.937830242537444</v>
      </c>
    </row>
    <row r="366" spans="1:14" x14ac:dyDescent="0.2">
      <c r="A366" s="1">
        <v>2484</v>
      </c>
      <c r="B366" s="1">
        <v>90</v>
      </c>
      <c r="C366" s="2">
        <v>89.923543655294907</v>
      </c>
      <c r="D366" s="2">
        <v>89.921010388133396</v>
      </c>
      <c r="E366" s="7">
        <f>D366-C366</f>
        <v>-2.5332671615103663E-3</v>
      </c>
      <c r="F366" s="5">
        <f>AVERAGE(C366:D366)</f>
        <v>89.922277021714152</v>
      </c>
      <c r="G366" s="3">
        <v>90.087137200000001</v>
      </c>
      <c r="H366" s="3">
        <v>89.882859600000003</v>
      </c>
      <c r="I366" s="6">
        <f>H366-G366</f>
        <v>-0.20427759999999751</v>
      </c>
      <c r="J366" s="5">
        <f>AVERAGE(G366:H366)</f>
        <v>89.984998399999995</v>
      </c>
      <c r="K366" s="2">
        <v>89.921787315591899</v>
      </c>
      <c r="L366" s="2">
        <v>89.952626733738697</v>
      </c>
      <c r="M366" s="5">
        <f>L366-K366</f>
        <v>3.083941814679747E-2</v>
      </c>
      <c r="N366" s="5">
        <f>AVERAGE(K366:L366)</f>
        <v>89.937207024665298</v>
      </c>
    </row>
    <row r="367" spans="1:14" x14ac:dyDescent="0.2">
      <c r="A367" s="1">
        <v>2491</v>
      </c>
      <c r="B367" s="1">
        <v>90</v>
      </c>
      <c r="C367" s="2">
        <v>89.936025910309596</v>
      </c>
      <c r="D367" s="2">
        <v>89.899555346246302</v>
      </c>
      <c r="E367" s="7">
        <f>D367-C367</f>
        <v>-3.6470564063293409E-2</v>
      </c>
      <c r="F367" s="5">
        <f>AVERAGE(C367:D367)</f>
        <v>89.917790628277942</v>
      </c>
      <c r="G367" s="3">
        <v>90.108115499999997</v>
      </c>
      <c r="H367" s="3">
        <v>89.879929000000004</v>
      </c>
      <c r="I367" s="6">
        <f>H367-G367</f>
        <v>-0.22818649999999252</v>
      </c>
      <c r="J367" s="5">
        <f>AVERAGE(G367:H367)</f>
        <v>89.99402225</v>
      </c>
      <c r="K367" s="2">
        <v>89.907141859244703</v>
      </c>
      <c r="L367" s="2">
        <v>89.945908642876802</v>
      </c>
      <c r="M367" s="5">
        <f>L367-K367</f>
        <v>3.8766783632098623E-2</v>
      </c>
      <c r="N367" s="5">
        <f>AVERAGE(K367:L367)</f>
        <v>89.926525251060752</v>
      </c>
    </row>
    <row r="368" spans="1:14" x14ac:dyDescent="0.2">
      <c r="A368" s="1">
        <v>2498</v>
      </c>
      <c r="B368" s="1">
        <v>90</v>
      </c>
      <c r="C368" s="2">
        <v>89.925388661007702</v>
      </c>
      <c r="D368" s="2">
        <v>89.917896193394398</v>
      </c>
      <c r="E368" s="7">
        <f>D368-C368</f>
        <v>-7.4924676133036883E-3</v>
      </c>
      <c r="F368" s="5">
        <f>AVERAGE(C368:D368)</f>
        <v>89.92164242720105</v>
      </c>
      <c r="G368" s="3">
        <v>90.065775700000003</v>
      </c>
      <c r="H368" s="3">
        <v>89.883992000000006</v>
      </c>
      <c r="I368" s="6">
        <f>H368-G368</f>
        <v>-0.18178369999999688</v>
      </c>
      <c r="J368" s="5">
        <f>AVERAGE(G368:H368)</f>
        <v>89.974883849999998</v>
      </c>
      <c r="K368" s="2">
        <v>89.898494794673198</v>
      </c>
      <c r="L368" s="2">
        <v>89.932135791451401</v>
      </c>
      <c r="M368" s="5">
        <f>L368-K368</f>
        <v>3.3640996778203203E-2</v>
      </c>
      <c r="N368" s="5">
        <f>AVERAGE(K368:L368)</f>
        <v>89.915315293062292</v>
      </c>
    </row>
    <row r="369" spans="1:14" x14ac:dyDescent="0.2">
      <c r="A369" s="1">
        <v>2505</v>
      </c>
      <c r="B369" s="1">
        <v>90</v>
      </c>
      <c r="C369" s="2">
        <v>89.957905120757104</v>
      </c>
      <c r="D369" s="2">
        <v>89.918072179829295</v>
      </c>
      <c r="E369" s="7">
        <f>D369-C369</f>
        <v>-3.9832940927809091E-2</v>
      </c>
      <c r="F369" s="5">
        <f>AVERAGE(C369:D369)</f>
        <v>89.937988650293192</v>
      </c>
      <c r="G369" s="3">
        <v>90.095175699999999</v>
      </c>
      <c r="H369" s="3">
        <v>89.881222199999996</v>
      </c>
      <c r="I369" s="6">
        <f>H369-G369</f>
        <v>-0.21395350000000235</v>
      </c>
      <c r="J369" s="5">
        <f>AVERAGE(G369:H369)</f>
        <v>89.988198949999997</v>
      </c>
      <c r="K369" s="2">
        <v>89.906452501766594</v>
      </c>
      <c r="L369" s="2">
        <v>89.932770872933801</v>
      </c>
      <c r="M369" s="5">
        <f>L369-K369</f>
        <v>2.6318371167207033E-2</v>
      </c>
      <c r="N369" s="5">
        <f>AVERAGE(K369:L369)</f>
        <v>89.919611687350198</v>
      </c>
    </row>
    <row r="370" spans="1:14" x14ac:dyDescent="0.2">
      <c r="A370" s="1">
        <v>2511</v>
      </c>
      <c r="B370" s="1">
        <v>90</v>
      </c>
      <c r="C370" s="2">
        <v>89.995431134233797</v>
      </c>
      <c r="D370" s="2">
        <v>89.921836759218905</v>
      </c>
      <c r="E370" s="7">
        <f>D370-C370</f>
        <v>-7.3594375014891966E-2</v>
      </c>
      <c r="F370" s="5">
        <f>AVERAGE(C370:D370)</f>
        <v>89.958633946726351</v>
      </c>
      <c r="G370" s="3">
        <v>90.076640999999995</v>
      </c>
      <c r="H370" s="3">
        <v>89.8781003</v>
      </c>
      <c r="I370" s="6">
        <f>H370-G370</f>
        <v>-0.19854069999999524</v>
      </c>
      <c r="J370" s="5">
        <f>AVERAGE(G370:H370)</f>
        <v>89.977370649999997</v>
      </c>
      <c r="K370" s="2">
        <v>89.9122318160981</v>
      </c>
      <c r="L370" s="2">
        <v>89.933237619565404</v>
      </c>
      <c r="M370" s="5">
        <f>L370-K370</f>
        <v>2.1005803467303963E-2</v>
      </c>
      <c r="N370" s="5">
        <f>AVERAGE(K370:L370)</f>
        <v>89.922734717831759</v>
      </c>
    </row>
    <row r="371" spans="1:14" x14ac:dyDescent="0.2">
      <c r="A371" s="1">
        <v>2518</v>
      </c>
      <c r="B371" s="1">
        <v>90</v>
      </c>
      <c r="C371" s="2">
        <v>89.956177755493997</v>
      </c>
      <c r="D371" s="2">
        <v>89.925762021875101</v>
      </c>
      <c r="E371" s="7">
        <f>D371-C371</f>
        <v>-3.0415733618895047E-2</v>
      </c>
      <c r="F371" s="5">
        <f>AVERAGE(C371:D371)</f>
        <v>89.940969888684549</v>
      </c>
      <c r="G371" s="3">
        <v>90.076229299999994</v>
      </c>
      <c r="H371" s="3">
        <v>89.8823699</v>
      </c>
      <c r="I371" s="6">
        <f>H371-G371</f>
        <v>-0.1938593999999938</v>
      </c>
      <c r="J371" s="5">
        <f>AVERAGE(G371:H371)</f>
        <v>89.97929959999999</v>
      </c>
      <c r="K371" s="2">
        <v>89.920375610875297</v>
      </c>
      <c r="L371" s="2">
        <v>89.930253501756596</v>
      </c>
      <c r="M371" s="5">
        <f>L371-K371</f>
        <v>9.8778908812988675E-3</v>
      </c>
      <c r="N371" s="5">
        <f>AVERAGE(K371:L371)</f>
        <v>89.925314556315953</v>
      </c>
    </row>
    <row r="372" spans="1:14" x14ac:dyDescent="0.2">
      <c r="A372" s="1">
        <v>2525</v>
      </c>
      <c r="B372" s="1">
        <v>90</v>
      </c>
      <c r="C372" s="2">
        <v>89.958914673676801</v>
      </c>
      <c r="D372" s="2">
        <v>89.929687284531298</v>
      </c>
      <c r="E372" s="7">
        <f>D372-C372</f>
        <v>-2.9227389145503935E-2</v>
      </c>
      <c r="F372" s="5">
        <f>AVERAGE(C372:D372)</f>
        <v>89.944300979104042</v>
      </c>
      <c r="G372" s="3">
        <v>90.071007100000003</v>
      </c>
      <c r="H372" s="3">
        <v>89.868474599999999</v>
      </c>
      <c r="I372" s="6">
        <f>H372-G372</f>
        <v>-0.20253250000000378</v>
      </c>
      <c r="J372" s="5">
        <f>AVERAGE(G372:H372)</f>
        <v>89.969740849999994</v>
      </c>
      <c r="K372" s="2">
        <v>89.929384965143996</v>
      </c>
      <c r="L372" s="2">
        <v>89.934186415997004</v>
      </c>
      <c r="M372" s="5">
        <f>L372-K372</f>
        <v>4.8014508530087596E-3</v>
      </c>
      <c r="N372" s="5">
        <f>AVERAGE(K372:L372)</f>
        <v>89.931785690570507</v>
      </c>
    </row>
    <row r="373" spans="1:14" x14ac:dyDescent="0.2">
      <c r="A373" s="1">
        <v>2532</v>
      </c>
      <c r="B373" s="1">
        <v>90</v>
      </c>
      <c r="C373" s="2">
        <v>89.972276214694205</v>
      </c>
      <c r="D373" s="2">
        <v>89.933482470257402</v>
      </c>
      <c r="E373" s="7">
        <f>D373-C373</f>
        <v>-3.8793744436802058E-2</v>
      </c>
      <c r="F373" s="5">
        <f>AVERAGE(C373:D373)</f>
        <v>89.952879342475796</v>
      </c>
      <c r="G373" s="3">
        <v>90.069266799999994</v>
      </c>
      <c r="H373" s="3">
        <v>89.879952000000003</v>
      </c>
      <c r="I373" s="6">
        <f>H373-G373</f>
        <v>-0.18931479999999112</v>
      </c>
      <c r="J373" s="5">
        <f>AVERAGE(G373:H373)</f>
        <v>89.974609399999991</v>
      </c>
      <c r="K373" s="2">
        <v>89.937525781881803</v>
      </c>
      <c r="L373" s="2">
        <v>89.931416542543602</v>
      </c>
      <c r="M373" s="5">
        <f>L373-K373</f>
        <v>-6.1092393382011778E-3</v>
      </c>
      <c r="N373" s="5">
        <f>AVERAGE(K373:L373)</f>
        <v>89.934471162212702</v>
      </c>
    </row>
    <row r="374" spans="1:14" x14ac:dyDescent="0.2">
      <c r="A374" s="1">
        <v>2539</v>
      </c>
      <c r="B374" s="1">
        <v>90</v>
      </c>
      <c r="C374" s="2">
        <v>90.011990400105901</v>
      </c>
      <c r="D374" s="2">
        <v>89.922823813571</v>
      </c>
      <c r="E374" s="7">
        <f>D374-C374</f>
        <v>-8.9166586534901171E-2</v>
      </c>
      <c r="F374" s="5">
        <f>AVERAGE(C374:D374)</f>
        <v>89.967407106838451</v>
      </c>
      <c r="G374" s="3">
        <v>90.024356999999995</v>
      </c>
      <c r="H374" s="3">
        <v>89.8805871</v>
      </c>
      <c r="I374" s="6">
        <f>H374-G374</f>
        <v>-0.14376989999999523</v>
      </c>
      <c r="J374" s="5">
        <f>AVERAGE(G374:H374)</f>
        <v>89.952472049999997</v>
      </c>
      <c r="K374" s="2">
        <v>89.896206639435306</v>
      </c>
      <c r="L374" s="2">
        <v>89.928088103449198</v>
      </c>
      <c r="M374" s="5">
        <f>L374-K374</f>
        <v>3.1881464013892469E-2</v>
      </c>
      <c r="N374" s="5">
        <f>AVERAGE(K374:L374)</f>
        <v>89.912147371442245</v>
      </c>
    </row>
    <row r="375" spans="1:14" x14ac:dyDescent="0.2">
      <c r="A375" s="1">
        <v>2545</v>
      </c>
      <c r="B375" s="1">
        <v>90</v>
      </c>
      <c r="C375" s="2">
        <v>89.9463839336577</v>
      </c>
      <c r="D375" s="2">
        <v>89.941157009134997</v>
      </c>
      <c r="E375" s="7">
        <f>D375-C375</f>
        <v>-5.2269245227023475E-3</v>
      </c>
      <c r="F375" s="5">
        <f>AVERAGE(C375:D375)</f>
        <v>89.943770471396348</v>
      </c>
      <c r="G375" s="3">
        <v>90.003589099999999</v>
      </c>
      <c r="H375" s="3">
        <v>89.881260400000002</v>
      </c>
      <c r="I375" s="6">
        <f>H375-G375</f>
        <v>-0.12232869999999707</v>
      </c>
      <c r="J375" s="5">
        <f>AVERAGE(G375:H375)</f>
        <v>89.942424750000001</v>
      </c>
      <c r="K375" s="2">
        <v>89.841982930007006</v>
      </c>
      <c r="L375" s="2">
        <v>89.932174049371994</v>
      </c>
      <c r="M375" s="5">
        <f>L375-K375</f>
        <v>9.0191119364988026E-2</v>
      </c>
      <c r="N375" s="5">
        <f>AVERAGE(K375:L375)</f>
        <v>89.8870784896895</v>
      </c>
    </row>
    <row r="376" spans="1:14" x14ac:dyDescent="0.2">
      <c r="A376" s="1">
        <v>2552</v>
      </c>
      <c r="B376" s="1">
        <v>90</v>
      </c>
      <c r="C376" s="2">
        <v>89.980138942956302</v>
      </c>
      <c r="D376" s="2">
        <v>89.941317692401697</v>
      </c>
      <c r="E376" s="7">
        <f>D376-C376</f>
        <v>-3.8821250554605058E-2</v>
      </c>
      <c r="F376" s="5">
        <f>AVERAGE(C376:D376)</f>
        <v>89.960728317678999</v>
      </c>
      <c r="G376" s="3">
        <v>90.041513199999997</v>
      </c>
      <c r="H376" s="3">
        <v>89.892707200000004</v>
      </c>
      <c r="I376" s="6">
        <f>H376-G376</f>
        <v>-0.14880599999999333</v>
      </c>
      <c r="J376" s="5">
        <f>AVERAGE(G376:H376)</f>
        <v>89.967110200000008</v>
      </c>
      <c r="K376" s="2">
        <v>89.889569702264396</v>
      </c>
      <c r="L376" s="2">
        <v>89.921989790901407</v>
      </c>
      <c r="M376" s="5">
        <f>L376-K376</f>
        <v>3.2420088637010736E-2</v>
      </c>
      <c r="N376" s="5">
        <f>AVERAGE(K376:L376)</f>
        <v>89.905779746582908</v>
      </c>
    </row>
    <row r="377" spans="1:14" x14ac:dyDescent="0.2">
      <c r="A377" s="1">
        <v>2559</v>
      </c>
      <c r="B377" s="1">
        <v>90</v>
      </c>
      <c r="C377" s="2">
        <v>89.952867556266199</v>
      </c>
      <c r="D377" s="2">
        <v>89.938058117564296</v>
      </c>
      <c r="E377" s="7">
        <f>D377-C377</f>
        <v>-1.4809438701902877E-2</v>
      </c>
      <c r="F377" s="5">
        <f>AVERAGE(C377:D377)</f>
        <v>89.945462836915254</v>
      </c>
      <c r="G377" s="3">
        <v>89.996406100000002</v>
      </c>
      <c r="H377" s="3">
        <v>89.904184599999994</v>
      </c>
      <c r="I377" s="6">
        <f>H377-G377</f>
        <v>-9.222150000000795E-2</v>
      </c>
      <c r="J377" s="5">
        <f>AVERAGE(G377:H377)</f>
        <v>89.950295350000005</v>
      </c>
      <c r="K377" s="2">
        <v>89.926141334916807</v>
      </c>
      <c r="L377" s="2">
        <v>89.936879773608993</v>
      </c>
      <c r="M377" s="5">
        <f>L377-K377</f>
        <v>1.0738438692186492E-2</v>
      </c>
      <c r="N377" s="5">
        <f>AVERAGE(K377:L377)</f>
        <v>89.9315105542629</v>
      </c>
    </row>
    <row r="378" spans="1:14" x14ac:dyDescent="0.2">
      <c r="A378" s="1">
        <v>2566</v>
      </c>
      <c r="B378" s="1">
        <v>90</v>
      </c>
      <c r="C378" s="2">
        <v>89.9555997676933</v>
      </c>
      <c r="D378" s="2">
        <v>89.949175869298301</v>
      </c>
      <c r="E378" s="7">
        <f>D378-C378</f>
        <v>-6.423898394999128E-3</v>
      </c>
      <c r="F378" s="5">
        <f>AVERAGE(C378:D378)</f>
        <v>89.952387818495794</v>
      </c>
      <c r="G378" s="3">
        <v>89.987628999999998</v>
      </c>
      <c r="H378" s="3">
        <v>89.893832000000003</v>
      </c>
      <c r="I378" s="6">
        <f>H378-G378</f>
        <v>-9.3796999999995023E-2</v>
      </c>
      <c r="J378" s="5">
        <f>AVERAGE(G378:H378)</f>
        <v>89.940730500000001</v>
      </c>
      <c r="K378" s="2">
        <v>89.9366808107834</v>
      </c>
      <c r="L378" s="2">
        <v>89.933949216889104</v>
      </c>
      <c r="M378" s="5">
        <f>L378-K378</f>
        <v>-2.7315938942962248E-3</v>
      </c>
      <c r="N378" s="5">
        <f>AVERAGE(K378:L378)</f>
        <v>89.935315013836259</v>
      </c>
    </row>
    <row r="379" spans="1:14" x14ac:dyDescent="0.2">
      <c r="A379" s="1">
        <v>2573</v>
      </c>
      <c r="B379" s="1">
        <v>90</v>
      </c>
      <c r="C379" s="2">
        <v>89.958144786942398</v>
      </c>
      <c r="D379" s="2">
        <v>89.941975728636393</v>
      </c>
      <c r="E379" s="7">
        <f>D379-C379</f>
        <v>-1.6169058306005013E-2</v>
      </c>
      <c r="F379" s="5">
        <f>AVERAGE(C379:D379)</f>
        <v>89.950060257789403</v>
      </c>
      <c r="G379" s="3">
        <v>89.977603400000007</v>
      </c>
      <c r="H379" s="3">
        <v>89.901705399999997</v>
      </c>
      <c r="I379" s="6">
        <f>H379-G379</f>
        <v>-7.5898000000009347E-2</v>
      </c>
      <c r="J379" s="5">
        <f>AVERAGE(G379:H379)</f>
        <v>89.939654399999995</v>
      </c>
      <c r="K379" s="2">
        <v>89.919539376614196</v>
      </c>
      <c r="L379" s="2">
        <v>89.956016385506203</v>
      </c>
      <c r="M379" s="5">
        <f>L379-K379</f>
        <v>3.6477008892006779E-2</v>
      </c>
      <c r="N379" s="5">
        <f>AVERAGE(K379:L379)</f>
        <v>89.9377778810602</v>
      </c>
    </row>
    <row r="380" spans="1:14" x14ac:dyDescent="0.2">
      <c r="A380" s="1">
        <v>2580</v>
      </c>
      <c r="B380" s="1">
        <v>90</v>
      </c>
      <c r="C380" s="2">
        <v>89.938072198138997</v>
      </c>
      <c r="D380" s="2">
        <v>89.934943922825397</v>
      </c>
      <c r="E380" s="7">
        <f>D380-C380</f>
        <v>-3.1282753135997154E-3</v>
      </c>
      <c r="F380" s="5">
        <f>AVERAGE(C380:D380)</f>
        <v>89.936508060482197</v>
      </c>
      <c r="G380" s="3">
        <v>90.033405500000001</v>
      </c>
      <c r="H380" s="3">
        <v>89.905814300000003</v>
      </c>
      <c r="I380" s="6">
        <f>H380-G380</f>
        <v>-0.12759119999999768</v>
      </c>
      <c r="J380" s="5">
        <f>AVERAGE(G380:H380)</f>
        <v>89.969609899999995</v>
      </c>
      <c r="K380" s="2">
        <v>89.896498858543794</v>
      </c>
      <c r="L380" s="2">
        <v>89.931447148880096</v>
      </c>
      <c r="M380" s="5">
        <f>L380-K380</f>
        <v>3.4948290336302534E-2</v>
      </c>
      <c r="N380" s="5">
        <f>AVERAGE(K380:L380)</f>
        <v>89.913973003711945</v>
      </c>
    </row>
    <row r="381" spans="1:14" x14ac:dyDescent="0.2">
      <c r="A381" s="1">
        <v>2586</v>
      </c>
      <c r="B381" s="1">
        <v>90</v>
      </c>
      <c r="C381" s="2">
        <v>89.948038178812297</v>
      </c>
      <c r="D381" s="2">
        <v>89.920849704866697</v>
      </c>
      <c r="E381" s="7">
        <f>D381-C381</f>
        <v>-2.7188473945599867E-2</v>
      </c>
      <c r="F381" s="5">
        <f>AVERAGE(C381:D381)</f>
        <v>89.934443941839504</v>
      </c>
      <c r="G381" s="3">
        <v>90.024435800000006</v>
      </c>
      <c r="H381" s="3">
        <v>89.913687800000005</v>
      </c>
      <c r="I381" s="6">
        <f>H381-G381</f>
        <v>-0.11074800000000096</v>
      </c>
      <c r="J381" s="5">
        <f>AVERAGE(G381:H381)</f>
        <v>89.969061800000006</v>
      </c>
      <c r="K381" s="2">
        <v>89.903119687328697</v>
      </c>
      <c r="L381" s="2">
        <v>89.9389916108276</v>
      </c>
      <c r="M381" s="5">
        <f>L381-K381</f>
        <v>3.5871923498902447E-2</v>
      </c>
      <c r="N381" s="5">
        <f>AVERAGE(K381:L381)</f>
        <v>89.921055649078141</v>
      </c>
    </row>
    <row r="382" spans="1:14" x14ac:dyDescent="0.2">
      <c r="A382" s="1">
        <v>2593</v>
      </c>
      <c r="B382" s="1">
        <v>90</v>
      </c>
      <c r="C382" s="2">
        <v>89.954163396774902</v>
      </c>
      <c r="D382" s="2">
        <v>89.942786796553705</v>
      </c>
      <c r="E382" s="7">
        <f>D382-C382</f>
        <v>-1.1376600221197464E-2</v>
      </c>
      <c r="F382" s="5">
        <f>AVERAGE(C382:D382)</f>
        <v>89.948475096664311</v>
      </c>
      <c r="G382" s="3">
        <v>90.019239900000002</v>
      </c>
      <c r="H382" s="3">
        <v>89.921354699999995</v>
      </c>
      <c r="I382" s="6">
        <f>H382-G382</f>
        <v>-9.7885200000007444E-2</v>
      </c>
      <c r="J382" s="5">
        <f>AVERAGE(G382:H382)</f>
        <v>89.970297299999999</v>
      </c>
      <c r="K382" s="2">
        <v>89.887289851336803</v>
      </c>
      <c r="L382" s="2">
        <v>89.939412447954496</v>
      </c>
      <c r="M382" s="5">
        <f>L382-K382</f>
        <v>5.2122596617692807E-2</v>
      </c>
      <c r="N382" s="5">
        <f>AVERAGE(K382:L382)</f>
        <v>89.913351149645649</v>
      </c>
    </row>
    <row r="383" spans="1:14" x14ac:dyDescent="0.2">
      <c r="A383" s="1">
        <v>2600</v>
      </c>
      <c r="B383" s="1">
        <v>90</v>
      </c>
      <c r="C383" s="2">
        <v>89.958105710632694</v>
      </c>
      <c r="D383" s="2">
        <v>89.946581982279795</v>
      </c>
      <c r="E383" s="7">
        <f>D383-C383</f>
        <v>-1.1523728352898388E-2</v>
      </c>
      <c r="F383" s="5">
        <f>AVERAGE(C383:D383)</f>
        <v>89.952343846456245</v>
      </c>
      <c r="G383" s="3">
        <v>90.003091299999994</v>
      </c>
      <c r="H383" s="3">
        <v>89.929205199999998</v>
      </c>
      <c r="I383" s="6">
        <f>H383-G383</f>
        <v>-7.3886099999995736E-2</v>
      </c>
      <c r="J383" s="5">
        <f>AVERAGE(G383:H383)</f>
        <v>89.966148250000003</v>
      </c>
      <c r="K383" s="2">
        <v>89.904859205581502</v>
      </c>
      <c r="L383" s="2">
        <v>89.932885646695695</v>
      </c>
      <c r="M383" s="5">
        <f>L383-K383</f>
        <v>2.8026441114192835E-2</v>
      </c>
      <c r="N383" s="5">
        <f>AVERAGE(K383:L383)</f>
        <v>89.918872426138591</v>
      </c>
    </row>
    <row r="384" spans="1:14" x14ac:dyDescent="0.2">
      <c r="A384" s="1">
        <v>2607</v>
      </c>
      <c r="B384" s="1">
        <v>90</v>
      </c>
      <c r="C384" s="2">
        <v>89.948701070404894</v>
      </c>
      <c r="D384" s="2">
        <v>89.939511918548106</v>
      </c>
      <c r="E384" s="7">
        <f>D384-C384</f>
        <v>-9.1891518567877029E-3</v>
      </c>
      <c r="F384" s="5">
        <f>AVERAGE(C384:D384)</f>
        <v>89.9441064944765</v>
      </c>
      <c r="G384" s="3">
        <v>90.002511600000005</v>
      </c>
      <c r="H384" s="3">
        <v>89.929886199999999</v>
      </c>
      <c r="I384" s="6">
        <f>H384-G384</f>
        <v>-7.2625400000006834E-2</v>
      </c>
      <c r="J384" s="5">
        <f>AVERAGE(G384:H384)</f>
        <v>89.966198899999995</v>
      </c>
      <c r="K384" s="2">
        <v>89.892457265674807</v>
      </c>
      <c r="L384" s="2">
        <v>89.936956289450293</v>
      </c>
      <c r="M384" s="5">
        <f>L384-K384</f>
        <v>4.4499023775486535E-2</v>
      </c>
      <c r="N384" s="5">
        <f>AVERAGE(K384:L384)</f>
        <v>89.914706777562543</v>
      </c>
    </row>
    <row r="385" spans="1:14" x14ac:dyDescent="0.2">
      <c r="A385" s="1">
        <v>2614</v>
      </c>
      <c r="B385" s="1">
        <v>90</v>
      </c>
      <c r="C385" s="2">
        <v>89.947664446717397</v>
      </c>
      <c r="D385" s="2">
        <v>89.9434524843726</v>
      </c>
      <c r="E385" s="7">
        <f>D385-C385</f>
        <v>-4.2119623447973709E-3</v>
      </c>
      <c r="F385" s="5">
        <f>AVERAGE(C385:D385)</f>
        <v>89.945558465544991</v>
      </c>
      <c r="G385" s="3">
        <v>89.969699800000001</v>
      </c>
      <c r="H385" s="3">
        <v>89.926779699999997</v>
      </c>
      <c r="I385" s="6">
        <f>H385-G385</f>
        <v>-4.2920100000003458E-2</v>
      </c>
      <c r="J385" s="5">
        <f>AVERAGE(G385:H385)</f>
        <v>89.948239749999999</v>
      </c>
      <c r="K385" s="2">
        <v>89.882640604425703</v>
      </c>
      <c r="L385" s="2">
        <v>89.948242376034997</v>
      </c>
      <c r="M385" s="5">
        <f>L385-K385</f>
        <v>6.5601771609294701E-2</v>
      </c>
      <c r="N385" s="5">
        <f>AVERAGE(K385:L385)</f>
        <v>89.91544149023035</v>
      </c>
    </row>
    <row r="386" spans="1:14" x14ac:dyDescent="0.2">
      <c r="A386" s="1">
        <v>2620</v>
      </c>
      <c r="B386" s="1">
        <v>90</v>
      </c>
      <c r="C386" s="2">
        <v>89.970749197815294</v>
      </c>
      <c r="D386" s="2">
        <v>89.950644973450295</v>
      </c>
      <c r="E386" s="7">
        <f>D386-C386</f>
        <v>-2.0104224364999368E-2</v>
      </c>
      <c r="F386" s="5">
        <f>AVERAGE(C386:D386)</f>
        <v>89.960697085632802</v>
      </c>
      <c r="G386" s="3">
        <v>89.966765899999999</v>
      </c>
      <c r="H386" s="3">
        <v>89.931026299999999</v>
      </c>
      <c r="I386" s="6">
        <f>H386-G386</f>
        <v>-3.5739599999999427E-2</v>
      </c>
      <c r="J386" s="5">
        <f>AVERAGE(G386:H386)</f>
        <v>89.948896099999999</v>
      </c>
      <c r="K386" s="2">
        <v>89.870262705491399</v>
      </c>
      <c r="L386" s="2">
        <v>89.941508982004805</v>
      </c>
      <c r="M386" s="5">
        <f>L386-K386</f>
        <v>7.1246276513406315E-2</v>
      </c>
      <c r="N386" s="5">
        <f>AVERAGE(K386:L386)</f>
        <v>89.905885843748109</v>
      </c>
    </row>
    <row r="387" spans="1:14" x14ac:dyDescent="0.2">
      <c r="A387" s="1">
        <v>2627</v>
      </c>
      <c r="B387" s="1">
        <v>90</v>
      </c>
      <c r="C387" s="2">
        <v>89.932706165305206</v>
      </c>
      <c r="D387" s="2">
        <v>89.965366621307197</v>
      </c>
      <c r="E387" s="7">
        <f>D387-C387</f>
        <v>3.2660456001991633E-2</v>
      </c>
      <c r="F387" s="5">
        <f>AVERAGE(C387:D387)</f>
        <v>89.949036393306201</v>
      </c>
      <c r="G387" s="3">
        <v>89.984188900000007</v>
      </c>
      <c r="H387" s="3">
        <v>89.931508399999998</v>
      </c>
      <c r="I387" s="6">
        <f>H387-G387</f>
        <v>-5.2680500000008124E-2</v>
      </c>
      <c r="J387" s="5">
        <f>AVERAGE(G387:H387)</f>
        <v>89.957848650000003</v>
      </c>
      <c r="K387" s="2">
        <v>89.879413272905893</v>
      </c>
      <c r="L387" s="2">
        <v>89.949351855733099</v>
      </c>
      <c r="M387" s="5">
        <f>L387-K387</f>
        <v>6.9938582827205664E-2</v>
      </c>
      <c r="N387" s="5">
        <f>AVERAGE(K387:L387)</f>
        <v>89.914382564319496</v>
      </c>
    </row>
    <row r="388" spans="1:14" x14ac:dyDescent="0.2">
      <c r="A388" s="1">
        <v>2634</v>
      </c>
      <c r="B388" s="1">
        <v>90</v>
      </c>
      <c r="C388" s="2">
        <v>89.951039781747895</v>
      </c>
      <c r="D388" s="2">
        <v>89.954753874125501</v>
      </c>
      <c r="E388" s="7">
        <f>D388-C388</f>
        <v>3.7140923776064483E-3</v>
      </c>
      <c r="F388" s="5">
        <f>AVERAGE(C388:D388)</f>
        <v>89.952896827936698</v>
      </c>
      <c r="G388" s="3">
        <v>89.984816499999994</v>
      </c>
      <c r="H388" s="3">
        <v>89.924973899999998</v>
      </c>
      <c r="I388" s="6">
        <f>H388-G388</f>
        <v>-5.9842599999996082E-2</v>
      </c>
      <c r="J388" s="5">
        <f>AVERAGE(G388:H388)</f>
        <v>89.954895199999996</v>
      </c>
      <c r="K388" s="2">
        <v>89.886021286934906</v>
      </c>
      <c r="L388" s="2">
        <v>89.942603158534695</v>
      </c>
      <c r="M388" s="5">
        <f>L388-K388</f>
        <v>5.6581871599789224E-2</v>
      </c>
      <c r="N388" s="5">
        <f>AVERAGE(K388:L388)</f>
        <v>89.914312222734793</v>
      </c>
    </row>
    <row r="389" spans="1:14" x14ac:dyDescent="0.2">
      <c r="A389" s="1">
        <v>2641</v>
      </c>
      <c r="B389" s="1">
        <v>90</v>
      </c>
      <c r="C389" s="2">
        <v>89.965589719506895</v>
      </c>
      <c r="D389" s="2">
        <v>89.965894580611902</v>
      </c>
      <c r="E389" s="7">
        <f>D389-C389</f>
        <v>3.0486110500760333E-4</v>
      </c>
      <c r="F389" s="5">
        <f>AVERAGE(C389:D389)</f>
        <v>89.965742150059398</v>
      </c>
      <c r="G389" s="3">
        <v>90.001077699999996</v>
      </c>
      <c r="H389" s="3">
        <v>89.922012699999996</v>
      </c>
      <c r="I389" s="6">
        <f>H389-G389</f>
        <v>-7.9064999999999941E-2</v>
      </c>
      <c r="J389" s="5">
        <f>AVERAGE(G389:H389)</f>
        <v>89.961545199999989</v>
      </c>
      <c r="K389" s="2">
        <v>89.884608564496901</v>
      </c>
      <c r="L389" s="2">
        <v>89.946849787724204</v>
      </c>
      <c r="M389" s="5">
        <f>L389-K389</f>
        <v>6.2241223227303522E-2</v>
      </c>
      <c r="N389" s="5">
        <f>AVERAGE(K389:L389)</f>
        <v>89.915729176110545</v>
      </c>
    </row>
    <row r="390" spans="1:14" x14ac:dyDescent="0.2">
      <c r="A390" s="1">
        <v>2648</v>
      </c>
      <c r="B390" s="1">
        <v>90</v>
      </c>
      <c r="C390" s="2">
        <v>89.974299630529799</v>
      </c>
      <c r="D390" s="2">
        <v>89.962443716171407</v>
      </c>
      <c r="E390" s="7">
        <f>D390-C390</f>
        <v>-1.1855914358392283E-2</v>
      </c>
      <c r="F390" s="5">
        <f>AVERAGE(C390:D390)</f>
        <v>89.968371673350603</v>
      </c>
      <c r="G390" s="3">
        <v>89.975447099999997</v>
      </c>
      <c r="H390" s="3">
        <v>89.908102200000002</v>
      </c>
      <c r="I390" s="6">
        <f>H390-G390</f>
        <v>-6.7344899999994823E-2</v>
      </c>
      <c r="J390" s="5">
        <f>AVERAGE(G390:H390)</f>
        <v>89.941774649999999</v>
      </c>
      <c r="K390" s="2">
        <v>89.886422724422303</v>
      </c>
      <c r="L390" s="2">
        <v>89.943704986648697</v>
      </c>
      <c r="M390" s="5">
        <f>L390-K390</f>
        <v>5.7282262226394209E-2</v>
      </c>
      <c r="N390" s="5">
        <f>AVERAGE(K390:L390)</f>
        <v>89.915063855535493</v>
      </c>
    </row>
    <row r="391" spans="1:14" x14ac:dyDescent="0.2">
      <c r="A391" s="1">
        <v>2655</v>
      </c>
      <c r="B391" s="1">
        <v>90</v>
      </c>
      <c r="C391" s="2">
        <v>89.979442774729506</v>
      </c>
      <c r="D391" s="2">
        <v>89.951991652256297</v>
      </c>
      <c r="E391" s="7">
        <f>D391-C391</f>
        <v>-2.7451122473209466E-2</v>
      </c>
      <c r="F391" s="5">
        <f>AVERAGE(C391:D391)</f>
        <v>89.965717213492894</v>
      </c>
      <c r="G391" s="3">
        <v>89.939074199999993</v>
      </c>
      <c r="H391" s="3">
        <v>89.897979100000001</v>
      </c>
      <c r="I391" s="6">
        <f>H391-G391</f>
        <v>-4.1095099999992613E-2</v>
      </c>
      <c r="J391" s="5">
        <f>AVERAGE(G391:H391)</f>
        <v>89.91852664999999</v>
      </c>
      <c r="K391" s="2">
        <v>89.876457531297206</v>
      </c>
      <c r="L391" s="2">
        <v>89.947798584155706</v>
      </c>
      <c r="M391" s="5">
        <f>L391-K391</f>
        <v>7.134105285850012E-2</v>
      </c>
      <c r="N391" s="5">
        <f>AVERAGE(K391:L391)</f>
        <v>89.912128057726449</v>
      </c>
    </row>
    <row r="392" spans="1:14" x14ac:dyDescent="0.2">
      <c r="A392" s="1">
        <v>2661</v>
      </c>
      <c r="B392" s="1">
        <v>90</v>
      </c>
      <c r="C392" s="2">
        <v>89.990402877159895</v>
      </c>
      <c r="D392" s="2">
        <v>89.966552616846599</v>
      </c>
      <c r="E392" s="7">
        <f>D392-C392</f>
        <v>-2.3850260313295735E-2</v>
      </c>
      <c r="F392" s="5">
        <f>AVERAGE(C392:D392)</f>
        <v>89.97847774700324</v>
      </c>
      <c r="G392" s="3">
        <v>89.9481033</v>
      </c>
      <c r="H392" s="3">
        <v>89.898484100000005</v>
      </c>
      <c r="I392" s="6">
        <f>H392-G392</f>
        <v>-4.9619199999995089E-2</v>
      </c>
      <c r="J392" s="5">
        <f>AVERAGE(G392:H392)</f>
        <v>89.923293700000002</v>
      </c>
      <c r="K392" s="2">
        <v>89.877411365643297</v>
      </c>
      <c r="L392" s="2">
        <v>89.948288285539704</v>
      </c>
      <c r="M392" s="5">
        <f>L392-K392</f>
        <v>7.0876919896406321E-2</v>
      </c>
      <c r="N392" s="5">
        <f>AVERAGE(K392:L392)</f>
        <v>89.912849825591508</v>
      </c>
    </row>
    <row r="393" spans="1:14" x14ac:dyDescent="0.2">
      <c r="A393" s="1">
        <v>2668</v>
      </c>
      <c r="B393" s="1">
        <v>90</v>
      </c>
      <c r="C393" s="2">
        <v>89.997916852518898</v>
      </c>
      <c r="D393" s="2">
        <v>89.959490204699094</v>
      </c>
      <c r="E393" s="7">
        <f>D393-C393</f>
        <v>-3.8426647819804316E-2</v>
      </c>
      <c r="F393" s="5">
        <f>AVERAGE(C393:D393)</f>
        <v>89.978703528609003</v>
      </c>
      <c r="G393" s="3">
        <v>89.972896599999999</v>
      </c>
      <c r="H393" s="3">
        <v>89.902753700000005</v>
      </c>
      <c r="I393" s="6">
        <f>H393-G393</f>
        <v>-7.0142899999993347E-2</v>
      </c>
      <c r="J393" s="5">
        <f>AVERAGE(G393:H393)</f>
        <v>89.937825150000009</v>
      </c>
      <c r="K393" s="2">
        <v>89.912797035038395</v>
      </c>
      <c r="L393" s="2">
        <v>89.937950995386601</v>
      </c>
      <c r="M393" s="5">
        <f>L393-K393</f>
        <v>2.5153960348205828E-2</v>
      </c>
      <c r="N393" s="5">
        <f>AVERAGE(K393:L393)</f>
        <v>89.925374015212498</v>
      </c>
    </row>
    <row r="394" spans="1:14" x14ac:dyDescent="0.2">
      <c r="A394" s="1">
        <v>2675</v>
      </c>
      <c r="B394" s="1">
        <v>90</v>
      </c>
      <c r="C394" s="2">
        <v>90.000476116168798</v>
      </c>
      <c r="D394" s="2">
        <v>89.956230629861693</v>
      </c>
      <c r="E394" s="7">
        <f>D394-C394</f>
        <v>-4.4245486307104898E-2</v>
      </c>
      <c r="F394" s="5">
        <f>AVERAGE(C394:D394)</f>
        <v>89.978353373015239</v>
      </c>
      <c r="G394" s="3">
        <v>89.986571100000006</v>
      </c>
      <c r="H394" s="3">
        <v>89.899624200000005</v>
      </c>
      <c r="I394" s="6">
        <f>H394-G394</f>
        <v>-8.6946900000000937E-2</v>
      </c>
      <c r="J394" s="5">
        <f>AVERAGE(G394:H394)</f>
        <v>89.943097649999999</v>
      </c>
      <c r="K394" s="2">
        <v>89.913752558065895</v>
      </c>
      <c r="L394" s="2">
        <v>89.945640837432407</v>
      </c>
      <c r="M394" s="5">
        <f>L394-K394</f>
        <v>3.1888279366512506E-2</v>
      </c>
      <c r="N394" s="5">
        <f>AVERAGE(K394:L394)</f>
        <v>89.929696697749151</v>
      </c>
    </row>
    <row r="395" spans="1:14" x14ac:dyDescent="0.2">
      <c r="A395" s="1">
        <v>2682</v>
      </c>
      <c r="B395" s="1">
        <v>90</v>
      </c>
      <c r="C395" s="2">
        <v>89.967240363663805</v>
      </c>
      <c r="D395" s="2">
        <v>89.942182321407799</v>
      </c>
      <c r="E395" s="7">
        <f>D395-C395</f>
        <v>-2.5058042256006274E-2</v>
      </c>
      <c r="F395" s="5">
        <f>AVERAGE(C395:D395)</f>
        <v>89.954711342535802</v>
      </c>
      <c r="G395" s="3">
        <v>90.028106500000007</v>
      </c>
      <c r="H395" s="3">
        <v>89.889325200000002</v>
      </c>
      <c r="I395" s="6">
        <f>H395-G395</f>
        <v>-0.1387813000000051</v>
      </c>
      <c r="J395" s="5">
        <f>AVERAGE(G395:H395)</f>
        <v>89.958715850000004</v>
      </c>
      <c r="K395" s="2">
        <v>89.890254433844206</v>
      </c>
      <c r="L395" s="2">
        <v>89.920895614371503</v>
      </c>
      <c r="M395" s="5">
        <f>L395-K395</f>
        <v>3.0641180527297252E-2</v>
      </c>
      <c r="N395" s="5">
        <f>AVERAGE(K395:L395)</f>
        <v>89.905575024107861</v>
      </c>
    </row>
    <row r="396" spans="1:14" x14ac:dyDescent="0.2">
      <c r="A396" s="1">
        <v>2689</v>
      </c>
      <c r="B396" s="1">
        <v>90</v>
      </c>
      <c r="C396" s="2">
        <v>89.966044315037806</v>
      </c>
      <c r="D396" s="2">
        <v>89.952986358192604</v>
      </c>
      <c r="E396" s="7">
        <f>D396-C396</f>
        <v>-1.3057956845202057E-2</v>
      </c>
      <c r="F396" s="5">
        <f>AVERAGE(C396:D396)</f>
        <v>89.959515336615198</v>
      </c>
      <c r="G396" s="3">
        <v>90.040737300000004</v>
      </c>
      <c r="H396" s="3">
        <v>89.8827754</v>
      </c>
      <c r="I396" s="6">
        <f>H396-G396</f>
        <v>-0.15796190000000365</v>
      </c>
      <c r="J396" s="5">
        <f>AVERAGE(G396:H396)</f>
        <v>89.961756350000002</v>
      </c>
      <c r="K396" s="2">
        <v>89.8802924104901</v>
      </c>
      <c r="L396" s="2">
        <v>89.932174049371994</v>
      </c>
      <c r="M396" s="5">
        <f>L396-K396</f>
        <v>5.1881638881894787E-2</v>
      </c>
      <c r="N396" s="5">
        <f>AVERAGE(K396:L396)</f>
        <v>89.906233229931047</v>
      </c>
    </row>
    <row r="397" spans="1:14" x14ac:dyDescent="0.2">
      <c r="A397" s="1">
        <v>2695</v>
      </c>
      <c r="B397" s="1">
        <v>90</v>
      </c>
      <c r="C397" s="2">
        <v>89.949606401908596</v>
      </c>
      <c r="D397" s="2">
        <v>89.956919272432998</v>
      </c>
      <c r="E397" s="7">
        <f>D397-C397</f>
        <v>7.3128705244016601E-3</v>
      </c>
      <c r="F397" s="5">
        <f>AVERAGE(C397:D397)</f>
        <v>89.953262837170797</v>
      </c>
      <c r="G397" s="3">
        <v>90.033009199999995</v>
      </c>
      <c r="H397" s="3">
        <v>89.890465300000002</v>
      </c>
      <c r="I397" s="6">
        <f>H397-G397</f>
        <v>-0.14254389999999262</v>
      </c>
      <c r="J397" s="5">
        <f>AVERAGE(G397:H397)</f>
        <v>89.961737249999999</v>
      </c>
      <c r="K397" s="2">
        <v>89.8714504186364</v>
      </c>
      <c r="L397" s="2">
        <v>89.914789650239598</v>
      </c>
      <c r="M397" s="5">
        <f>L397-K397</f>
        <v>4.3339231603198414E-2</v>
      </c>
      <c r="N397" s="5">
        <f>AVERAGE(K397:L397)</f>
        <v>89.893120034437999</v>
      </c>
    </row>
    <row r="398" spans="1:14" x14ac:dyDescent="0.2">
      <c r="A398" s="1">
        <v>2702</v>
      </c>
      <c r="B398" s="1">
        <v>90</v>
      </c>
      <c r="C398" s="2">
        <v>89.974900504371305</v>
      </c>
      <c r="D398" s="2">
        <v>89.9606532454861</v>
      </c>
      <c r="E398" s="7">
        <f>D398-C398</f>
        <v>-1.4247258885205838E-2</v>
      </c>
      <c r="F398" s="5">
        <f>AVERAGE(C398:D398)</f>
        <v>89.967776874928703</v>
      </c>
      <c r="G398" s="3">
        <v>90.040971900000002</v>
      </c>
      <c r="H398" s="3">
        <v>89.894581799999997</v>
      </c>
      <c r="I398" s="6">
        <f>H398-G398</f>
        <v>-0.14639010000000496</v>
      </c>
      <c r="J398" s="5">
        <f>AVERAGE(G398:H398)</f>
        <v>89.967776850000007</v>
      </c>
      <c r="K398" s="2">
        <v>89.855460544289301</v>
      </c>
      <c r="L398" s="2">
        <v>89.926083388408401</v>
      </c>
      <c r="M398" s="5">
        <f>L398-K398</f>
        <v>7.0622844119100137E-2</v>
      </c>
      <c r="N398" s="5">
        <f>AVERAGE(K398:L398)</f>
        <v>89.890771966348851</v>
      </c>
    </row>
    <row r="399" spans="1:14" x14ac:dyDescent="0.2">
      <c r="A399" s="1">
        <v>2709</v>
      </c>
      <c r="B399" s="1">
        <v>90</v>
      </c>
      <c r="C399" s="2">
        <v>89.941649452419696</v>
      </c>
      <c r="D399" s="2">
        <v>89.971793951972401</v>
      </c>
      <c r="E399" s="7">
        <f>D399-C399</f>
        <v>3.0144499552704929E-2</v>
      </c>
      <c r="F399" s="5">
        <f>AVERAGE(C399:D399)</f>
        <v>89.956721702196049</v>
      </c>
      <c r="G399" s="3">
        <v>90.011820499999999</v>
      </c>
      <c r="H399" s="3">
        <v>89.902417</v>
      </c>
      <c r="I399" s="6">
        <f>H399-G399</f>
        <v>-0.1094034999999991</v>
      </c>
      <c r="J399" s="5">
        <f>AVERAGE(G399:H399)</f>
        <v>89.957118750000006</v>
      </c>
      <c r="K399" s="2">
        <v>89.878004430556004</v>
      </c>
      <c r="L399" s="2">
        <v>89.930169334331197</v>
      </c>
      <c r="M399" s="5">
        <f>L399-K399</f>
        <v>5.2164903775192784E-2</v>
      </c>
      <c r="N399" s="5">
        <f>AVERAGE(K399:L399)</f>
        <v>89.904086882443607</v>
      </c>
    </row>
    <row r="400" spans="1:14" x14ac:dyDescent="0.2">
      <c r="A400" s="1">
        <v>2716</v>
      </c>
      <c r="B400" s="1">
        <v>90</v>
      </c>
      <c r="C400" s="2">
        <v>89.965958272852006</v>
      </c>
      <c r="D400" s="2">
        <v>89.950346561669406</v>
      </c>
      <c r="E400" s="7">
        <f>D400-C400</f>
        <v>-1.5611711182600629E-2</v>
      </c>
      <c r="F400" s="5">
        <f>AVERAGE(C400:D400)</f>
        <v>89.958152417260706</v>
      </c>
      <c r="G400" s="3">
        <v>90.0182863</v>
      </c>
      <c r="H400" s="3">
        <v>89.888506500000005</v>
      </c>
      <c r="I400" s="6">
        <f>H400-G400</f>
        <v>-0.12977979999999434</v>
      </c>
      <c r="J400" s="5">
        <f>AVERAGE(G400:H400)</f>
        <v>89.953396400000003</v>
      </c>
      <c r="K400" s="2">
        <v>89.914614110954602</v>
      </c>
      <c r="L400" s="2">
        <v>89.934232325501696</v>
      </c>
      <c r="M400" s="5">
        <f>L400-K400</f>
        <v>1.9618214547094226E-2</v>
      </c>
      <c r="N400" s="5">
        <f>AVERAGE(K400:L400)</f>
        <v>89.924423218228156</v>
      </c>
    </row>
    <row r="401" spans="1:14" x14ac:dyDescent="0.2">
      <c r="A401" s="1">
        <v>2723</v>
      </c>
      <c r="B401" s="1">
        <v>90</v>
      </c>
      <c r="C401" s="2">
        <v>89.969860370760998</v>
      </c>
      <c r="D401" s="2">
        <v>89.939886846170296</v>
      </c>
      <c r="E401" s="7">
        <f>D401-C401</f>
        <v>-2.9973524590701572E-2</v>
      </c>
      <c r="F401" s="5">
        <f>AVERAGE(C401:D401)</f>
        <v>89.954873608465647</v>
      </c>
      <c r="G401" s="3">
        <v>90.050287499999996</v>
      </c>
      <c r="H401" s="3">
        <v>89.896356999999995</v>
      </c>
      <c r="I401" s="6">
        <f>H401-G401</f>
        <v>-0.1539305000000013</v>
      </c>
      <c r="J401" s="5">
        <f>AVERAGE(G401:H401)</f>
        <v>89.973322249999995</v>
      </c>
      <c r="K401" s="2">
        <v>89.863860672368006</v>
      </c>
      <c r="L401" s="2">
        <v>89.938471303107093</v>
      </c>
      <c r="M401" s="5">
        <f>L401-K401</f>
        <v>7.4610630739087469E-2</v>
      </c>
      <c r="N401" s="5">
        <f>AVERAGE(K401:L401)</f>
        <v>89.901165987737556</v>
      </c>
    </row>
    <row r="402" spans="1:14" x14ac:dyDescent="0.2">
      <c r="A402" s="1">
        <v>2730</v>
      </c>
      <c r="B402" s="1">
        <v>90</v>
      </c>
      <c r="C402" s="2">
        <v>89.941257807365005</v>
      </c>
      <c r="D402" s="2">
        <v>89.954623797195396</v>
      </c>
      <c r="E402" s="7">
        <f>D402-C402</f>
        <v>1.336598983039039E-2</v>
      </c>
      <c r="F402" s="5">
        <f>AVERAGE(C402:D402)</f>
        <v>89.947940802280201</v>
      </c>
      <c r="G402" s="3">
        <v>90.052084600000001</v>
      </c>
      <c r="H402" s="3">
        <v>89.885889599999999</v>
      </c>
      <c r="I402" s="6">
        <f>H402-G402</f>
        <v>-0.16619500000000187</v>
      </c>
      <c r="J402" s="5">
        <f>AVERAGE(G402:H402)</f>
        <v>89.968987099999993</v>
      </c>
      <c r="K402" s="2">
        <v>89.896877587436705</v>
      </c>
      <c r="L402" s="2">
        <v>89.942534294277607</v>
      </c>
      <c r="M402" s="5">
        <f>L402-K402</f>
        <v>4.5656706840901506E-2</v>
      </c>
      <c r="N402" s="5">
        <f>AVERAGE(K402:L402)</f>
        <v>89.919705940857156</v>
      </c>
    </row>
    <row r="403" spans="1:14" x14ac:dyDescent="0.2">
      <c r="A403" s="1">
        <v>2736</v>
      </c>
      <c r="B403" s="1">
        <v>90</v>
      </c>
      <c r="C403" s="2">
        <v>89.945352812753697</v>
      </c>
      <c r="D403" s="2">
        <v>89.961831589441402</v>
      </c>
      <c r="E403" s="7">
        <f>D403-C403</f>
        <v>1.6478776687705476E-2</v>
      </c>
      <c r="F403" s="5">
        <f>AVERAGE(C403:D403)</f>
        <v>89.95359220109755</v>
      </c>
      <c r="G403" s="3">
        <v>90.061270199999996</v>
      </c>
      <c r="H403" s="3">
        <v>89.8937478</v>
      </c>
      <c r="I403" s="6">
        <f>H403-G403</f>
        <v>-0.16752239999999574</v>
      </c>
      <c r="J403" s="5">
        <f>AVERAGE(G403:H403)</f>
        <v>89.977508999999998</v>
      </c>
      <c r="K403" s="2">
        <v>89.901278545605905</v>
      </c>
      <c r="L403" s="2">
        <v>89.943016344077506</v>
      </c>
      <c r="M403" s="5">
        <f>L403-K403</f>
        <v>4.1737798471601195E-2</v>
      </c>
      <c r="N403" s="5">
        <f>AVERAGE(K403:L403)</f>
        <v>89.922147444841698</v>
      </c>
    </row>
    <row r="404" spans="1:14" x14ac:dyDescent="0.2">
      <c r="A404" s="1">
        <v>2743</v>
      </c>
      <c r="B404" s="1">
        <v>90</v>
      </c>
      <c r="C404" s="2">
        <v>89.986297310214397</v>
      </c>
      <c r="D404" s="2">
        <v>89.954945163728695</v>
      </c>
      <c r="E404" s="7">
        <f>D404-C404</f>
        <v>-3.1352146485701837E-2</v>
      </c>
      <c r="F404" s="5">
        <f>AVERAGE(C404:D404)</f>
        <v>89.970621236971539</v>
      </c>
      <c r="G404" s="3">
        <v>90.040375100000006</v>
      </c>
      <c r="H404" s="3">
        <v>89.887190399999994</v>
      </c>
      <c r="I404" s="6">
        <f>H404-G404</f>
        <v>-0.15318470000001128</v>
      </c>
      <c r="J404" s="5">
        <f>AVERAGE(G404:H404)</f>
        <v>89.963782750000007</v>
      </c>
      <c r="K404" s="2">
        <v>89.891245024600494</v>
      </c>
      <c r="L404" s="2">
        <v>89.943659077144005</v>
      </c>
      <c r="M404" s="5">
        <f>L404-K404</f>
        <v>5.2414052543511502E-2</v>
      </c>
      <c r="N404" s="5">
        <f>AVERAGE(K404:L404)</f>
        <v>89.917452050872242</v>
      </c>
    </row>
    <row r="405" spans="1:14" x14ac:dyDescent="0.2">
      <c r="A405" s="1">
        <v>2750</v>
      </c>
      <c r="B405" s="1">
        <v>90</v>
      </c>
      <c r="C405" s="2">
        <v>90.003563350978098</v>
      </c>
      <c r="D405" s="2">
        <v>89.965917535364198</v>
      </c>
      <c r="E405" s="7">
        <f>D405-C405</f>
        <v>-3.7645815613899458E-2</v>
      </c>
      <c r="F405" s="5">
        <f>AVERAGE(C405:D405)</f>
        <v>89.984740443171148</v>
      </c>
      <c r="G405" s="3">
        <v>90.027793299999999</v>
      </c>
      <c r="H405" s="3">
        <v>89.894734799999995</v>
      </c>
      <c r="I405" s="6">
        <f>H405-G405</f>
        <v>-0.13305850000000419</v>
      </c>
      <c r="J405" s="5">
        <f>AVERAGE(G405:H405)</f>
        <v>89.961264049999997</v>
      </c>
      <c r="K405" s="2">
        <v>89.865815590733504</v>
      </c>
      <c r="L405" s="2">
        <v>89.944148778528003</v>
      </c>
      <c r="M405" s="5">
        <f>L405-K405</f>
        <v>7.8333187794498826E-2</v>
      </c>
      <c r="N405" s="5">
        <f>AVERAGE(K405:L405)</f>
        <v>89.904982184630754</v>
      </c>
    </row>
    <row r="406" spans="1:14" x14ac:dyDescent="0.2">
      <c r="A406" s="1">
        <v>2757</v>
      </c>
      <c r="B406" s="1">
        <v>90</v>
      </c>
      <c r="C406" s="2">
        <v>89.979915736497105</v>
      </c>
      <c r="D406" s="2">
        <v>89.966215947145102</v>
      </c>
      <c r="E406" s="7">
        <f>D406-C406</f>
        <v>-1.3699789352003222E-2</v>
      </c>
      <c r="F406" s="5">
        <f>AVERAGE(C406:D406)</f>
        <v>89.973065841821096</v>
      </c>
      <c r="G406" s="3">
        <v>90.008034199999997</v>
      </c>
      <c r="H406" s="3">
        <v>89.898836099999997</v>
      </c>
      <c r="I406" s="6">
        <f>H406-G406</f>
        <v>-0.10919810000000041</v>
      </c>
      <c r="J406" s="5">
        <f>AVERAGE(G406:H406)</f>
        <v>89.95343514999999</v>
      </c>
      <c r="K406" s="2">
        <v>89.903817879955</v>
      </c>
      <c r="L406" s="2">
        <v>89.9482270728667</v>
      </c>
      <c r="M406" s="5">
        <f>L406-K406</f>
        <v>4.4409192911700757E-2</v>
      </c>
      <c r="N406" s="5">
        <f>AVERAGE(K406:L406)</f>
        <v>89.92602247641085</v>
      </c>
    </row>
    <row r="407" spans="1:14" x14ac:dyDescent="0.2">
      <c r="A407" s="1">
        <v>2764</v>
      </c>
      <c r="B407" s="1">
        <v>90</v>
      </c>
      <c r="C407" s="2">
        <v>89.983849174677403</v>
      </c>
      <c r="D407" s="2">
        <v>89.969812191683999</v>
      </c>
      <c r="E407" s="7">
        <f>D407-C407</f>
        <v>-1.4036982993403058E-2</v>
      </c>
      <c r="F407" s="5">
        <f>AVERAGE(C407:D407)</f>
        <v>89.976830683180708</v>
      </c>
      <c r="G407" s="3">
        <v>90.030227199999999</v>
      </c>
      <c r="H407" s="3">
        <v>89.920933899999994</v>
      </c>
      <c r="I407" s="6">
        <f>H407-G407</f>
        <v>-0.10929330000000448</v>
      </c>
      <c r="J407" s="5">
        <f>AVERAGE(G407:H407)</f>
        <v>89.975580549999989</v>
      </c>
      <c r="K407" s="2">
        <v>89.898732442576005</v>
      </c>
      <c r="L407" s="2">
        <v>89.945097574959505</v>
      </c>
      <c r="M407" s="5">
        <f>L407-K407</f>
        <v>4.6365132383499486E-2</v>
      </c>
      <c r="N407" s="5">
        <f>AVERAGE(K407:L407)</f>
        <v>89.921915008767755</v>
      </c>
    </row>
    <row r="408" spans="1:14" x14ac:dyDescent="0.2">
      <c r="A408" s="1">
        <v>2770</v>
      </c>
      <c r="B408" s="1">
        <v>90</v>
      </c>
      <c r="C408" s="2">
        <v>89.984168047172602</v>
      </c>
      <c r="D408" s="2">
        <v>89.966414888332395</v>
      </c>
      <c r="E408" s="7">
        <f>D408-C408</f>
        <v>-1.7753158840207561E-2</v>
      </c>
      <c r="F408" s="5">
        <f>AVERAGE(C408:D408)</f>
        <v>89.975291467752498</v>
      </c>
      <c r="G408" s="3">
        <v>90.015129200000004</v>
      </c>
      <c r="H408" s="3">
        <v>89.924843800000005</v>
      </c>
      <c r="I408" s="6">
        <f>H408-G408</f>
        <v>-9.0285399999999072E-2</v>
      </c>
      <c r="J408" s="5">
        <f>AVERAGE(G408:H408)</f>
        <v>89.969986500000005</v>
      </c>
      <c r="K408" s="2">
        <v>89.875544158383903</v>
      </c>
      <c r="L408" s="2">
        <v>89.959979906083106</v>
      </c>
      <c r="M408" s="5">
        <f>L408-K408</f>
        <v>8.4435747699203034E-2</v>
      </c>
      <c r="N408" s="5">
        <f>AVERAGE(K408:L408)</f>
        <v>89.917762032233497</v>
      </c>
    </row>
    <row r="409" spans="1:14" x14ac:dyDescent="0.2">
      <c r="A409" s="1">
        <v>2777</v>
      </c>
      <c r="B409" s="1">
        <v>90</v>
      </c>
      <c r="C409" s="2">
        <v>89.985709499780995</v>
      </c>
      <c r="D409" s="2">
        <v>89.981159490941593</v>
      </c>
      <c r="E409" s="7">
        <f>D409-C409</f>
        <v>-4.5500088394021532E-3</v>
      </c>
      <c r="F409" s="5">
        <f>AVERAGE(C409:D409)</f>
        <v>89.983434495361294</v>
      </c>
      <c r="G409" s="3">
        <v>89.996577400000007</v>
      </c>
      <c r="H409" s="3">
        <v>89.932702000000006</v>
      </c>
      <c r="I409" s="6">
        <f>H409-G409</f>
        <v>-6.3875400000000582E-2</v>
      </c>
      <c r="J409" s="5">
        <f>AVERAGE(G409:H409)</f>
        <v>89.964639700000006</v>
      </c>
      <c r="K409" s="2">
        <v>89.881151440118302</v>
      </c>
      <c r="L409" s="2">
        <v>89.956873362928206</v>
      </c>
      <c r="M409" s="5">
        <f>L409-K409</f>
        <v>7.572192280990464E-2</v>
      </c>
      <c r="N409" s="5">
        <f>AVERAGE(K409:L409)</f>
        <v>89.919012401523247</v>
      </c>
    </row>
    <row r="410" spans="1:14" x14ac:dyDescent="0.2">
      <c r="A410" s="1">
        <v>2784</v>
      </c>
      <c r="B410" s="1">
        <v>90</v>
      </c>
      <c r="C410" s="2">
        <v>90.014837276562204</v>
      </c>
      <c r="D410" s="2">
        <v>89.967057621398894</v>
      </c>
      <c r="E410" s="7">
        <f>D410-C410</f>
        <v>-4.7779655163310508E-2</v>
      </c>
      <c r="F410" s="5">
        <f>AVERAGE(C410:D410)</f>
        <v>89.990947448980549</v>
      </c>
      <c r="G410" s="3">
        <v>89.9768045</v>
      </c>
      <c r="H410" s="3">
        <v>89.922425899999993</v>
      </c>
      <c r="I410" s="6">
        <f>H410-G410</f>
        <v>-5.4378600000006827E-2</v>
      </c>
      <c r="J410" s="5">
        <f>AVERAGE(G410:H410)</f>
        <v>89.949615199999997</v>
      </c>
      <c r="K410" s="2">
        <v>89.832949449128506</v>
      </c>
      <c r="L410" s="2">
        <v>89.957477838074098</v>
      </c>
      <c r="M410" s="5">
        <f>L410-K410</f>
        <v>0.12452838894559193</v>
      </c>
      <c r="N410" s="5">
        <f>AVERAGE(K410:L410)</f>
        <v>89.895213643601295</v>
      </c>
    </row>
    <row r="411" spans="1:14" x14ac:dyDescent="0.2">
      <c r="A411" s="1">
        <v>2791</v>
      </c>
      <c r="B411" s="1">
        <v>90</v>
      </c>
      <c r="C411" s="2">
        <v>90.003165988131002</v>
      </c>
      <c r="D411" s="2">
        <v>89.956421919464802</v>
      </c>
      <c r="E411" s="7">
        <f>D411-C411</f>
        <v>-4.6744068666200178E-2</v>
      </c>
      <c r="F411" s="5">
        <f>AVERAGE(C411:D411)</f>
        <v>89.979793953797895</v>
      </c>
      <c r="G411" s="3">
        <v>89.971418400000005</v>
      </c>
      <c r="H411" s="3">
        <v>89.922884999999994</v>
      </c>
      <c r="I411" s="6">
        <f>H411-G411</f>
        <v>-4.8533400000010829E-2</v>
      </c>
      <c r="J411" s="5">
        <f>AVERAGE(G411:H411)</f>
        <v>89.947151700000006</v>
      </c>
      <c r="K411" s="2">
        <v>89.861478805295107</v>
      </c>
      <c r="L411" s="2">
        <v>89.961724467263593</v>
      </c>
      <c r="M411" s="5">
        <f>L411-K411</f>
        <v>0.10024566196848639</v>
      </c>
      <c r="N411" s="5">
        <f>AVERAGE(K411:L411)</f>
        <v>89.911601636279357</v>
      </c>
    </row>
    <row r="412" spans="1:14" x14ac:dyDescent="0.2">
      <c r="A412" s="1">
        <v>2798</v>
      </c>
      <c r="B412" s="1">
        <v>90</v>
      </c>
      <c r="C412" s="2">
        <v>89.9997322877919</v>
      </c>
      <c r="D412" s="2">
        <v>89.952994009776702</v>
      </c>
      <c r="E412" s="7">
        <f>D412-C412</f>
        <v>-4.673827801519792E-2</v>
      </c>
      <c r="F412" s="5">
        <f>AVERAGE(C412:D412)</f>
        <v>89.976363148784301</v>
      </c>
      <c r="G412" s="3">
        <v>89.960086099999998</v>
      </c>
      <c r="H412" s="3">
        <v>89.927009200000001</v>
      </c>
      <c r="I412" s="6">
        <f>H412-G412</f>
        <v>-3.3076899999997522E-2</v>
      </c>
      <c r="J412" s="5">
        <f>AVERAGE(G412:H412)</f>
        <v>89.943547649999999</v>
      </c>
      <c r="K412" s="2">
        <v>89.860914841996404</v>
      </c>
      <c r="L412" s="2">
        <v>89.958610272524695</v>
      </c>
      <c r="M412" s="5">
        <f>L412-K412</f>
        <v>9.7695430528290217E-2</v>
      </c>
      <c r="N412" s="5">
        <f>AVERAGE(K412:L412)</f>
        <v>89.909762557260549</v>
      </c>
    </row>
    <row r="413" spans="1:14" x14ac:dyDescent="0.2">
      <c r="A413" s="1">
        <v>2805</v>
      </c>
      <c r="B413" s="1">
        <v>90</v>
      </c>
      <c r="C413" s="2">
        <v>89.984616998405997</v>
      </c>
      <c r="D413" s="2">
        <v>89.960515516971796</v>
      </c>
      <c r="E413" s="7">
        <f>D413-C413</f>
        <v>-2.4101481434200878E-2</v>
      </c>
      <c r="F413" s="5">
        <f>AVERAGE(C413:D413)</f>
        <v>89.972566257688896</v>
      </c>
      <c r="G413" s="3">
        <v>89.999072999999996</v>
      </c>
      <c r="H413" s="3">
        <v>89.916855600000005</v>
      </c>
      <c r="I413" s="6">
        <f>H413-G413</f>
        <v>-8.2217399999990448E-2</v>
      </c>
      <c r="J413" s="5">
        <f>AVERAGE(G413:H413)</f>
        <v>89.9579643</v>
      </c>
      <c r="K413" s="2">
        <v>89.872468539078397</v>
      </c>
      <c r="L413" s="2">
        <v>89.955457819865103</v>
      </c>
      <c r="M413" s="5">
        <f>L413-K413</f>
        <v>8.2989280786705422E-2</v>
      </c>
      <c r="N413" s="5">
        <f>AVERAGE(K413:L413)</f>
        <v>89.91396317947175</v>
      </c>
    </row>
    <row r="414" spans="1:14" x14ac:dyDescent="0.2">
      <c r="A414" s="1">
        <v>2811</v>
      </c>
      <c r="B414" s="1">
        <v>90</v>
      </c>
      <c r="C414" s="2">
        <v>90.028008280253502</v>
      </c>
      <c r="D414" s="2">
        <v>89.949864511869507</v>
      </c>
      <c r="E414" s="7">
        <f>D414-C414</f>
        <v>-7.8143768383995393E-2</v>
      </c>
      <c r="F414" s="5">
        <f>AVERAGE(C414:D414)</f>
        <v>89.988936396061504</v>
      </c>
      <c r="G414" s="3">
        <v>89.986521100000004</v>
      </c>
      <c r="H414" s="3">
        <v>89.920933899999994</v>
      </c>
      <c r="I414" s="6">
        <f>H414-G414</f>
        <v>-6.5587200000010171E-2</v>
      </c>
      <c r="J414" s="5">
        <f>AVERAGE(G414:H414)</f>
        <v>89.953727499999999</v>
      </c>
      <c r="K414" s="2">
        <v>89.927371003001198</v>
      </c>
      <c r="L414" s="2">
        <v>89.955939869664903</v>
      </c>
      <c r="M414" s="5">
        <f>L414-K414</f>
        <v>2.8568866663704284E-2</v>
      </c>
      <c r="N414" s="5">
        <f>AVERAGE(K414:L414)</f>
        <v>89.94165543633305</v>
      </c>
    </row>
    <row r="415" spans="1:14" x14ac:dyDescent="0.2">
      <c r="A415" s="1">
        <v>2818</v>
      </c>
      <c r="B415" s="1">
        <v>90</v>
      </c>
      <c r="C415" s="2">
        <v>90.019748957993798</v>
      </c>
      <c r="D415" s="2">
        <v>89.964456082796303</v>
      </c>
      <c r="E415" s="7">
        <f>D415-C415</f>
        <v>-5.5292875197494595E-2</v>
      </c>
      <c r="F415" s="5">
        <f>AVERAGE(C415:D415)</f>
        <v>89.992102520395051</v>
      </c>
      <c r="G415" s="3">
        <v>90.017139900000004</v>
      </c>
      <c r="H415" s="3">
        <v>89.9140704</v>
      </c>
      <c r="I415" s="6">
        <f>H415-G415</f>
        <v>-0.1030695000000037</v>
      </c>
      <c r="J415" s="5">
        <f>AVERAGE(G415:H415)</f>
        <v>89.965605150000002</v>
      </c>
      <c r="K415" s="2">
        <v>89.880207117795706</v>
      </c>
      <c r="L415" s="2">
        <v>89.967225956249607</v>
      </c>
      <c r="M415" s="5">
        <f>L415-K415</f>
        <v>8.7018838453900571E-2</v>
      </c>
      <c r="N415" s="5">
        <f>AVERAGE(K415:L415)</f>
        <v>89.923716537022656</v>
      </c>
    </row>
    <row r="416" spans="1:14" x14ac:dyDescent="0.2">
      <c r="A416" s="1">
        <v>2825</v>
      </c>
      <c r="B416" s="1">
        <v>90</v>
      </c>
      <c r="C416" s="2">
        <v>90.0212717007539</v>
      </c>
      <c r="D416" s="2">
        <v>89.964609114478804</v>
      </c>
      <c r="E416" s="7">
        <f>D416-C416</f>
        <v>-5.666258627509535E-2</v>
      </c>
      <c r="F416" s="5">
        <f>AVERAGE(C416:D416)</f>
        <v>89.992940407616345</v>
      </c>
      <c r="G416" s="3">
        <v>90.003402899999998</v>
      </c>
      <c r="H416" s="3">
        <v>89.921928600000001</v>
      </c>
      <c r="I416" s="6">
        <f>H416-G416</f>
        <v>-8.1474299999996447E-2</v>
      </c>
      <c r="J416" s="5">
        <f>AVERAGE(G416:H416)</f>
        <v>89.962665749999999</v>
      </c>
      <c r="K416" s="2">
        <v>89.858395648330998</v>
      </c>
      <c r="L416" s="2">
        <v>89.971464933855003</v>
      </c>
      <c r="M416" s="5">
        <f>L416-K416</f>
        <v>0.11306928552400564</v>
      </c>
      <c r="N416" s="5">
        <f>AVERAGE(K416:L416)</f>
        <v>89.914930291093</v>
      </c>
    </row>
    <row r="417" spans="1:14" x14ac:dyDescent="0.2">
      <c r="A417" s="1">
        <v>2832</v>
      </c>
      <c r="B417" s="1">
        <v>90</v>
      </c>
      <c r="C417" s="2">
        <v>90.027769679553202</v>
      </c>
      <c r="D417" s="2">
        <v>89.957577308667794</v>
      </c>
      <c r="E417" s="7">
        <f>D417-C417</f>
        <v>-7.0192370885408195E-2</v>
      </c>
      <c r="F417" s="5">
        <f>AVERAGE(C417:D417)</f>
        <v>89.992673494110505</v>
      </c>
      <c r="G417" s="3">
        <v>89.975245099999995</v>
      </c>
      <c r="H417" s="3">
        <v>89.911644800000005</v>
      </c>
      <c r="I417" s="6">
        <f>H417-G417</f>
        <v>-6.3600299999990284E-2</v>
      </c>
      <c r="J417" s="5">
        <f>AVERAGE(G417:H417)</f>
        <v>89.94344495</v>
      </c>
      <c r="K417" s="2">
        <v>89.842395026647594</v>
      </c>
      <c r="L417" s="2">
        <v>89.954111141059002</v>
      </c>
      <c r="M417" s="5">
        <f>L417-K417</f>
        <v>0.11171611441140783</v>
      </c>
      <c r="N417" s="5">
        <f>AVERAGE(K417:L417)</f>
        <v>89.898253083853291</v>
      </c>
    </row>
    <row r="418" spans="1:14" x14ac:dyDescent="0.2">
      <c r="A418" s="1">
        <v>2839</v>
      </c>
      <c r="B418" s="1">
        <v>90</v>
      </c>
      <c r="C418" s="2">
        <v>90.006319753169706</v>
      </c>
      <c r="D418" s="2">
        <v>89.950706186123298</v>
      </c>
      <c r="E418" s="7">
        <f>D418-C418</f>
        <v>-5.5613567046407297E-2</v>
      </c>
      <c r="F418" s="5">
        <f>AVERAGE(C418:D418)</f>
        <v>89.978512969646502</v>
      </c>
      <c r="G418" s="3">
        <v>89.955355499999996</v>
      </c>
      <c r="H418" s="3">
        <v>89.908507700000001</v>
      </c>
      <c r="I418" s="6">
        <f>H418-G418</f>
        <v>-4.6847799999994777E-2</v>
      </c>
      <c r="J418" s="5">
        <f>AVERAGE(G418:H418)</f>
        <v>89.931931599999999</v>
      </c>
      <c r="K418" s="2">
        <v>89.817995735393694</v>
      </c>
      <c r="L418" s="2">
        <v>89.965228892792993</v>
      </c>
      <c r="M418" s="5">
        <f>L418-K418</f>
        <v>0.14723315739929888</v>
      </c>
      <c r="N418" s="5">
        <f>AVERAGE(K418:L418)</f>
        <v>89.891612314093351</v>
      </c>
    </row>
    <row r="419" spans="1:14" x14ac:dyDescent="0.2">
      <c r="A419" s="1">
        <v>2846</v>
      </c>
      <c r="B419" s="1">
        <v>90</v>
      </c>
      <c r="C419" s="2">
        <v>90.021050085141496</v>
      </c>
      <c r="D419" s="2">
        <v>89.958044055299396</v>
      </c>
      <c r="E419" s="7">
        <f>D419-C419</f>
        <v>-6.300602984210002E-2</v>
      </c>
      <c r="F419" s="5">
        <f>AVERAGE(C419:D419)</f>
        <v>89.989547070220453</v>
      </c>
      <c r="G419" s="3">
        <v>89.979797300000001</v>
      </c>
      <c r="H419" s="3">
        <v>89.912616600000007</v>
      </c>
      <c r="I419" s="6">
        <f>H419-G419</f>
        <v>-6.7180699999994431E-2</v>
      </c>
      <c r="J419" s="5">
        <f>AVERAGE(G419:H419)</f>
        <v>89.946206950000004</v>
      </c>
      <c r="K419" s="2">
        <v>89.883695577189499</v>
      </c>
      <c r="L419" s="2">
        <v>89.955212969173104</v>
      </c>
      <c r="M419" s="5">
        <f>L419-K419</f>
        <v>7.1517391983604739E-2</v>
      </c>
      <c r="N419" s="5">
        <f>AVERAGE(K419:L419)</f>
        <v>89.919454273181302</v>
      </c>
    </row>
    <row r="420" spans="1:14" x14ac:dyDescent="0.2">
      <c r="A420" s="1">
        <v>2852</v>
      </c>
      <c r="B420" s="1">
        <v>90</v>
      </c>
      <c r="C420" s="2">
        <v>90.001006574637998</v>
      </c>
      <c r="D420" s="2">
        <v>89.969047033271394</v>
      </c>
      <c r="E420" s="7">
        <f>D420-C420</f>
        <v>-3.1959541366603617E-2</v>
      </c>
      <c r="F420" s="5">
        <f>AVERAGE(C420:D420)</f>
        <v>89.985026803954696</v>
      </c>
      <c r="G420" s="3">
        <v>89.992287099999999</v>
      </c>
      <c r="H420" s="3">
        <v>89.902149199999997</v>
      </c>
      <c r="I420" s="6">
        <f>H420-G420</f>
        <v>-9.0137900000001991E-2</v>
      </c>
      <c r="J420" s="5">
        <f>AVERAGE(G420:H420)</f>
        <v>89.947218149999998</v>
      </c>
      <c r="K420" s="2">
        <v>89.857950672090098</v>
      </c>
      <c r="L420" s="2">
        <v>89.955679715804706</v>
      </c>
      <c r="M420" s="5">
        <f>L420-K420</f>
        <v>9.772904371460811E-2</v>
      </c>
      <c r="N420" s="5">
        <f>AVERAGE(K420:L420)</f>
        <v>89.906815193947409</v>
      </c>
    </row>
    <row r="421" spans="1:14" x14ac:dyDescent="0.2">
      <c r="A421" s="1">
        <v>2859</v>
      </c>
      <c r="B421" s="1">
        <v>90</v>
      </c>
      <c r="C421" s="2">
        <v>90.005963480464402</v>
      </c>
      <c r="D421" s="2">
        <v>89.958579666188101</v>
      </c>
      <c r="E421" s="7">
        <f>D421-C421</f>
        <v>-4.738381427630145E-2</v>
      </c>
      <c r="F421" s="5">
        <f>AVERAGE(C421:D421)</f>
        <v>89.982271573326244</v>
      </c>
      <c r="G421" s="3">
        <v>90.015517000000003</v>
      </c>
      <c r="H421" s="3">
        <v>89.902807300000006</v>
      </c>
      <c r="I421" s="6">
        <f>H421-G421</f>
        <v>-0.11270969999999636</v>
      </c>
      <c r="J421" s="5">
        <f>AVERAGE(G421:H421)</f>
        <v>89.959162149999997</v>
      </c>
      <c r="K421" s="2">
        <v>89.909114383074098</v>
      </c>
      <c r="L421" s="2">
        <v>89.959765661727602</v>
      </c>
      <c r="M421" s="5">
        <f>L421-K421</f>
        <v>5.065127865350405E-2</v>
      </c>
      <c r="N421" s="5">
        <f>AVERAGE(K421:L421)</f>
        <v>89.93444002240085</v>
      </c>
    </row>
    <row r="422" spans="1:14" x14ac:dyDescent="0.2">
      <c r="A422" s="1">
        <v>2866</v>
      </c>
      <c r="B422" s="1">
        <v>90</v>
      </c>
      <c r="C422" s="2">
        <v>90.021871270384594</v>
      </c>
      <c r="D422" s="2">
        <v>89.965917535364198</v>
      </c>
      <c r="E422" s="7">
        <f>D422-C422</f>
        <v>-5.5953735020395357E-2</v>
      </c>
      <c r="F422" s="5">
        <f>AVERAGE(C422:D422)</f>
        <v>89.993894402874389</v>
      </c>
      <c r="G422" s="3">
        <v>89.993381499999998</v>
      </c>
      <c r="H422" s="3">
        <v>89.914078099999998</v>
      </c>
      <c r="I422" s="6">
        <f>H422-G422</f>
        <v>-7.9303400000000579E-2</v>
      </c>
      <c r="J422" s="5">
        <f>AVERAGE(G422:H422)</f>
        <v>89.953729799999991</v>
      </c>
      <c r="K422" s="2">
        <v>89.922908461915597</v>
      </c>
      <c r="L422" s="2">
        <v>89.963851607650398</v>
      </c>
      <c r="M422" s="5">
        <f>L422-K422</f>
        <v>4.0943145734800623E-2</v>
      </c>
      <c r="N422" s="5">
        <f>AVERAGE(K422:L422)</f>
        <v>89.94338003478299</v>
      </c>
    </row>
    <row r="423" spans="1:14" x14ac:dyDescent="0.2">
      <c r="A423" s="1">
        <v>2873</v>
      </c>
      <c r="B423" s="1">
        <v>90</v>
      </c>
      <c r="C423" s="2">
        <v>90.001832896453294</v>
      </c>
      <c r="D423" s="2">
        <v>89.962481974092</v>
      </c>
      <c r="E423" s="7">
        <f>D423-C423</f>
        <v>-3.9350922361293783E-2</v>
      </c>
      <c r="F423" s="5">
        <f>AVERAGE(C423:D423)</f>
        <v>89.982157435272654</v>
      </c>
      <c r="G423" s="3">
        <v>90.025200400000003</v>
      </c>
      <c r="H423" s="3">
        <v>89.9109792</v>
      </c>
      <c r="I423" s="6">
        <f>H423-G423</f>
        <v>-0.11422120000000291</v>
      </c>
      <c r="J423" s="5">
        <f>AVERAGE(G423:H423)</f>
        <v>89.968089800000001</v>
      </c>
      <c r="K423" s="2">
        <v>89.901092572459305</v>
      </c>
      <c r="L423" s="2">
        <v>89.950063453056799</v>
      </c>
      <c r="M423" s="5">
        <f>L423-K423</f>
        <v>4.8970880597494215E-2</v>
      </c>
      <c r="N423" s="5">
        <f>AVERAGE(K423:L423)</f>
        <v>89.925578012758052</v>
      </c>
    </row>
    <row r="424" spans="1:14" x14ac:dyDescent="0.2">
      <c r="A424" s="1">
        <v>2880</v>
      </c>
      <c r="B424" s="1">
        <v>90</v>
      </c>
      <c r="C424" s="2">
        <v>89.980372368221694</v>
      </c>
      <c r="D424" s="2">
        <v>89.980654486389398</v>
      </c>
      <c r="E424" s="7">
        <f>D424-C424</f>
        <v>2.8211816770351561E-4</v>
      </c>
      <c r="F424" s="5">
        <f>AVERAGE(C424:D424)</f>
        <v>89.980513427305539</v>
      </c>
      <c r="G424" s="3">
        <v>89.998250600000006</v>
      </c>
      <c r="H424" s="3">
        <v>89.911308199999993</v>
      </c>
      <c r="I424" s="6">
        <f>H424-G424</f>
        <v>-8.6942400000012299E-2</v>
      </c>
      <c r="J424" s="5">
        <f>AVERAGE(G424:H424)</f>
        <v>89.954779400000007</v>
      </c>
      <c r="K424" s="2">
        <v>89.928251662186199</v>
      </c>
      <c r="L424" s="2">
        <v>89.950392471174197</v>
      </c>
      <c r="M424" s="5">
        <f>L424-K424</f>
        <v>2.2140808987998639E-2</v>
      </c>
      <c r="N424" s="5">
        <f>AVERAGE(K424:L424)</f>
        <v>89.939322066680205</v>
      </c>
    </row>
    <row r="425" spans="1:14" x14ac:dyDescent="0.2">
      <c r="A425" s="1">
        <v>2886</v>
      </c>
      <c r="B425" s="1">
        <v>90</v>
      </c>
      <c r="C425" s="2">
        <v>89.980545940220907</v>
      </c>
      <c r="D425" s="2">
        <v>89.966567920014896</v>
      </c>
      <c r="E425" s="7">
        <f>D425-C425</f>
        <v>-1.397802020601091E-2</v>
      </c>
      <c r="F425" s="5">
        <f>AVERAGE(C425:D425)</f>
        <v>89.973556930117894</v>
      </c>
      <c r="G425" s="3">
        <v>90.033645800000002</v>
      </c>
      <c r="H425" s="3">
        <v>89.904766100000003</v>
      </c>
      <c r="I425" s="6">
        <f>H425-G425</f>
        <v>-0.12887969999999882</v>
      </c>
      <c r="J425" s="5">
        <f>AVERAGE(G425:H425)</f>
        <v>89.969205950000003</v>
      </c>
      <c r="K425" s="2">
        <v>89.921559749614701</v>
      </c>
      <c r="L425" s="2">
        <v>89.943682031896401</v>
      </c>
      <c r="M425" s="5">
        <f>L425-K425</f>
        <v>2.2122282281699768E-2</v>
      </c>
      <c r="N425" s="5">
        <f>AVERAGE(K425:L425)</f>
        <v>89.932620890755544</v>
      </c>
    </row>
    <row r="426" spans="1:14" x14ac:dyDescent="0.2">
      <c r="A426" s="1">
        <v>2893</v>
      </c>
      <c r="B426" s="1">
        <v>90</v>
      </c>
      <c r="C426" s="2">
        <v>89.985685822400796</v>
      </c>
      <c r="D426" s="2">
        <v>89.9741123819623</v>
      </c>
      <c r="E426" s="7">
        <f>D426-C426</f>
        <v>-1.1573440438496618E-2</v>
      </c>
      <c r="F426" s="5">
        <f>AVERAGE(C426:D426)</f>
        <v>89.979899102181548</v>
      </c>
      <c r="G426" s="3">
        <v>90.016319199999998</v>
      </c>
      <c r="H426" s="3">
        <v>89.9051027</v>
      </c>
      <c r="I426" s="6">
        <f>H426-G426</f>
        <v>-0.11121649999999761</v>
      </c>
      <c r="J426" s="5">
        <f>AVERAGE(G426:H426)</f>
        <v>89.960710949999992</v>
      </c>
      <c r="K426" s="2">
        <v>89.914134296608594</v>
      </c>
      <c r="L426" s="2">
        <v>89.943965140508993</v>
      </c>
      <c r="M426" s="5">
        <f>L426-K426</f>
        <v>2.9830843900398918E-2</v>
      </c>
      <c r="N426" s="5">
        <f>AVERAGE(K426:L426)</f>
        <v>89.929049718558787</v>
      </c>
    </row>
    <row r="427" spans="1:14" x14ac:dyDescent="0.2">
      <c r="A427" s="1">
        <v>2900</v>
      </c>
      <c r="B427" s="1">
        <v>90</v>
      </c>
      <c r="C427" s="2">
        <v>90.002800217687195</v>
      </c>
      <c r="D427" s="2">
        <v>89.977708626501197</v>
      </c>
      <c r="E427" s="7">
        <f>D427-C427</f>
        <v>-2.5091591185997686E-2</v>
      </c>
      <c r="F427" s="5">
        <f>AVERAGE(C427:D427)</f>
        <v>89.990254422094196</v>
      </c>
      <c r="G427" s="3">
        <v>90.035995600000007</v>
      </c>
      <c r="H427" s="3">
        <v>89.909196300000005</v>
      </c>
      <c r="I427" s="6">
        <f>H427-G427</f>
        <v>-0.12679930000000184</v>
      </c>
      <c r="J427" s="5">
        <f>AVERAGE(G427:H427)</f>
        <v>89.972595949999999</v>
      </c>
      <c r="K427" s="2">
        <v>89.952114073344504</v>
      </c>
      <c r="L427" s="2">
        <v>89.941026932204906</v>
      </c>
      <c r="M427" s="5">
        <f>L427-K427</f>
        <v>-1.1087141139597634E-2</v>
      </c>
      <c r="N427" s="5">
        <f>AVERAGE(K427:L427)</f>
        <v>89.946570502774705</v>
      </c>
    </row>
    <row r="428" spans="1:14" x14ac:dyDescent="0.2">
      <c r="A428" s="1">
        <v>2907</v>
      </c>
      <c r="B428" s="1">
        <v>90</v>
      </c>
      <c r="C428" s="2">
        <v>89.995762224184702</v>
      </c>
      <c r="D428" s="2">
        <v>89.974296019981296</v>
      </c>
      <c r="E428" s="7">
        <f>D428-C428</f>
        <v>-2.1466204203406392E-2</v>
      </c>
      <c r="F428" s="5">
        <f>AVERAGE(C428:D428)</f>
        <v>89.985029122083006</v>
      </c>
      <c r="G428" s="3">
        <v>90.040211600000006</v>
      </c>
      <c r="H428" s="3">
        <v>89.899073299999998</v>
      </c>
      <c r="I428" s="6">
        <f>H428-G428</f>
        <v>-0.1411383000000086</v>
      </c>
      <c r="J428" s="5">
        <f>AVERAGE(G428:H428)</f>
        <v>89.969642450000009</v>
      </c>
      <c r="K428" s="2">
        <v>89.949145123187606</v>
      </c>
      <c r="L428" s="2">
        <v>89.937706144694602</v>
      </c>
      <c r="M428" s="5">
        <f>L428-K428</f>
        <v>-1.1438978493004015E-2</v>
      </c>
      <c r="N428" s="5">
        <f>AVERAGE(K428:L428)</f>
        <v>89.943425633941104</v>
      </c>
    </row>
    <row r="429" spans="1:14" x14ac:dyDescent="0.2">
      <c r="A429" s="1">
        <v>2914</v>
      </c>
      <c r="B429" s="1">
        <v>90</v>
      </c>
      <c r="C429" s="2">
        <v>89.977962124924701</v>
      </c>
      <c r="D429" s="2">
        <v>89.974441400079698</v>
      </c>
      <c r="E429" s="7">
        <f>D429-C429</f>
        <v>-3.5207248450035422E-3</v>
      </c>
      <c r="F429" s="5">
        <f>AVERAGE(C429:D429)</f>
        <v>89.9762017625022</v>
      </c>
      <c r="G429" s="3">
        <v>90.013245600000005</v>
      </c>
      <c r="H429" s="3">
        <v>89.899394700000002</v>
      </c>
      <c r="I429" s="6">
        <f>H429-G429</f>
        <v>-0.11385090000000275</v>
      </c>
      <c r="J429" s="5">
        <f>AVERAGE(G429:H429)</f>
        <v>89.95632015000001</v>
      </c>
      <c r="K429" s="2">
        <v>89.942744490076706</v>
      </c>
      <c r="L429" s="2">
        <v>89.945594927927701</v>
      </c>
      <c r="M429" s="5">
        <f>L429-K429</f>
        <v>2.8504378509950357E-3</v>
      </c>
      <c r="N429" s="5">
        <f>AVERAGE(K429:L429)</f>
        <v>89.94416970900221</v>
      </c>
    </row>
    <row r="430" spans="1:14" x14ac:dyDescent="0.2">
      <c r="A430" s="1">
        <v>2921</v>
      </c>
      <c r="B430" s="1">
        <v>90</v>
      </c>
      <c r="C430" s="2">
        <v>89.998680384418805</v>
      </c>
      <c r="D430" s="2">
        <v>89.9710058388075</v>
      </c>
      <c r="E430" s="7">
        <f>D430-C430</f>
        <v>-2.7674545611304779E-2</v>
      </c>
      <c r="F430" s="5">
        <f>AVERAGE(C430:D430)</f>
        <v>89.984843111613145</v>
      </c>
      <c r="G430" s="3">
        <v>89.970752200000007</v>
      </c>
      <c r="H430" s="3">
        <v>89.903641300000004</v>
      </c>
      <c r="I430" s="6">
        <f>H430-G430</f>
        <v>-6.7110900000002971E-2</v>
      </c>
      <c r="J430" s="5">
        <f>AVERAGE(G430:H430)</f>
        <v>89.937196749999998</v>
      </c>
      <c r="K430" s="2">
        <v>89.915934549133297</v>
      </c>
      <c r="L430" s="2">
        <v>89.949665570682299</v>
      </c>
      <c r="M430" s="5">
        <f>L430-K430</f>
        <v>3.3731021549002094E-2</v>
      </c>
      <c r="N430" s="5">
        <f>AVERAGE(K430:L430)</f>
        <v>89.932800059907805</v>
      </c>
    </row>
    <row r="431" spans="1:14" x14ac:dyDescent="0.2">
      <c r="A431" s="1">
        <v>2927</v>
      </c>
      <c r="B431" s="1">
        <v>90</v>
      </c>
      <c r="C431" s="2">
        <v>90.024000884070603</v>
      </c>
      <c r="D431" s="2">
        <v>89.964142367847202</v>
      </c>
      <c r="E431" s="7">
        <f>D431-C431</f>
        <v>-5.9858516223400215E-2</v>
      </c>
      <c r="F431" s="5">
        <f>AVERAGE(C431:D431)</f>
        <v>89.994071625958895</v>
      </c>
      <c r="G431" s="3">
        <v>90.017091300000004</v>
      </c>
      <c r="H431" s="3">
        <v>89.900527100000005</v>
      </c>
      <c r="I431" s="6">
        <f>H431-G431</f>
        <v>-0.11656419999999912</v>
      </c>
      <c r="J431" s="5">
        <f>AVERAGE(G431:H431)</f>
        <v>89.958809200000005</v>
      </c>
      <c r="K431" s="2">
        <v>89.919170816108206</v>
      </c>
      <c r="L431" s="2">
        <v>89.939144642510101</v>
      </c>
      <c r="M431" s="5">
        <f>L431-K431</f>
        <v>1.9973826401894712E-2</v>
      </c>
      <c r="N431" s="5">
        <f>AVERAGE(K431:L431)</f>
        <v>89.929157729309154</v>
      </c>
    </row>
    <row r="432" spans="1:14" x14ac:dyDescent="0.2">
      <c r="A432" s="1">
        <v>2934</v>
      </c>
      <c r="B432" s="1">
        <v>90</v>
      </c>
      <c r="C432" s="2">
        <v>90.018331691064105</v>
      </c>
      <c r="D432" s="2">
        <v>89.964142367847202</v>
      </c>
      <c r="E432" s="7">
        <f>D432-C432</f>
        <v>-5.4189323216903063E-2</v>
      </c>
      <c r="F432" s="5">
        <f>AVERAGE(C432:D432)</f>
        <v>89.991237029455647</v>
      </c>
      <c r="G432" s="3">
        <v>90.000763000000006</v>
      </c>
      <c r="H432" s="3">
        <v>89.9082322</v>
      </c>
      <c r="I432" s="6">
        <f>H432-G432</f>
        <v>-9.2530800000005797E-2</v>
      </c>
      <c r="J432" s="5">
        <f>AVERAGE(G432:H432)</f>
        <v>89.954497599999996</v>
      </c>
      <c r="K432" s="2">
        <v>89.913932532955997</v>
      </c>
      <c r="L432" s="2">
        <v>89.932426551648206</v>
      </c>
      <c r="M432" s="5">
        <f>L432-K432</f>
        <v>1.8494018692209124E-2</v>
      </c>
      <c r="N432" s="5">
        <f>AVERAGE(K432:L432)</f>
        <v>89.923179542302108</v>
      </c>
    </row>
    <row r="433" spans="1:14" x14ac:dyDescent="0.2">
      <c r="A433" s="1">
        <v>2941</v>
      </c>
      <c r="B433" s="1">
        <v>90</v>
      </c>
      <c r="C433" s="2">
        <v>90.006552680434694</v>
      </c>
      <c r="D433" s="2">
        <v>89.971679178210493</v>
      </c>
      <c r="E433" s="7">
        <f>D433-C433</f>
        <v>-3.4873502224201047E-2</v>
      </c>
      <c r="F433" s="5">
        <f>AVERAGE(C433:D433)</f>
        <v>89.989115929322594</v>
      </c>
      <c r="G433" s="3">
        <v>89.996601900000002</v>
      </c>
      <c r="H433" s="3">
        <v>89.9051027</v>
      </c>
      <c r="I433" s="6">
        <f>H433-G433</f>
        <v>-9.1499200000001224E-2</v>
      </c>
      <c r="J433" s="5">
        <f>AVERAGE(G433:H433)</f>
        <v>89.950852300000008</v>
      </c>
      <c r="K433" s="2">
        <v>89.915949533154006</v>
      </c>
      <c r="L433" s="2">
        <v>89.932770872933801</v>
      </c>
      <c r="M433" s="5">
        <f>L433-K433</f>
        <v>1.6821339779795608E-2</v>
      </c>
      <c r="N433" s="5">
        <f>AVERAGE(K433:L433)</f>
        <v>89.924360203043904</v>
      </c>
    </row>
    <row r="434" spans="1:14" x14ac:dyDescent="0.2">
      <c r="A434" s="1">
        <v>2948</v>
      </c>
      <c r="B434" s="1">
        <v>90</v>
      </c>
      <c r="C434" s="2">
        <v>89.985120801309094</v>
      </c>
      <c r="D434" s="2">
        <v>89.964609114478804</v>
      </c>
      <c r="E434" s="7">
        <f>D434-C434</f>
        <v>-2.0511686830289477E-2</v>
      </c>
      <c r="F434" s="5">
        <f>AVERAGE(C434:D434)</f>
        <v>89.974864957893942</v>
      </c>
      <c r="G434" s="3">
        <v>89.966062699999995</v>
      </c>
      <c r="H434" s="3">
        <v>89.912823200000005</v>
      </c>
      <c r="I434" s="6">
        <f>H434-G434</f>
        <v>-5.3239499999989448E-2</v>
      </c>
      <c r="J434" s="5">
        <f>AVERAGE(G434:H434)</f>
        <v>89.93944295</v>
      </c>
      <c r="K434" s="2">
        <v>89.904749816880397</v>
      </c>
      <c r="L434" s="2">
        <v>89.933382999663806</v>
      </c>
      <c r="M434" s="5">
        <f>L434-K434</f>
        <v>2.8633182783408984E-2</v>
      </c>
      <c r="N434" s="5">
        <f>AVERAGE(K434:L434)</f>
        <v>89.919066408272101</v>
      </c>
    </row>
    <row r="435" spans="1:14" x14ac:dyDescent="0.2">
      <c r="A435" s="1">
        <v>2955</v>
      </c>
      <c r="B435" s="1">
        <v>90</v>
      </c>
      <c r="C435" s="2">
        <v>89.970879938209904</v>
      </c>
      <c r="D435" s="2">
        <v>89.971985241575496</v>
      </c>
      <c r="E435" s="7">
        <f>D435-C435</f>
        <v>1.1053033655912259E-3</v>
      </c>
      <c r="F435" s="5">
        <f>AVERAGE(C435:D435)</f>
        <v>89.9714325898927</v>
      </c>
      <c r="G435" s="3">
        <v>89.977460300000004</v>
      </c>
      <c r="H435" s="3">
        <v>89.913305199999996</v>
      </c>
      <c r="I435" s="6">
        <f>H435-G435</f>
        <v>-6.4155100000007792E-2</v>
      </c>
      <c r="J435" s="5">
        <f>AVERAGE(G435:H435)</f>
        <v>89.945382749999993</v>
      </c>
      <c r="K435" s="2">
        <v>89.9557564113788</v>
      </c>
      <c r="L435" s="2">
        <v>89.926366497020993</v>
      </c>
      <c r="M435" s="5">
        <f>L435-K435</f>
        <v>-2.9389914357807356E-2</v>
      </c>
      <c r="N435" s="5">
        <f>AVERAGE(K435:L435)</f>
        <v>89.941061454199897</v>
      </c>
    </row>
    <row r="436" spans="1:14" x14ac:dyDescent="0.2">
      <c r="A436" s="1">
        <v>2961</v>
      </c>
      <c r="B436" s="1">
        <v>90</v>
      </c>
      <c r="C436" s="2">
        <v>89.981996432413595</v>
      </c>
      <c r="D436" s="2">
        <v>89.975749820965106</v>
      </c>
      <c r="E436" s="7">
        <f>D436-C436</f>
        <v>-6.2466114484891477E-3</v>
      </c>
      <c r="F436" s="5">
        <f>AVERAGE(C436:D436)</f>
        <v>89.978873126689351</v>
      </c>
      <c r="G436" s="3">
        <v>89.967296700000006</v>
      </c>
      <c r="H436" s="3">
        <v>89.913963300000006</v>
      </c>
      <c r="I436" s="6">
        <f>H436-G436</f>
        <v>-5.3333399999999642E-2</v>
      </c>
      <c r="J436" s="5">
        <f>AVERAGE(G436:H436)</f>
        <v>89.940629999999999</v>
      </c>
      <c r="K436" s="2">
        <v>89.9433406561553</v>
      </c>
      <c r="L436" s="2">
        <v>89.930605474626404</v>
      </c>
      <c r="M436" s="5">
        <f>L436-K436</f>
        <v>-1.2735181528896078E-2</v>
      </c>
      <c r="N436" s="5">
        <f>AVERAGE(K436:L436)</f>
        <v>89.936973065390845</v>
      </c>
    </row>
    <row r="437" spans="1:14" x14ac:dyDescent="0.2">
      <c r="A437" s="1">
        <v>2968</v>
      </c>
      <c r="B437" s="1">
        <v>90</v>
      </c>
      <c r="C437" s="2">
        <v>89.989332837595001</v>
      </c>
      <c r="D437" s="2">
        <v>89.979514400354702</v>
      </c>
      <c r="E437" s="7">
        <f>D437-C437</f>
        <v>-9.8184372402982945E-3</v>
      </c>
      <c r="F437" s="5">
        <f>AVERAGE(C437:D437)</f>
        <v>89.984423618974859</v>
      </c>
      <c r="G437" s="3">
        <v>89.972785799999997</v>
      </c>
      <c r="H437" s="3">
        <v>89.914460599999998</v>
      </c>
      <c r="I437" s="6">
        <f>H437-G437</f>
        <v>-5.8325199999998745E-2</v>
      </c>
      <c r="J437" s="5">
        <f>AVERAGE(G437:H437)</f>
        <v>89.94362319999999</v>
      </c>
      <c r="K437" s="2">
        <v>89.893779133461805</v>
      </c>
      <c r="L437" s="2">
        <v>89.938088723900805</v>
      </c>
      <c r="M437" s="5">
        <f>L437-K437</f>
        <v>4.430959043899918E-2</v>
      </c>
      <c r="N437" s="5">
        <f>AVERAGE(K437:L437)</f>
        <v>89.915933928681312</v>
      </c>
    </row>
    <row r="438" spans="1:14" x14ac:dyDescent="0.2">
      <c r="A438" s="1">
        <v>2975</v>
      </c>
      <c r="B438" s="1">
        <v>90</v>
      </c>
      <c r="C438" s="2">
        <v>89.996865373651204</v>
      </c>
      <c r="D438" s="2">
        <v>89.990471468821994</v>
      </c>
      <c r="E438" s="7">
        <f>D438-C438</f>
        <v>-6.3939048292098732E-3</v>
      </c>
      <c r="F438" s="5">
        <f>AVERAGE(C438:D438)</f>
        <v>89.993668421236606</v>
      </c>
      <c r="G438" s="3">
        <v>89.991403599999998</v>
      </c>
      <c r="H438" s="3">
        <v>89.893173899999994</v>
      </c>
      <c r="I438" s="6">
        <f>H438-G438</f>
        <v>-9.8229700000004527E-2</v>
      </c>
      <c r="J438" s="5">
        <f>AVERAGE(G438:H438)</f>
        <v>89.942288749999989</v>
      </c>
      <c r="K438" s="2">
        <v>89.898190279797305</v>
      </c>
      <c r="L438" s="2">
        <v>89.938547818948294</v>
      </c>
      <c r="M438" s="5">
        <f>L438-K438</f>
        <v>4.0357539150988941E-2</v>
      </c>
      <c r="N438" s="5">
        <f>AVERAGE(K438:L438)</f>
        <v>89.918369049372799</v>
      </c>
    </row>
    <row r="439" spans="1:14" x14ac:dyDescent="0.2">
      <c r="A439" s="1">
        <v>2982</v>
      </c>
      <c r="B439" s="1">
        <v>90</v>
      </c>
      <c r="C439" s="2">
        <v>90.006795806634798</v>
      </c>
      <c r="D439" s="2">
        <v>89.983607997861697</v>
      </c>
      <c r="E439" s="7">
        <f>D439-C439</f>
        <v>-2.3187808773101892E-2</v>
      </c>
      <c r="F439" s="5">
        <f>AVERAGE(C439:D439)</f>
        <v>89.995201902248255</v>
      </c>
      <c r="G439" s="3">
        <v>90.023057699999995</v>
      </c>
      <c r="H439" s="3">
        <v>89.897435900000005</v>
      </c>
      <c r="I439" s="6">
        <f>H439-G439</f>
        <v>-0.12562179999999046</v>
      </c>
      <c r="J439" s="5">
        <f>AVERAGE(G439:H439)</f>
        <v>89.960246799999993</v>
      </c>
      <c r="K439" s="2">
        <v>89.903738633042394</v>
      </c>
      <c r="L439" s="2">
        <v>89.9462376609942</v>
      </c>
      <c r="M439" s="5">
        <f>L439-K439</f>
        <v>4.2499027951805601E-2</v>
      </c>
      <c r="N439" s="5">
        <f>AVERAGE(K439:L439)</f>
        <v>89.924988147018297</v>
      </c>
    </row>
    <row r="440" spans="1:14" x14ac:dyDescent="0.2">
      <c r="A440" s="1">
        <v>2989</v>
      </c>
      <c r="B440" s="1">
        <v>90</v>
      </c>
      <c r="C440" s="2">
        <v>90.004573972496104</v>
      </c>
      <c r="D440" s="2">
        <v>89.997862899086996</v>
      </c>
      <c r="E440" s="7">
        <f>D440-C440</f>
        <v>-6.7110734091073709E-3</v>
      </c>
      <c r="F440" s="5">
        <f>AVERAGE(C440:D440)</f>
        <v>90.001218435791543</v>
      </c>
      <c r="G440" s="3">
        <v>89.978106100000005</v>
      </c>
      <c r="H440" s="3">
        <v>89.901514199999994</v>
      </c>
      <c r="I440" s="6">
        <f>H440-G440</f>
        <v>-7.6591900000011037E-2</v>
      </c>
      <c r="J440" s="5">
        <f>AVERAGE(G440:H440)</f>
        <v>89.93981015</v>
      </c>
      <c r="K440" s="2">
        <v>89.908151412402404</v>
      </c>
      <c r="L440" s="2">
        <v>89.946581982279795</v>
      </c>
      <c r="M440" s="5">
        <f>L440-K440</f>
        <v>3.8430569877391463E-2</v>
      </c>
      <c r="N440" s="5">
        <f>AVERAGE(K440:L440)</f>
        <v>89.9273666973411</v>
      </c>
    </row>
    <row r="441" spans="1:14" x14ac:dyDescent="0.2">
      <c r="A441" s="1">
        <v>2996</v>
      </c>
      <c r="B441" s="1">
        <v>90</v>
      </c>
      <c r="C441" s="2">
        <v>90.024099360131203</v>
      </c>
      <c r="D441" s="2">
        <v>89.994595672665497</v>
      </c>
      <c r="E441" s="7">
        <f>D441-C441</f>
        <v>-2.9503687465705752E-2</v>
      </c>
      <c r="F441" s="5">
        <f>AVERAGE(C441:D441)</f>
        <v>90.00934751639835</v>
      </c>
      <c r="G441" s="3">
        <v>89.967755699999998</v>
      </c>
      <c r="H441" s="3">
        <v>89.898445899999999</v>
      </c>
      <c r="I441" s="6">
        <f>H441-G441</f>
        <v>-6.93097999999992E-2</v>
      </c>
      <c r="J441" s="5">
        <f>AVERAGE(G441:H441)</f>
        <v>89.933100800000005</v>
      </c>
      <c r="K441" s="2">
        <v>89.900390478280499</v>
      </c>
      <c r="L441" s="2">
        <v>89.950660276618507</v>
      </c>
      <c r="M441" s="5">
        <f>L441-K441</f>
        <v>5.0269798338007377E-2</v>
      </c>
      <c r="N441" s="5">
        <f>AVERAGE(K441:L441)</f>
        <v>89.925525377449503</v>
      </c>
    </row>
    <row r="442" spans="1:14" x14ac:dyDescent="0.2">
      <c r="A442" s="1">
        <v>3002</v>
      </c>
      <c r="B442" s="1">
        <v>90</v>
      </c>
      <c r="C442" s="2">
        <v>90.018415914867106</v>
      </c>
      <c r="D442" s="2">
        <v>89.998344948886896</v>
      </c>
      <c r="E442" s="7">
        <f>D442-C442</f>
        <v>-2.0070965980210076E-2</v>
      </c>
      <c r="F442" s="5">
        <f>AVERAGE(C442:D442)</f>
        <v>90.008380431877001</v>
      </c>
      <c r="G442" s="3">
        <v>89.991187100000005</v>
      </c>
      <c r="H442" s="3">
        <v>89.895148000000006</v>
      </c>
      <c r="I442" s="6">
        <f>H442-G442</f>
        <v>-9.6039099999998712E-2</v>
      </c>
      <c r="J442" s="5">
        <f>AVERAGE(G442:H442)</f>
        <v>89.943167549999998</v>
      </c>
      <c r="K442" s="2">
        <v>89.892793854746202</v>
      </c>
      <c r="L442" s="2">
        <v>89.947530778711297</v>
      </c>
      <c r="M442" s="5">
        <f>L442-K442</f>
        <v>5.4736923965094775E-2</v>
      </c>
      <c r="N442" s="5">
        <f>AVERAGE(K442:L442)</f>
        <v>89.920162316728749</v>
      </c>
    </row>
    <row r="443" spans="1:14" x14ac:dyDescent="0.2">
      <c r="A443" s="1">
        <v>3009</v>
      </c>
      <c r="B443" s="1">
        <v>90</v>
      </c>
      <c r="C443" s="2">
        <v>90.011546081840194</v>
      </c>
      <c r="D443" s="2">
        <v>89.987709246952804</v>
      </c>
      <c r="E443" s="7">
        <f>D443-C443</f>
        <v>-2.3836834887390523E-2</v>
      </c>
      <c r="F443" s="5">
        <f>AVERAGE(C443:D443)</f>
        <v>89.999627664396499</v>
      </c>
      <c r="G443" s="3">
        <v>89.949845400000001</v>
      </c>
      <c r="H443" s="3">
        <v>89.888605900000002</v>
      </c>
      <c r="I443" s="6">
        <f>H443-G443</f>
        <v>-6.1239499999999225E-2</v>
      </c>
      <c r="J443" s="5">
        <f>AVERAGE(G443:H443)</f>
        <v>89.919225650000001</v>
      </c>
      <c r="K443" s="2">
        <v>89.930718738001005</v>
      </c>
      <c r="L443" s="2">
        <v>89.962229471815903</v>
      </c>
      <c r="M443" s="5">
        <f>L443-K443</f>
        <v>3.1510733814897662E-2</v>
      </c>
      <c r="N443" s="5">
        <f>AVERAGE(K443:L443)</f>
        <v>89.946474104908447</v>
      </c>
    </row>
    <row r="444" spans="1:14" x14ac:dyDescent="0.2">
      <c r="A444" s="1">
        <v>3016</v>
      </c>
      <c r="B444" s="1">
        <v>90</v>
      </c>
      <c r="C444" s="2">
        <v>90.040493039903296</v>
      </c>
      <c r="D444" s="2">
        <v>89.980677441141793</v>
      </c>
      <c r="E444" s="7">
        <f>D444-C444</f>
        <v>-5.9815598761502997E-2</v>
      </c>
      <c r="F444" s="5">
        <f>AVERAGE(C444:D444)</f>
        <v>90.010585240522545</v>
      </c>
      <c r="G444" s="3">
        <v>90.024688299999994</v>
      </c>
      <c r="H444" s="3">
        <v>89.892691900000003</v>
      </c>
      <c r="I444" s="6">
        <f>H444-G444</f>
        <v>-0.13199639999999135</v>
      </c>
      <c r="J444" s="5">
        <f>AVERAGE(G444:H444)</f>
        <v>89.958690099999998</v>
      </c>
      <c r="K444" s="2">
        <v>89.9254196168269</v>
      </c>
      <c r="L444" s="2">
        <v>89.962703870031604</v>
      </c>
      <c r="M444" s="5">
        <f>L444-K444</f>
        <v>3.7284253204703077E-2</v>
      </c>
      <c r="N444" s="5">
        <f>AVERAGE(K444:L444)</f>
        <v>89.944061743429245</v>
      </c>
    </row>
    <row r="445" spans="1:14" x14ac:dyDescent="0.2">
      <c r="A445" s="1">
        <v>3023</v>
      </c>
      <c r="B445" s="1">
        <v>90</v>
      </c>
      <c r="C445" s="2">
        <v>90.062590018181297</v>
      </c>
      <c r="D445" s="2">
        <v>89.984449672115502</v>
      </c>
      <c r="E445" s="7">
        <f>D445-C445</f>
        <v>-7.814034606579412E-2</v>
      </c>
      <c r="F445" s="5">
        <f>AVERAGE(C445:D445)</f>
        <v>90.0235198451484</v>
      </c>
      <c r="G445" s="3">
        <v>89.995484700000006</v>
      </c>
      <c r="H445" s="3">
        <v>89.889600599999994</v>
      </c>
      <c r="I445" s="6">
        <f>H445-G445</f>
        <v>-0.10588410000001147</v>
      </c>
      <c r="J445" s="5">
        <f>AVERAGE(G445:H445)</f>
        <v>89.942542650000007</v>
      </c>
      <c r="K445" s="2">
        <v>89.9429916520359</v>
      </c>
      <c r="L445" s="2">
        <v>89.952565521065694</v>
      </c>
      <c r="M445" s="5">
        <f>L445-K445</f>
        <v>9.5738690297935136E-3</v>
      </c>
      <c r="N445" s="5">
        <f>AVERAGE(K445:L445)</f>
        <v>89.947778586550797</v>
      </c>
    </row>
    <row r="446" spans="1:14" x14ac:dyDescent="0.2">
      <c r="A446" s="1">
        <v>3030</v>
      </c>
      <c r="B446" s="1">
        <v>90</v>
      </c>
      <c r="C446" s="2">
        <v>90.017149803619006</v>
      </c>
      <c r="D446" s="2">
        <v>89.995383785830398</v>
      </c>
      <c r="E446" s="7">
        <f>D446-C446</f>
        <v>-2.1766017788607428E-2</v>
      </c>
      <c r="F446" s="5">
        <f>AVERAGE(C446:D446)</f>
        <v>90.006266794724695</v>
      </c>
      <c r="G446" s="3">
        <v>89.987710399999997</v>
      </c>
      <c r="H446" s="3">
        <v>89.893678899999998</v>
      </c>
      <c r="I446" s="6">
        <f>H446-G446</f>
        <v>-9.4031499999999824E-2</v>
      </c>
      <c r="J446" s="5">
        <f>AVERAGE(G446:H446)</f>
        <v>89.940694649999998</v>
      </c>
      <c r="K446" s="2">
        <v>89.971362651422893</v>
      </c>
      <c r="L446" s="2">
        <v>89.988879939323994</v>
      </c>
      <c r="M446" s="5">
        <f>L446-K446</f>
        <v>1.7517287901100076E-2</v>
      </c>
      <c r="N446" s="5">
        <f>AVERAGE(K446:L446)</f>
        <v>89.980121295373436</v>
      </c>
    </row>
    <row r="447" spans="1:14" x14ac:dyDescent="0.2">
      <c r="A447" s="1">
        <v>3036</v>
      </c>
      <c r="B447" s="1">
        <v>90</v>
      </c>
      <c r="C447" s="2">
        <v>90.025886492748398</v>
      </c>
      <c r="D447" s="2">
        <v>89.988374934771699</v>
      </c>
      <c r="E447" s="7">
        <f>D447-C447</f>
        <v>-3.7511557976699805E-2</v>
      </c>
      <c r="F447" s="5">
        <f>AVERAGE(C447:D447)</f>
        <v>90.007130713760048</v>
      </c>
      <c r="G447" s="3">
        <v>90.033966599999999</v>
      </c>
      <c r="H447" s="3">
        <v>89.9013688</v>
      </c>
      <c r="I447" s="6">
        <f>H447-G447</f>
        <v>-0.13259779999999921</v>
      </c>
      <c r="J447" s="5">
        <f>AVERAGE(G447:H447)</f>
        <v>89.967667699999993</v>
      </c>
      <c r="K447" s="2">
        <v>89.9493304922579</v>
      </c>
      <c r="L447" s="2">
        <v>89.985742789832699</v>
      </c>
      <c r="M447" s="5">
        <f>L447-K447</f>
        <v>3.6412297574798913E-2</v>
      </c>
      <c r="N447" s="5">
        <f>AVERAGE(K447:L447)</f>
        <v>89.967536641045299</v>
      </c>
    </row>
    <row r="448" spans="1:14" x14ac:dyDescent="0.2">
      <c r="A448" s="1">
        <v>3043</v>
      </c>
      <c r="B448" s="1">
        <v>90</v>
      </c>
      <c r="C448" s="2">
        <v>90.011998670663104</v>
      </c>
      <c r="D448" s="2">
        <v>89.984908767163006</v>
      </c>
      <c r="E448" s="7">
        <f>D448-C448</f>
        <v>-2.7089903500097989E-2</v>
      </c>
      <c r="F448" s="5">
        <f>AVERAGE(C448:D448)</f>
        <v>89.998453718913055</v>
      </c>
      <c r="G448" s="3">
        <v>89.993693699999994</v>
      </c>
      <c r="H448" s="3">
        <v>89.901705399999997</v>
      </c>
      <c r="I448" s="6">
        <f>H448-G448</f>
        <v>-9.1988299999997025E-2</v>
      </c>
      <c r="J448" s="5">
        <f>AVERAGE(G448:H448)</f>
        <v>89.947699549999996</v>
      </c>
      <c r="K448" s="2">
        <v>89.951191817922506</v>
      </c>
      <c r="L448" s="2">
        <v>90.007840564786306</v>
      </c>
      <c r="M448" s="5">
        <f>L448-K448</f>
        <v>5.664874686380017E-2</v>
      </c>
      <c r="N448" s="5">
        <f>AVERAGE(K448:L448)</f>
        <v>89.979516191354406</v>
      </c>
    </row>
    <row r="449" spans="1:14" x14ac:dyDescent="0.2">
      <c r="A449" s="1">
        <v>3050</v>
      </c>
      <c r="B449" s="1">
        <v>90</v>
      </c>
      <c r="C449" s="2">
        <v>89.989564664816101</v>
      </c>
      <c r="D449" s="2">
        <v>89.988696301304998</v>
      </c>
      <c r="E449" s="7">
        <f>D449-C449</f>
        <v>-8.6836351110264332E-4</v>
      </c>
      <c r="F449" s="5">
        <f>AVERAGE(C449:D449)</f>
        <v>89.989130483060549</v>
      </c>
      <c r="G449" s="3">
        <v>90.017075300000002</v>
      </c>
      <c r="H449" s="3">
        <v>89.905799000000002</v>
      </c>
      <c r="I449" s="6">
        <f>H449-G449</f>
        <v>-0.11127630000000011</v>
      </c>
      <c r="J449" s="5">
        <f>AVERAGE(G449:H449)</f>
        <v>89.961437149999995</v>
      </c>
      <c r="K449" s="2">
        <v>89.933965607208705</v>
      </c>
      <c r="L449" s="2">
        <v>89.997495623049005</v>
      </c>
      <c r="M449" s="5">
        <f>L449-K449</f>
        <v>6.3530015840299825E-2</v>
      </c>
      <c r="N449" s="5">
        <f>AVERAGE(K449:L449)</f>
        <v>89.965730615128848</v>
      </c>
    </row>
    <row r="450" spans="1:14" x14ac:dyDescent="0.2">
      <c r="A450" s="1">
        <v>3057</v>
      </c>
      <c r="B450" s="1">
        <v>90</v>
      </c>
      <c r="C450" s="2">
        <v>89.987471685824005</v>
      </c>
      <c r="D450" s="2">
        <v>89.9708451555409</v>
      </c>
      <c r="E450" s="7">
        <f>D450-C450</f>
        <v>-1.6626530283105012E-2</v>
      </c>
      <c r="F450" s="5">
        <f>AVERAGE(C450:D450)</f>
        <v>89.979158420682452</v>
      </c>
      <c r="G450" s="3">
        <v>90.022349599999998</v>
      </c>
      <c r="H450" s="3">
        <v>89.913496499999994</v>
      </c>
      <c r="I450" s="6">
        <f>H450-G450</f>
        <v>-0.10885310000000459</v>
      </c>
      <c r="J450" s="5">
        <f>AVERAGE(G450:H450)</f>
        <v>89.967923049999996</v>
      </c>
      <c r="K450" s="2">
        <v>89.920227786386207</v>
      </c>
      <c r="L450" s="2">
        <v>89.997832292750502</v>
      </c>
      <c r="M450" s="5">
        <f>L450-K450</f>
        <v>7.7604506364295389E-2</v>
      </c>
      <c r="N450" s="5">
        <f>AVERAGE(K450:L450)</f>
        <v>89.959030039568347</v>
      </c>
    </row>
    <row r="451" spans="1:14" x14ac:dyDescent="0.2">
      <c r="A451" s="1">
        <v>3064</v>
      </c>
      <c r="B451" s="1">
        <v>90</v>
      </c>
      <c r="C451" s="2">
        <v>90.027379320102099</v>
      </c>
      <c r="D451" s="2">
        <v>89.978213631053407</v>
      </c>
      <c r="E451" s="7">
        <f>D451-C451</f>
        <v>-4.9165689048692229E-2</v>
      </c>
      <c r="F451" s="5">
        <f>AVERAGE(C451:D451)</f>
        <v>90.002796475577753</v>
      </c>
      <c r="G451" s="3">
        <v>90.051616999999993</v>
      </c>
      <c r="H451" s="3">
        <v>89.910390000000007</v>
      </c>
      <c r="I451" s="6">
        <f>H451-G451</f>
        <v>-0.14122699999998645</v>
      </c>
      <c r="J451" s="5">
        <f>AVERAGE(G451:H451)</f>
        <v>89.9810035</v>
      </c>
      <c r="K451" s="2">
        <v>89.9294059662666</v>
      </c>
      <c r="L451" s="2">
        <v>89.9983219941345</v>
      </c>
      <c r="M451" s="5">
        <f>L451-K451</f>
        <v>6.8916027867899743E-2</v>
      </c>
      <c r="N451" s="5">
        <f>AVERAGE(K451:L451)</f>
        <v>89.963863980200557</v>
      </c>
    </row>
    <row r="452" spans="1:14" x14ac:dyDescent="0.2">
      <c r="A452" s="1">
        <v>3071</v>
      </c>
      <c r="B452" s="1">
        <v>90</v>
      </c>
      <c r="C452" s="2">
        <v>90.007300348168897</v>
      </c>
      <c r="D452" s="2">
        <v>89.989186002688996</v>
      </c>
      <c r="E452" s="7">
        <f>D452-C452</f>
        <v>-1.8114345479901317E-2</v>
      </c>
      <c r="F452" s="5">
        <f>AVERAGE(C452:D452)</f>
        <v>89.998243175428939</v>
      </c>
      <c r="G452" s="3">
        <v>90.027057499999998</v>
      </c>
      <c r="H452" s="3">
        <v>89.910696099999996</v>
      </c>
      <c r="I452" s="6">
        <f>H452-G452</f>
        <v>-0.11636140000000239</v>
      </c>
      <c r="J452" s="5">
        <f>AVERAGE(G452:H452)</f>
        <v>89.968876800000004</v>
      </c>
      <c r="K452" s="2">
        <v>89.931128034414996</v>
      </c>
      <c r="L452" s="2">
        <v>89.987793414378203</v>
      </c>
      <c r="M452" s="5">
        <f>L452-K452</f>
        <v>5.6665379963206419E-2</v>
      </c>
      <c r="N452" s="5">
        <f>AVERAGE(K452:L452)</f>
        <v>89.959460724396592</v>
      </c>
    </row>
    <row r="453" spans="1:14" x14ac:dyDescent="0.2">
      <c r="A453" s="1">
        <v>3077</v>
      </c>
      <c r="B453" s="1">
        <v>90</v>
      </c>
      <c r="C453" s="2">
        <v>90.021881493805907</v>
      </c>
      <c r="D453" s="2">
        <v>89.985742789832699</v>
      </c>
      <c r="E453" s="7">
        <f>D453-C453</f>
        <v>-3.6138703973207953E-2</v>
      </c>
      <c r="F453" s="5">
        <f>AVERAGE(C453:D453)</f>
        <v>90.00381214181931</v>
      </c>
      <c r="G453" s="3">
        <v>89.983297699999994</v>
      </c>
      <c r="H453" s="3">
        <v>89.903832600000001</v>
      </c>
      <c r="I453" s="6">
        <f>H453-G453</f>
        <v>-7.9465099999993072E-2</v>
      </c>
      <c r="J453" s="5">
        <f>AVERAGE(G453:H453)</f>
        <v>89.943565149999998</v>
      </c>
      <c r="K453" s="2">
        <v>89.943942592642998</v>
      </c>
      <c r="L453" s="2">
        <v>89.995337876325706</v>
      </c>
      <c r="M453" s="5">
        <f>L453-K453</f>
        <v>5.1395283682708737E-2</v>
      </c>
      <c r="N453" s="5">
        <f>AVERAGE(K453:L453)</f>
        <v>89.969640234484359</v>
      </c>
    </row>
    <row r="454" spans="1:14" x14ac:dyDescent="0.2">
      <c r="A454" s="1">
        <v>3084</v>
      </c>
      <c r="B454" s="1">
        <v>90</v>
      </c>
      <c r="C454" s="2">
        <v>90.028174227070494</v>
      </c>
      <c r="D454" s="2">
        <v>89.978550300755003</v>
      </c>
      <c r="E454" s="7">
        <f>D454-C454</f>
        <v>-4.9623926315490507E-2</v>
      </c>
      <c r="F454" s="5">
        <f>AVERAGE(C454:D454)</f>
        <v>90.003362263912749</v>
      </c>
      <c r="G454" s="3">
        <v>90.014975800000002</v>
      </c>
      <c r="H454" s="3">
        <v>89.911537699999997</v>
      </c>
      <c r="I454" s="6">
        <f>H454-G454</f>
        <v>-0.10343810000000531</v>
      </c>
      <c r="J454" s="5">
        <f>AVERAGE(G454:H454)</f>
        <v>89.963256749999999</v>
      </c>
      <c r="K454" s="2">
        <v>89.932563234321904</v>
      </c>
      <c r="L454" s="2">
        <v>89.992216030002595</v>
      </c>
      <c r="M454" s="5">
        <f>L454-K454</f>
        <v>5.9652795680690929E-2</v>
      </c>
      <c r="N454" s="5">
        <f>AVERAGE(K454:L454)</f>
        <v>89.962389632162257</v>
      </c>
    </row>
    <row r="455" spans="1:14" x14ac:dyDescent="0.2">
      <c r="A455" s="1">
        <v>3091</v>
      </c>
      <c r="B455" s="1">
        <v>90</v>
      </c>
      <c r="C455" s="2">
        <v>90.0331421265779</v>
      </c>
      <c r="D455" s="2">
        <v>89.993294903364202</v>
      </c>
      <c r="E455" s="7">
        <f>D455-C455</f>
        <v>-3.9847223213698157E-2</v>
      </c>
      <c r="F455" s="5">
        <f>AVERAGE(C455:D455)</f>
        <v>90.013218514971044</v>
      </c>
      <c r="G455" s="3">
        <v>90.027634599999999</v>
      </c>
      <c r="H455" s="3">
        <v>89.930031600000007</v>
      </c>
      <c r="I455" s="6">
        <f>H455-G455</f>
        <v>-9.7602999999992335E-2</v>
      </c>
      <c r="J455" s="5">
        <f>AVERAGE(G455:H455)</f>
        <v>89.978833100000003</v>
      </c>
      <c r="K455" s="2">
        <v>89.889986287281801</v>
      </c>
      <c r="L455" s="2">
        <v>89.974548522257507</v>
      </c>
      <c r="M455" s="5">
        <f>L455-K455</f>
        <v>8.4562234975706474E-2</v>
      </c>
      <c r="N455" s="5">
        <f>AVERAGE(K455:L455)</f>
        <v>89.932267404769647</v>
      </c>
    </row>
    <row r="456" spans="1:14" x14ac:dyDescent="0.2">
      <c r="A456" s="1">
        <v>3098</v>
      </c>
      <c r="B456" s="1">
        <v>90</v>
      </c>
      <c r="C456" s="2">
        <v>90.031054033088296</v>
      </c>
      <c r="D456" s="2">
        <v>89.989844038923806</v>
      </c>
      <c r="E456" s="7">
        <f>D456-C456</f>
        <v>-4.1209994164489672E-2</v>
      </c>
      <c r="F456" s="5">
        <f>AVERAGE(C456:D456)</f>
        <v>90.010449036006051</v>
      </c>
      <c r="G456" s="3">
        <v>89.981480500000004</v>
      </c>
      <c r="H456" s="3">
        <v>89.919587199999995</v>
      </c>
      <c r="I456" s="6">
        <f>H456-G456</f>
        <v>-6.1893300000008367E-2</v>
      </c>
      <c r="J456" s="5">
        <f>AVERAGE(G456:H456)</f>
        <v>89.950533849999999</v>
      </c>
      <c r="K456" s="2">
        <v>89.896616466320793</v>
      </c>
      <c r="L456" s="2">
        <v>89.967815128227301</v>
      </c>
      <c r="M456" s="5">
        <f>L456-K456</f>
        <v>7.1198661906507255E-2</v>
      </c>
      <c r="N456" s="5">
        <f>AVERAGE(K456:L456)</f>
        <v>89.93221579727404</v>
      </c>
    </row>
    <row r="457" spans="1:14" x14ac:dyDescent="0.2">
      <c r="A457" s="1">
        <v>3105</v>
      </c>
      <c r="B457" s="1">
        <v>90</v>
      </c>
      <c r="C457" s="2">
        <v>90.033650402638699</v>
      </c>
      <c r="D457" s="2">
        <v>89.979032350554803</v>
      </c>
      <c r="E457" s="7">
        <f>D457-C457</f>
        <v>-5.4618052083895918E-2</v>
      </c>
      <c r="F457" s="5">
        <f>AVERAGE(C457:D457)</f>
        <v>90.006341376596751</v>
      </c>
      <c r="G457" s="3">
        <v>90.017906600000003</v>
      </c>
      <c r="H457" s="3">
        <v>89.919877999999997</v>
      </c>
      <c r="I457" s="6">
        <f>H457-G457</f>
        <v>-9.802860000000635E-2</v>
      </c>
      <c r="J457" s="5">
        <f>AVERAGE(G457:H457)</f>
        <v>89.968892299999993</v>
      </c>
      <c r="K457" s="2">
        <v>89.886607318269697</v>
      </c>
      <c r="L457" s="2">
        <v>89.975504970273093</v>
      </c>
      <c r="M457" s="5">
        <f>L457-K457</f>
        <v>8.8897652003396388E-2</v>
      </c>
      <c r="N457" s="5">
        <f>AVERAGE(K457:L457)</f>
        <v>89.931056144271395</v>
      </c>
    </row>
    <row r="458" spans="1:14" x14ac:dyDescent="0.2">
      <c r="A458" s="1">
        <v>3112</v>
      </c>
      <c r="B458" s="1">
        <v>90</v>
      </c>
      <c r="C458" s="2">
        <v>90.017322986715698</v>
      </c>
      <c r="D458" s="2">
        <v>89.993776953164101</v>
      </c>
      <c r="E458" s="7">
        <f>D458-C458</f>
        <v>-2.3546033551596679E-2</v>
      </c>
      <c r="F458" s="5">
        <f>AVERAGE(C458:D458)</f>
        <v>90.005549969939892</v>
      </c>
      <c r="G458" s="3">
        <v>89.999390099999999</v>
      </c>
      <c r="H458" s="3">
        <v>89.931209899999999</v>
      </c>
      <c r="I458" s="6">
        <f>H458-G458</f>
        <v>-6.8180200000000468E-2</v>
      </c>
      <c r="J458" s="5">
        <f>AVERAGE(G458:H458)</f>
        <v>89.965299999999999</v>
      </c>
      <c r="K458" s="2">
        <v>89.883656886778894</v>
      </c>
      <c r="L458" s="2">
        <v>89.979399626592894</v>
      </c>
      <c r="M458" s="5">
        <f>L458-K458</f>
        <v>9.5742739813999833E-2</v>
      </c>
      <c r="N458" s="5">
        <f>AVERAGE(K458:L458)</f>
        <v>89.931528256685894</v>
      </c>
    </row>
    <row r="459" spans="1:14" x14ac:dyDescent="0.2">
      <c r="A459" s="1">
        <v>3118</v>
      </c>
      <c r="B459" s="1">
        <v>90</v>
      </c>
      <c r="C459" s="2">
        <v>89.997121219538002</v>
      </c>
      <c r="D459" s="2">
        <v>89.986737495768907</v>
      </c>
      <c r="E459" s="7">
        <f>D459-C459</f>
        <v>-1.0383723769095354E-2</v>
      </c>
      <c r="F459" s="5">
        <f>AVERAGE(C459:D459)</f>
        <v>89.991929357653447</v>
      </c>
      <c r="G459" s="3">
        <v>89.9914232</v>
      </c>
      <c r="H459" s="3">
        <v>89.9279121</v>
      </c>
      <c r="I459" s="6">
        <f>H459-G459</f>
        <v>-6.3511099999999487E-2</v>
      </c>
      <c r="J459" s="5">
        <f>AVERAGE(G459:H459)</f>
        <v>89.95966765</v>
      </c>
      <c r="K459" s="2">
        <v>89.883251623816406</v>
      </c>
      <c r="L459" s="2">
        <v>89.965466091900794</v>
      </c>
      <c r="M459" s="5">
        <f>L459-K459</f>
        <v>8.2214468084387704E-2</v>
      </c>
      <c r="N459" s="5">
        <f>AVERAGE(K459:L459)</f>
        <v>89.924358857858607</v>
      </c>
    </row>
    <row r="460" spans="1:14" x14ac:dyDescent="0.2">
      <c r="A460" s="1">
        <v>3125</v>
      </c>
      <c r="B460" s="1">
        <v>90</v>
      </c>
      <c r="C460" s="2">
        <v>89.993685842201998</v>
      </c>
      <c r="D460" s="2">
        <v>90.001321415111605</v>
      </c>
      <c r="E460" s="7">
        <f>D460-C460</f>
        <v>7.6355729096064806E-3</v>
      </c>
      <c r="F460" s="5">
        <f>AVERAGE(C460:D460)</f>
        <v>89.997503628656801</v>
      </c>
      <c r="G460" s="3">
        <v>89.957298300000005</v>
      </c>
      <c r="H460" s="3">
        <v>89.921186399999996</v>
      </c>
      <c r="I460" s="6">
        <f>H460-G460</f>
        <v>-3.6111900000008745E-2</v>
      </c>
      <c r="J460" s="5">
        <f>AVERAGE(G460:H460)</f>
        <v>89.939242350000001</v>
      </c>
      <c r="K460" s="2">
        <v>89.891065185107394</v>
      </c>
      <c r="L460" s="2">
        <v>89.969406657725301</v>
      </c>
      <c r="M460" s="5">
        <f>L460-K460</f>
        <v>7.8341472617907471E-2</v>
      </c>
      <c r="N460" s="5">
        <f>AVERAGE(K460:L460)</f>
        <v>89.93023592141634</v>
      </c>
    </row>
    <row r="461" spans="1:14" x14ac:dyDescent="0.2">
      <c r="A461" s="1">
        <v>3132</v>
      </c>
      <c r="B461" s="1">
        <v>90</v>
      </c>
      <c r="C461" s="2">
        <v>89.990391060639197</v>
      </c>
      <c r="D461" s="2">
        <v>89.987074165470403</v>
      </c>
      <c r="E461" s="7">
        <f>D461-C461</f>
        <v>-3.3168951687940762E-3</v>
      </c>
      <c r="F461" s="5">
        <f>AVERAGE(C461:D461)</f>
        <v>89.988732613054793</v>
      </c>
      <c r="G461" s="3">
        <v>89.960175899999996</v>
      </c>
      <c r="H461" s="3">
        <v>89.936114599999996</v>
      </c>
      <c r="I461" s="6">
        <f>H461-G461</f>
        <v>-2.4061299999999619E-2</v>
      </c>
      <c r="J461" s="5">
        <f>AVERAGE(G461:H461)</f>
        <v>89.948145249999996</v>
      </c>
      <c r="K461" s="2">
        <v>89.916869433494995</v>
      </c>
      <c r="L461" s="2">
        <v>89.962680915279293</v>
      </c>
      <c r="M461" s="5">
        <f>L461-K461</f>
        <v>4.581148178429828E-2</v>
      </c>
      <c r="N461" s="5">
        <f>AVERAGE(K461:L461)</f>
        <v>89.939775174387137</v>
      </c>
    </row>
    <row r="462" spans="1:14" x14ac:dyDescent="0.2">
      <c r="A462" s="1">
        <v>3139</v>
      </c>
      <c r="B462" s="1">
        <v>90</v>
      </c>
      <c r="C462" s="2">
        <v>90.019505248888507</v>
      </c>
      <c r="D462" s="2">
        <v>89.994595672665497</v>
      </c>
      <c r="E462" s="7">
        <f>D462-C462</f>
        <v>-2.4909576223009822E-2</v>
      </c>
      <c r="F462" s="5">
        <f>AVERAGE(C462:D462)</f>
        <v>90.007050460777009</v>
      </c>
      <c r="G462" s="3">
        <v>89.985811900000002</v>
      </c>
      <c r="H462" s="3">
        <v>89.922027999999997</v>
      </c>
      <c r="I462" s="6">
        <f>H462-G462</f>
        <v>-6.3783900000004223E-2</v>
      </c>
      <c r="J462" s="5">
        <f>AVERAGE(G462:H462)</f>
        <v>89.95391995</v>
      </c>
      <c r="K462" s="2">
        <v>89.939097370930995</v>
      </c>
      <c r="L462" s="2">
        <v>89.966751558033906</v>
      </c>
      <c r="M462" s="5">
        <f>L462-K462</f>
        <v>2.765418710291101E-2</v>
      </c>
      <c r="N462" s="5">
        <f>AVERAGE(K462:L462)</f>
        <v>89.95292446448245</v>
      </c>
    </row>
    <row r="463" spans="1:14" x14ac:dyDescent="0.2">
      <c r="A463" s="1">
        <v>3146</v>
      </c>
      <c r="B463" s="1">
        <v>90</v>
      </c>
      <c r="C463" s="2">
        <v>90.011313499432006</v>
      </c>
      <c r="D463" s="2">
        <v>89.976591495218898</v>
      </c>
      <c r="E463" s="7">
        <f>D463-C463</f>
        <v>-3.4722004213108448E-2</v>
      </c>
      <c r="F463" s="5">
        <f>AVERAGE(C463:D463)</f>
        <v>89.993952497325452</v>
      </c>
      <c r="G463" s="3">
        <v>89.999667500000001</v>
      </c>
      <c r="H463" s="3">
        <v>89.929733200000001</v>
      </c>
      <c r="I463" s="6">
        <f>H463-G463</f>
        <v>-6.9934299999999894E-2</v>
      </c>
      <c r="J463" s="5">
        <f>AVERAGE(G463:H463)</f>
        <v>89.964700350000001</v>
      </c>
      <c r="K463" s="2">
        <v>89.943479862299995</v>
      </c>
      <c r="L463" s="2">
        <v>89.970669169106003</v>
      </c>
      <c r="M463" s="5">
        <f>L463-K463</f>
        <v>2.7189306806008062E-2</v>
      </c>
      <c r="N463" s="5">
        <f>AVERAGE(K463:L463)</f>
        <v>89.957074515702999</v>
      </c>
    </row>
    <row r="464" spans="1:14" x14ac:dyDescent="0.2">
      <c r="A464" s="1">
        <v>3152</v>
      </c>
      <c r="B464" s="1">
        <v>90</v>
      </c>
      <c r="C464" s="2">
        <v>89.994842995810899</v>
      </c>
      <c r="D464" s="2">
        <v>89.987548563686204</v>
      </c>
      <c r="E464" s="7">
        <f>D464-C464</f>
        <v>-7.2944321246950494E-3</v>
      </c>
      <c r="F464" s="5">
        <f>AVERAGE(C464:D464)</f>
        <v>89.991195779748551</v>
      </c>
      <c r="G464" s="3">
        <v>89.979743999999997</v>
      </c>
      <c r="H464" s="3">
        <v>89.919273500000003</v>
      </c>
      <c r="I464" s="6">
        <f>H464-G464</f>
        <v>-6.0470499999993876E-2</v>
      </c>
      <c r="J464" s="5">
        <f>AVERAGE(G464:H464)</f>
        <v>89.949508750000007</v>
      </c>
      <c r="K464" s="2">
        <v>89.947726930547105</v>
      </c>
      <c r="L464" s="2">
        <v>89.981794572423993</v>
      </c>
      <c r="M464" s="5">
        <f>L464-K464</f>
        <v>3.4067641876887933E-2</v>
      </c>
      <c r="N464" s="5">
        <f>AVERAGE(K464:L464)</f>
        <v>89.964760751485557</v>
      </c>
    </row>
    <row r="465" spans="1:14" x14ac:dyDescent="0.2">
      <c r="A465" s="1">
        <v>3159</v>
      </c>
      <c r="B465" s="1">
        <v>90</v>
      </c>
      <c r="C465" s="2">
        <v>90.020197798279597</v>
      </c>
      <c r="D465" s="2">
        <v>89.980677441141793</v>
      </c>
      <c r="E465" s="7">
        <f>D465-C465</f>
        <v>-3.952035713780333E-2</v>
      </c>
      <c r="F465" s="5">
        <f>AVERAGE(C465:D465)</f>
        <v>90.000437619710695</v>
      </c>
      <c r="G465" s="3">
        <v>89.988615100000004</v>
      </c>
      <c r="H465" s="3">
        <v>89.908936199999999</v>
      </c>
      <c r="I465" s="6">
        <f>H465-G465</f>
        <v>-7.967890000000466E-2</v>
      </c>
      <c r="J465" s="5">
        <f>AVERAGE(G465:H465)</f>
        <v>89.948775650000002</v>
      </c>
      <c r="K465" s="2">
        <v>89.956929911293699</v>
      </c>
      <c r="L465" s="2">
        <v>89.964119413094807</v>
      </c>
      <c r="M465" s="5">
        <f>L465-K465</f>
        <v>7.1895018011076672E-3</v>
      </c>
      <c r="N465" s="5">
        <f>AVERAGE(K465:L465)</f>
        <v>89.960524662194246</v>
      </c>
    </row>
    <row r="466" spans="1:14" x14ac:dyDescent="0.2">
      <c r="A466" s="1">
        <v>3166</v>
      </c>
      <c r="B466" s="1">
        <v>90</v>
      </c>
      <c r="C466" s="2">
        <v>90.024101524524596</v>
      </c>
      <c r="D466" s="2">
        <v>89.962841598545893</v>
      </c>
      <c r="E466" s="7">
        <f>D466-C466</f>
        <v>-6.1259925978703222E-2</v>
      </c>
      <c r="F466" s="5">
        <f>AVERAGE(C466:D466)</f>
        <v>89.993471561535245</v>
      </c>
      <c r="G466" s="3">
        <v>89.998846</v>
      </c>
      <c r="H466" s="3">
        <v>89.920076899999998</v>
      </c>
      <c r="I466" s="6">
        <f>H466-G466</f>
        <v>-7.8769100000002368E-2</v>
      </c>
      <c r="J466" s="5">
        <f>AVERAGE(G466:H466)</f>
        <v>89.959461449999992</v>
      </c>
      <c r="K466" s="2">
        <v>89.964761223426905</v>
      </c>
      <c r="L466" s="2">
        <v>89.964570856558197</v>
      </c>
      <c r="M466" s="5">
        <f>L466-K466</f>
        <v>-1.9036686870776975E-4</v>
      </c>
      <c r="N466" s="5">
        <f>AVERAGE(K466:L466)</f>
        <v>89.964666039992551</v>
      </c>
    </row>
    <row r="467" spans="1:14" x14ac:dyDescent="0.2">
      <c r="A467" s="1">
        <v>3173</v>
      </c>
      <c r="B467" s="1">
        <v>90</v>
      </c>
      <c r="C467" s="2">
        <v>90.023092873653695</v>
      </c>
      <c r="D467" s="2">
        <v>89.977410214720294</v>
      </c>
      <c r="E467" s="7">
        <f>D467-C467</f>
        <v>-4.5682658933401399E-2</v>
      </c>
      <c r="F467" s="5">
        <f>AVERAGE(C467:D467)</f>
        <v>90.000251544186995</v>
      </c>
      <c r="G467" s="3">
        <v>90.002930300000003</v>
      </c>
      <c r="H467" s="3">
        <v>89.9132058</v>
      </c>
      <c r="I467" s="6">
        <f>H467-G467</f>
        <v>-8.9724500000002649E-2</v>
      </c>
      <c r="J467" s="5">
        <f>AVERAGE(G467:H467)</f>
        <v>89.958068050000008</v>
      </c>
      <c r="K467" s="2">
        <v>89.977700505094106</v>
      </c>
      <c r="L467" s="2">
        <v>89.968488467630294</v>
      </c>
      <c r="M467" s="5">
        <f>L467-K467</f>
        <v>-9.2120374638113844E-3</v>
      </c>
      <c r="N467" s="5">
        <f>AVERAGE(K467:L467)</f>
        <v>89.9730944863622</v>
      </c>
    </row>
    <row r="468" spans="1:14" x14ac:dyDescent="0.2">
      <c r="A468" s="1">
        <v>3180</v>
      </c>
      <c r="B468" s="1">
        <v>90</v>
      </c>
      <c r="C468" s="2">
        <v>90.0078438891112</v>
      </c>
      <c r="D468" s="2">
        <v>89.973982305032195</v>
      </c>
      <c r="E468" s="7">
        <f>D468-C468</f>
        <v>-3.3861584079005524E-2</v>
      </c>
      <c r="F468" s="5">
        <f>AVERAGE(C468:D468)</f>
        <v>89.990913097071697</v>
      </c>
      <c r="G468" s="3">
        <v>90.048977100000002</v>
      </c>
      <c r="H468" s="3">
        <v>89.928111099999995</v>
      </c>
      <c r="I468" s="6">
        <f>H468-G468</f>
        <v>-0.12086600000000658</v>
      </c>
      <c r="J468" s="5">
        <f>AVERAGE(G468:H468)</f>
        <v>89.988544099999999</v>
      </c>
      <c r="K468" s="2">
        <v>89.941349158093502</v>
      </c>
      <c r="L468" s="2">
        <v>89.951119371666096</v>
      </c>
      <c r="M468" s="5">
        <f>L468-K468</f>
        <v>9.7702135725938888E-3</v>
      </c>
      <c r="N468" s="5">
        <f>AVERAGE(K468:L468)</f>
        <v>89.946234264879791</v>
      </c>
    </row>
    <row r="469" spans="1:14" x14ac:dyDescent="0.2">
      <c r="A469" s="1">
        <v>3187</v>
      </c>
      <c r="B469" s="1">
        <v>90</v>
      </c>
      <c r="C469" s="2">
        <v>90.006770836343705</v>
      </c>
      <c r="D469" s="2">
        <v>89.966927544468803</v>
      </c>
      <c r="E469" s="7">
        <f>D469-C469</f>
        <v>-3.984329187490232E-2</v>
      </c>
      <c r="F469" s="5">
        <f>AVERAGE(C469:D469)</f>
        <v>89.986849190406247</v>
      </c>
      <c r="G469" s="3">
        <v>90.011225499999995</v>
      </c>
      <c r="H469" s="3">
        <v>89.910443599999994</v>
      </c>
      <c r="I469" s="6">
        <f>H469-G469</f>
        <v>-0.1007819000000012</v>
      </c>
      <c r="J469" s="5">
        <f>AVERAGE(G469:H469)</f>
        <v>89.960834549999987</v>
      </c>
      <c r="K469" s="2">
        <v>89.970915150511203</v>
      </c>
      <c r="L469" s="2">
        <v>89.969444915645994</v>
      </c>
      <c r="M469" s="5">
        <f>L469-K469</f>
        <v>-1.4702348652093633E-3</v>
      </c>
      <c r="N469" s="5">
        <f>AVERAGE(K469:L469)</f>
        <v>89.970180033078606</v>
      </c>
    </row>
    <row r="470" spans="1:14" x14ac:dyDescent="0.2">
      <c r="A470" s="1">
        <v>3193</v>
      </c>
      <c r="B470" s="1">
        <v>90</v>
      </c>
      <c r="C470" s="2">
        <v>90.023911624240498</v>
      </c>
      <c r="D470" s="2">
        <v>89.967118834071897</v>
      </c>
      <c r="E470" s="7">
        <f>D470-C470</f>
        <v>-5.6792790168600504E-2</v>
      </c>
      <c r="F470" s="5">
        <f>AVERAGE(C470:D470)</f>
        <v>89.995515229156197</v>
      </c>
      <c r="G470" s="3">
        <v>89.9793406</v>
      </c>
      <c r="H470" s="3">
        <v>89.907161000000002</v>
      </c>
      <c r="I470" s="6">
        <f>H470-G470</f>
        <v>-7.2179599999998345E-2</v>
      </c>
      <c r="J470" s="5">
        <f>AVERAGE(G470:H470)</f>
        <v>89.943250800000001</v>
      </c>
      <c r="K470" s="2">
        <v>89.941737452249498</v>
      </c>
      <c r="L470" s="2">
        <v>89.988076522990895</v>
      </c>
      <c r="M470" s="5">
        <f>L470-K470</f>
        <v>4.6339070741396426E-2</v>
      </c>
      <c r="N470" s="5">
        <f>AVERAGE(K470:L470)</f>
        <v>89.964906987620196</v>
      </c>
    </row>
    <row r="471" spans="1:14" x14ac:dyDescent="0.2">
      <c r="A471" s="1">
        <v>3200</v>
      </c>
      <c r="B471" s="1">
        <v>90</v>
      </c>
      <c r="C471" s="2">
        <v>90.021668451356504</v>
      </c>
      <c r="D471" s="2">
        <v>89.967271865754398</v>
      </c>
      <c r="E471" s="7">
        <f>D471-C471</f>
        <v>-5.4396585602106029E-2</v>
      </c>
      <c r="F471" s="5">
        <f>AVERAGE(C471:D471)</f>
        <v>89.994470158555458</v>
      </c>
      <c r="G471" s="3">
        <v>89.996586699999995</v>
      </c>
      <c r="H471" s="3">
        <v>89.914697799999999</v>
      </c>
      <c r="I471" s="6">
        <f>H471-G471</f>
        <v>-8.1888899999995601E-2</v>
      </c>
      <c r="J471" s="5">
        <f>AVERAGE(G471:H471)</f>
        <v>89.955642249999997</v>
      </c>
      <c r="K471" s="2">
        <v>89.934294351437103</v>
      </c>
      <c r="L471" s="2">
        <v>89.984648613302795</v>
      </c>
      <c r="M471" s="5">
        <f>L471-K471</f>
        <v>5.0354261865692251E-2</v>
      </c>
      <c r="N471" s="5">
        <f>AVERAGE(K471:L471)</f>
        <v>89.959471482369949</v>
      </c>
    </row>
    <row r="472" spans="1:14" x14ac:dyDescent="0.2">
      <c r="A472" s="1">
        <v>3207</v>
      </c>
      <c r="B472" s="1">
        <v>90</v>
      </c>
      <c r="C472" s="2">
        <v>90.026794902818295</v>
      </c>
      <c r="D472" s="2">
        <v>89.992636867129505</v>
      </c>
      <c r="E472" s="7">
        <f>D472-C472</f>
        <v>-3.4158035688790278E-2</v>
      </c>
      <c r="F472" s="5">
        <f>AVERAGE(C472:D472)</f>
        <v>90.0097158849739</v>
      </c>
      <c r="G472" s="3">
        <v>90.045202900000007</v>
      </c>
      <c r="H472" s="3">
        <v>89.922234599999996</v>
      </c>
      <c r="I472" s="6">
        <f>H472-G472</f>
        <v>-0.1229683000000108</v>
      </c>
      <c r="J472" s="5">
        <f>AVERAGE(G472:H472)</f>
        <v>89.983718750000008</v>
      </c>
      <c r="K472" s="2">
        <v>89.930313886595798</v>
      </c>
      <c r="L472" s="2">
        <v>89.970875761877394</v>
      </c>
      <c r="M472" s="5">
        <f>L472-K472</f>
        <v>4.0561875281596826E-2</v>
      </c>
      <c r="N472" s="5">
        <f>AVERAGE(K472:L472)</f>
        <v>89.950594824236589</v>
      </c>
    </row>
    <row r="473" spans="1:14" x14ac:dyDescent="0.2">
      <c r="A473" s="1">
        <v>3214</v>
      </c>
      <c r="B473" s="1">
        <v>90</v>
      </c>
      <c r="C473" s="2">
        <v>90.037766661519896</v>
      </c>
      <c r="D473" s="2">
        <v>89.989201305857193</v>
      </c>
      <c r="E473" s="7">
        <f>D473-C473</f>
        <v>-4.8565355662702814E-2</v>
      </c>
      <c r="F473" s="5">
        <f>AVERAGE(C473:D473)</f>
        <v>90.013483983688545</v>
      </c>
      <c r="G473" s="3">
        <v>89.992917199999994</v>
      </c>
      <c r="H473" s="3">
        <v>89.919097500000007</v>
      </c>
      <c r="I473" s="6">
        <f>H473-G473</f>
        <v>-7.3819699999987165E-2</v>
      </c>
      <c r="J473" s="5">
        <f>AVERAGE(G473:H473)</f>
        <v>89.956007349999993</v>
      </c>
      <c r="K473" s="2">
        <v>89.944110657225295</v>
      </c>
      <c r="L473" s="2">
        <v>89.982146545293801</v>
      </c>
      <c r="M473" s="5">
        <f>L473-K473</f>
        <v>3.8035888068506551E-2</v>
      </c>
      <c r="N473" s="5">
        <f>AVERAGE(K473:L473)</f>
        <v>89.963128601259541</v>
      </c>
    </row>
    <row r="474" spans="1:14" x14ac:dyDescent="0.2">
      <c r="A474" s="1">
        <v>3221</v>
      </c>
      <c r="B474" s="1">
        <v>90</v>
      </c>
      <c r="C474" s="2">
        <v>90.024900731599601</v>
      </c>
      <c r="D474" s="2">
        <v>89.9785732555073</v>
      </c>
      <c r="E474" s="7">
        <f>D474-C474</f>
        <v>-4.6327476092301367E-2</v>
      </c>
      <c r="F474" s="5">
        <f>AVERAGE(C474:D474)</f>
        <v>90.00173699355345</v>
      </c>
      <c r="G474" s="3">
        <v>90.023377300000007</v>
      </c>
      <c r="H474" s="3">
        <v>89.9158379</v>
      </c>
      <c r="I474" s="6">
        <f>H474-G474</f>
        <v>-0.10753940000000739</v>
      </c>
      <c r="J474" s="5">
        <f>AVERAGE(G474:H474)</f>
        <v>89.969607600000003</v>
      </c>
      <c r="K474" s="2">
        <v>89.962848938158302</v>
      </c>
      <c r="L474" s="2">
        <v>89.978864015704104</v>
      </c>
      <c r="M474" s="5">
        <f>L474-K474</f>
        <v>1.6015077545802114E-2</v>
      </c>
      <c r="N474" s="5">
        <f>AVERAGE(K474:L474)</f>
        <v>89.970856476931203</v>
      </c>
    </row>
    <row r="475" spans="1:14" x14ac:dyDescent="0.2">
      <c r="A475" s="1">
        <v>3227</v>
      </c>
      <c r="B475" s="1">
        <v>90</v>
      </c>
      <c r="C475" s="2">
        <v>90.0192157516218</v>
      </c>
      <c r="D475" s="2">
        <v>89.975107087898607</v>
      </c>
      <c r="E475" s="7">
        <f>D475-C475</f>
        <v>-4.4108663723193331E-2</v>
      </c>
      <c r="F475" s="5">
        <f>AVERAGE(C475:D475)</f>
        <v>89.997161419760204</v>
      </c>
      <c r="G475" s="3">
        <v>90.004647899999995</v>
      </c>
      <c r="H475" s="3">
        <v>89.912731399999998</v>
      </c>
      <c r="I475" s="6">
        <f>H475-G475</f>
        <v>-9.1916499999996404E-2</v>
      </c>
      <c r="J475" s="5">
        <f>AVERAGE(G475:H475)</f>
        <v>89.958689649999997</v>
      </c>
      <c r="K475" s="2">
        <v>89.962320539087003</v>
      </c>
      <c r="L475" s="2">
        <v>90.000954139073599</v>
      </c>
      <c r="M475" s="5">
        <f>L475-K475</f>
        <v>3.8633599986596323E-2</v>
      </c>
      <c r="N475" s="5">
        <f>AVERAGE(K475:L475)</f>
        <v>89.981637339080294</v>
      </c>
    </row>
    <row r="476" spans="1:14" x14ac:dyDescent="0.2">
      <c r="A476" s="1">
        <v>3234</v>
      </c>
      <c r="B476" s="1">
        <v>90</v>
      </c>
      <c r="C476" s="2">
        <v>90.002615828244799</v>
      </c>
      <c r="D476" s="2">
        <v>89.982490866579397</v>
      </c>
      <c r="E476" s="7">
        <f>D476-C476</f>
        <v>-2.0124961665402452E-2</v>
      </c>
      <c r="F476" s="5">
        <f>AVERAGE(C476:D476)</f>
        <v>89.992553347412098</v>
      </c>
      <c r="G476" s="3">
        <v>90.035108899999997</v>
      </c>
      <c r="H476" s="3">
        <v>89.916679599999995</v>
      </c>
      <c r="I476" s="6">
        <f>H476-G476</f>
        <v>-0.11842930000000251</v>
      </c>
      <c r="J476" s="5">
        <f>AVERAGE(G476:H476)</f>
        <v>89.975894249999996</v>
      </c>
      <c r="K476" s="2">
        <v>89.934293388511804</v>
      </c>
      <c r="L476" s="2">
        <v>89.9975262293855</v>
      </c>
      <c r="M476" s="5">
        <f>L476-K476</f>
        <v>6.3232840873695295E-2</v>
      </c>
      <c r="N476" s="5">
        <f>AVERAGE(K476:L476)</f>
        <v>89.965909808948652</v>
      </c>
    </row>
    <row r="477" spans="1:14" x14ac:dyDescent="0.2">
      <c r="A477" s="1">
        <v>3241</v>
      </c>
      <c r="B477" s="1">
        <v>90</v>
      </c>
      <c r="C477" s="2">
        <v>89.998144350696904</v>
      </c>
      <c r="D477" s="2">
        <v>89.982490866579397</v>
      </c>
      <c r="E477" s="7">
        <f>D477-C477</f>
        <v>-1.5653484117507332E-2</v>
      </c>
      <c r="F477" s="5">
        <f>AVERAGE(C477:D477)</f>
        <v>89.990317608638151</v>
      </c>
      <c r="G477" s="3">
        <v>90.025095699999994</v>
      </c>
      <c r="H477" s="3">
        <v>89.906357600000007</v>
      </c>
      <c r="I477" s="6">
        <f>H477-G477</f>
        <v>-0.11873809999998741</v>
      </c>
      <c r="J477" s="5">
        <f>AVERAGE(G477:H477)</f>
        <v>89.965726649999993</v>
      </c>
      <c r="K477" s="2">
        <v>89.927924051846304</v>
      </c>
      <c r="L477" s="2">
        <v>89.997985324433003</v>
      </c>
      <c r="M477" s="5">
        <f>L477-K477</f>
        <v>7.0061272586698919E-2</v>
      </c>
      <c r="N477" s="5">
        <f>AVERAGE(K477:L477)</f>
        <v>89.962954688139661</v>
      </c>
    </row>
    <row r="478" spans="1:14" x14ac:dyDescent="0.2">
      <c r="A478" s="1">
        <v>3248</v>
      </c>
      <c r="B478" s="1">
        <v>90</v>
      </c>
      <c r="C478" s="2">
        <v>90.027063281953005</v>
      </c>
      <c r="D478" s="2">
        <v>89.986240142800796</v>
      </c>
      <c r="E478" s="7">
        <f>D478-C478</f>
        <v>-4.0823139152209365E-2</v>
      </c>
      <c r="F478" s="5">
        <f>AVERAGE(C478:D478)</f>
        <v>90.006651712376907</v>
      </c>
      <c r="G478" s="3">
        <v>90.042518900000005</v>
      </c>
      <c r="H478" s="3">
        <v>89.913856199999998</v>
      </c>
      <c r="I478" s="6">
        <f>H478-G478</f>
        <v>-0.12866270000000668</v>
      </c>
      <c r="J478" s="5">
        <f>AVERAGE(G478:H478)</f>
        <v>89.978187550000001</v>
      </c>
      <c r="K478" s="2">
        <v>89.9226937924672</v>
      </c>
      <c r="L478" s="2">
        <v>89.998643360667799</v>
      </c>
      <c r="M478" s="5">
        <f>L478-K478</f>
        <v>7.594956820059906E-2</v>
      </c>
      <c r="N478" s="5">
        <f>AVERAGE(K478:L478)</f>
        <v>89.9606685765675</v>
      </c>
    </row>
    <row r="479" spans="1:14" x14ac:dyDescent="0.2">
      <c r="A479" s="1">
        <v>3255</v>
      </c>
      <c r="B479" s="1">
        <v>90</v>
      </c>
      <c r="C479" s="2">
        <v>90.032189338651605</v>
      </c>
      <c r="D479" s="2">
        <v>89.979384323424597</v>
      </c>
      <c r="E479" s="7">
        <f>D479-C479</f>
        <v>-5.2805015227008312E-2</v>
      </c>
      <c r="F479" s="5">
        <f>AVERAGE(C479:D479)</f>
        <v>90.005786831038108</v>
      </c>
      <c r="G479" s="3">
        <v>90.017665300000004</v>
      </c>
      <c r="H479" s="3">
        <v>89.906992700000004</v>
      </c>
      <c r="I479" s="6">
        <f>H479-G479</f>
        <v>-0.1106726000000009</v>
      </c>
      <c r="J479" s="5">
        <f>AVERAGE(G479:H479)</f>
        <v>89.962329000000011</v>
      </c>
      <c r="K479" s="2">
        <v>89.949875515132305</v>
      </c>
      <c r="L479" s="2">
        <v>89.998949424032801</v>
      </c>
      <c r="M479" s="5">
        <f>L479-K479</f>
        <v>4.9073908900496122E-2</v>
      </c>
      <c r="N479" s="5">
        <f>AVERAGE(K479:L479)</f>
        <v>89.974412469582546</v>
      </c>
    </row>
    <row r="480" spans="1:14" x14ac:dyDescent="0.2">
      <c r="A480" s="1">
        <v>3262</v>
      </c>
      <c r="B480" s="1">
        <v>90</v>
      </c>
      <c r="C480" s="2">
        <v>90.005988080167199</v>
      </c>
      <c r="D480" s="2">
        <v>89.990349043476002</v>
      </c>
      <c r="E480" s="7">
        <f>D480-C480</f>
        <v>-1.5639036691197816E-2</v>
      </c>
      <c r="F480" s="5">
        <f>AVERAGE(C480:D480)</f>
        <v>89.998168561821601</v>
      </c>
      <c r="G480" s="3">
        <v>90.014707900000005</v>
      </c>
      <c r="H480" s="3">
        <v>89.900121600000006</v>
      </c>
      <c r="I480" s="6">
        <f>H480-G480</f>
        <v>-0.11458629999999914</v>
      </c>
      <c r="J480" s="5">
        <f>AVERAGE(G480:H480)</f>
        <v>89.957414749999998</v>
      </c>
      <c r="K480" s="2">
        <v>89.955319670165593</v>
      </c>
      <c r="L480" s="2">
        <v>90.0174356512793</v>
      </c>
      <c r="M480" s="5">
        <f>L480-K480</f>
        <v>6.2115981113706198E-2</v>
      </c>
      <c r="N480" s="5">
        <f>AVERAGE(K480:L480)</f>
        <v>89.986377660722439</v>
      </c>
    </row>
    <row r="481" spans="1:14" x14ac:dyDescent="0.2">
      <c r="A481" s="1">
        <v>3268</v>
      </c>
      <c r="B481" s="1">
        <v>90</v>
      </c>
      <c r="C481" s="2">
        <v>90.018310546486205</v>
      </c>
      <c r="D481" s="2">
        <v>89.979713341541995</v>
      </c>
      <c r="E481" s="7">
        <f>D481-C481</f>
        <v>-3.8597204944210262E-2</v>
      </c>
      <c r="F481" s="5">
        <f>AVERAGE(C481:D481)</f>
        <v>89.9990119440141</v>
      </c>
      <c r="G481" s="3">
        <v>90.045353399999996</v>
      </c>
      <c r="H481" s="3">
        <v>89.900634199999999</v>
      </c>
      <c r="I481" s="6">
        <f>H481-G481</f>
        <v>-0.14471919999999727</v>
      </c>
      <c r="J481" s="5">
        <f>AVERAGE(G481:H481)</f>
        <v>89.972993799999998</v>
      </c>
      <c r="K481" s="2">
        <v>89.962113111705605</v>
      </c>
      <c r="L481" s="2">
        <v>90.024949506890295</v>
      </c>
      <c r="M481" s="5">
        <f>L481-K481</f>
        <v>6.2836395184689309E-2</v>
      </c>
      <c r="N481" s="5">
        <f>AVERAGE(K481:L481)</f>
        <v>89.99353130929795</v>
      </c>
    </row>
    <row r="482" spans="1:14" x14ac:dyDescent="0.2">
      <c r="A482" s="1">
        <v>3275</v>
      </c>
      <c r="B482" s="1">
        <v>90</v>
      </c>
      <c r="C482" s="2">
        <v>89.997923255244999</v>
      </c>
      <c r="D482" s="2">
        <v>89.990509726742701</v>
      </c>
      <c r="E482" s="7">
        <f>D482-C482</f>
        <v>-7.413528502297595E-3</v>
      </c>
      <c r="F482" s="5">
        <f>AVERAGE(C482:D482)</f>
        <v>89.99421649099385</v>
      </c>
      <c r="G482" s="3">
        <v>89.979694300000006</v>
      </c>
      <c r="H482" s="3">
        <v>89.893763100000001</v>
      </c>
      <c r="I482" s="6">
        <f>H482-G482</f>
        <v>-8.5931200000004537E-2</v>
      </c>
      <c r="J482" s="5">
        <f>AVERAGE(G482:H482)</f>
        <v>89.936728700000003</v>
      </c>
      <c r="K482" s="2">
        <v>89.950950496369401</v>
      </c>
      <c r="L482" s="2">
        <v>90.018384447710801</v>
      </c>
      <c r="M482" s="5">
        <f>L482-K482</f>
        <v>6.7433951341399734E-2</v>
      </c>
      <c r="N482" s="5">
        <f>AVERAGE(K482:L482)</f>
        <v>89.984667472040101</v>
      </c>
    </row>
    <row r="483" spans="1:14" x14ac:dyDescent="0.2">
      <c r="A483" s="1">
        <v>3282</v>
      </c>
      <c r="B483" s="1">
        <v>90</v>
      </c>
      <c r="C483" s="2">
        <v>90.005467409075905</v>
      </c>
      <c r="D483" s="2">
        <v>89.997885853839406</v>
      </c>
      <c r="E483" s="7">
        <f>D483-C483</f>
        <v>-7.5815552364986161E-3</v>
      </c>
      <c r="F483" s="5">
        <f>AVERAGE(C483:D483)</f>
        <v>90.001676631457656</v>
      </c>
      <c r="G483" s="3">
        <v>90.004330999999993</v>
      </c>
      <c r="H483" s="3">
        <v>89.890488199999993</v>
      </c>
      <c r="I483" s="6">
        <f>H483-G483</f>
        <v>-0.11384280000000047</v>
      </c>
      <c r="J483" s="5">
        <f>AVERAGE(G483:H483)</f>
        <v>89.947409599999986</v>
      </c>
      <c r="K483" s="2">
        <v>89.9085444823953</v>
      </c>
      <c r="L483" s="2">
        <v>90.008047157557698</v>
      </c>
      <c r="M483" s="5">
        <f>L483-K483</f>
        <v>9.9502675162398191E-2</v>
      </c>
      <c r="N483" s="5">
        <f>AVERAGE(K483:L483)</f>
        <v>89.958295819976499</v>
      </c>
    </row>
    <row r="484" spans="1:14" x14ac:dyDescent="0.2">
      <c r="A484" s="1">
        <v>3289</v>
      </c>
      <c r="B484" s="1">
        <v>90</v>
      </c>
      <c r="C484" s="2">
        <v>90.024963755497495</v>
      </c>
      <c r="D484" s="2">
        <v>90.001635130060706</v>
      </c>
      <c r="E484" s="7">
        <f>D484-C484</f>
        <v>-2.3328625436789707E-2</v>
      </c>
      <c r="F484" s="5">
        <f>AVERAGE(C484:D484)</f>
        <v>90.0132994427791</v>
      </c>
      <c r="G484" s="3">
        <v>89.983233100000007</v>
      </c>
      <c r="H484" s="3">
        <v>89.898017400000001</v>
      </c>
      <c r="I484" s="6">
        <f>H484-G484</f>
        <v>-8.5215700000006223E-2</v>
      </c>
      <c r="J484" s="5">
        <f>AVERAGE(G484:H484)</f>
        <v>89.940625250000011</v>
      </c>
      <c r="K484" s="2">
        <v>89.957315643564399</v>
      </c>
      <c r="L484" s="2">
        <v>89.990387301396694</v>
      </c>
      <c r="M484" s="5">
        <f>L484-K484</f>
        <v>3.3071657832294932E-2</v>
      </c>
      <c r="N484" s="5">
        <f>AVERAGE(K484:L484)</f>
        <v>89.973851472480547</v>
      </c>
    </row>
    <row r="485" spans="1:14" x14ac:dyDescent="0.2">
      <c r="A485" s="1">
        <v>3296</v>
      </c>
      <c r="B485" s="1">
        <v>90</v>
      </c>
      <c r="C485" s="2">
        <v>89.992763727762906</v>
      </c>
      <c r="D485" s="2">
        <v>90.001635130060706</v>
      </c>
      <c r="E485" s="7">
        <f>D485-C485</f>
        <v>8.871402297799591E-3</v>
      </c>
      <c r="F485" s="5">
        <f>AVERAGE(C485:D485)</f>
        <v>89.997199428911813</v>
      </c>
      <c r="G485" s="3">
        <v>89.980085599999995</v>
      </c>
      <c r="H485" s="3">
        <v>89.901950299999996</v>
      </c>
      <c r="I485" s="6">
        <f>H485-G485</f>
        <v>-7.8135299999999575E-2</v>
      </c>
      <c r="J485" s="5">
        <f>AVERAGE(G485:H485)</f>
        <v>89.941017950000003</v>
      </c>
      <c r="K485" s="2">
        <v>89.965272957927596</v>
      </c>
      <c r="L485" s="2">
        <v>89.990846396444198</v>
      </c>
      <c r="M485" s="5">
        <f>L485-K485</f>
        <v>2.5573438516602209E-2</v>
      </c>
      <c r="N485" s="5">
        <f>AVERAGE(K485:L485)</f>
        <v>89.978059677185897</v>
      </c>
    </row>
    <row r="486" spans="1:14" x14ac:dyDescent="0.2">
      <c r="A486" s="1">
        <v>3303</v>
      </c>
      <c r="B486" s="1">
        <v>90</v>
      </c>
      <c r="C486" s="2">
        <v>90.000120971235106</v>
      </c>
      <c r="D486" s="2">
        <v>89.976614449971294</v>
      </c>
      <c r="E486" s="7">
        <f>D486-C486</f>
        <v>-2.3506521263811919E-2</v>
      </c>
      <c r="F486" s="5">
        <f>AVERAGE(C486:D486)</f>
        <v>89.9883677106032</v>
      </c>
      <c r="G486" s="3">
        <v>90.006950000000003</v>
      </c>
      <c r="H486" s="3">
        <v>89.905875600000002</v>
      </c>
      <c r="I486" s="6">
        <f>H486-G486</f>
        <v>-0.10107440000000167</v>
      </c>
      <c r="J486" s="5">
        <f>AVERAGE(G486:H486)</f>
        <v>89.95641280000001</v>
      </c>
      <c r="K486" s="2">
        <v>89.952716739324401</v>
      </c>
      <c r="L486" s="2">
        <v>89.994932342366994</v>
      </c>
      <c r="M486" s="5">
        <f>L486-K486</f>
        <v>4.221560304259242E-2</v>
      </c>
      <c r="N486" s="5">
        <f>AVERAGE(K486:L486)</f>
        <v>89.973824540845698</v>
      </c>
    </row>
    <row r="487" spans="1:14" x14ac:dyDescent="0.2">
      <c r="A487" s="1">
        <v>3309</v>
      </c>
      <c r="B487" s="1">
        <v>90</v>
      </c>
      <c r="C487" s="2">
        <v>90.0149672373568</v>
      </c>
      <c r="D487" s="2">
        <v>89.994771659100394</v>
      </c>
      <c r="E487" s="7">
        <f>D487-C487</f>
        <v>-2.0195578256405611E-2</v>
      </c>
      <c r="F487" s="5">
        <f>AVERAGE(C487:D487)</f>
        <v>90.00486944822859</v>
      </c>
      <c r="G487" s="3">
        <v>89.995394899999994</v>
      </c>
      <c r="H487" s="3">
        <v>89.924201100000005</v>
      </c>
      <c r="I487" s="6">
        <f>H487-G487</f>
        <v>-7.1193799999988983E-2</v>
      </c>
      <c r="J487" s="5">
        <f>AVERAGE(G487:H487)</f>
        <v>89.959798000000006</v>
      </c>
      <c r="K487" s="2">
        <v>89.939114247342204</v>
      </c>
      <c r="L487" s="2">
        <v>89.995253708900293</v>
      </c>
      <c r="M487" s="5">
        <f>L487-K487</f>
        <v>5.6139461558089465E-2</v>
      </c>
      <c r="N487" s="5">
        <f>AVERAGE(K487:L487)</f>
        <v>89.967183978121255</v>
      </c>
    </row>
    <row r="488" spans="1:14" x14ac:dyDescent="0.2">
      <c r="A488" s="1">
        <v>3316</v>
      </c>
      <c r="B488" s="1">
        <v>90</v>
      </c>
      <c r="C488" s="2">
        <v>89.985315863164303</v>
      </c>
      <c r="D488" s="2">
        <v>89.987755156457595</v>
      </c>
      <c r="E488" s="7">
        <f>D488-C488</f>
        <v>2.4392932932926215E-3</v>
      </c>
      <c r="F488" s="5">
        <f>AVERAGE(C488:D488)</f>
        <v>89.986535509810949</v>
      </c>
      <c r="G488" s="3">
        <v>90.0260447</v>
      </c>
      <c r="H488" s="3">
        <v>89.913726100000005</v>
      </c>
      <c r="I488" s="6">
        <f>H488-G488</f>
        <v>-0.11231859999999472</v>
      </c>
      <c r="J488" s="5">
        <f>AVERAGE(G488:H488)</f>
        <v>89.96988540000001</v>
      </c>
      <c r="K488" s="2">
        <v>89.9639067288402</v>
      </c>
      <c r="L488" s="2">
        <v>89.988680998136701</v>
      </c>
      <c r="M488" s="5">
        <f>L488-K488</f>
        <v>2.4774269296500506E-2</v>
      </c>
      <c r="N488" s="5">
        <f>AVERAGE(K488:L488)</f>
        <v>89.976293863488451</v>
      </c>
    </row>
    <row r="489" spans="1:14" x14ac:dyDescent="0.2">
      <c r="A489" s="1">
        <v>3323</v>
      </c>
      <c r="B489" s="1">
        <v>90</v>
      </c>
      <c r="C489" s="2">
        <v>90.004844740739699</v>
      </c>
      <c r="D489" s="2">
        <v>89.980700395894104</v>
      </c>
      <c r="E489" s="7">
        <f>D489-C489</f>
        <v>-2.4144344845595356E-2</v>
      </c>
      <c r="F489" s="5">
        <f>AVERAGE(C489:D489)</f>
        <v>89.992772568316894</v>
      </c>
      <c r="G489" s="3">
        <v>89.964160000000007</v>
      </c>
      <c r="H489" s="3">
        <v>89.921270500000006</v>
      </c>
      <c r="I489" s="6">
        <f>H489-G489</f>
        <v>-4.2889500000001135E-2</v>
      </c>
      <c r="J489" s="5">
        <f>AVERAGE(G489:H489)</f>
        <v>89.942715250000006</v>
      </c>
      <c r="K489" s="2">
        <v>89.953738313389593</v>
      </c>
      <c r="L489" s="2">
        <v>90.003234311142904</v>
      </c>
      <c r="M489" s="5">
        <f>L489-K489</f>
        <v>4.9495997753311372E-2</v>
      </c>
      <c r="N489" s="5">
        <f>AVERAGE(K489:L489)</f>
        <v>89.978486312266256</v>
      </c>
    </row>
    <row r="490" spans="1:14" x14ac:dyDescent="0.2">
      <c r="A490" s="1">
        <v>3330</v>
      </c>
      <c r="B490" s="1">
        <v>90</v>
      </c>
      <c r="C490" s="2">
        <v>90.008448553502703</v>
      </c>
      <c r="D490" s="2">
        <v>89.988068871406696</v>
      </c>
      <c r="E490" s="7">
        <f>D490-C490</f>
        <v>-2.0379682096006491E-2</v>
      </c>
      <c r="F490" s="5">
        <f>AVERAGE(C490:D490)</f>
        <v>89.9982587124547</v>
      </c>
      <c r="G490" s="3">
        <v>89.955189500000003</v>
      </c>
      <c r="H490" s="3">
        <v>89.921607199999997</v>
      </c>
      <c r="I490" s="6">
        <f>H490-G490</f>
        <v>-3.3582300000006171E-2</v>
      </c>
      <c r="J490" s="5">
        <f>AVERAGE(G490:H490)</f>
        <v>89.93839835</v>
      </c>
      <c r="K490" s="2">
        <v>89.956960378416099</v>
      </c>
      <c r="L490" s="2">
        <v>90.003701057774506</v>
      </c>
      <c r="M490" s="5">
        <f>L490-K490</f>
        <v>4.6740679358407533E-2</v>
      </c>
      <c r="N490" s="5">
        <f>AVERAGE(K490:L490)</f>
        <v>89.980330718095303</v>
      </c>
    </row>
    <row r="491" spans="1:14" x14ac:dyDescent="0.2">
      <c r="A491" s="1">
        <v>3337</v>
      </c>
      <c r="B491" s="1">
        <v>90</v>
      </c>
      <c r="C491" s="2">
        <v>89.986162684530498</v>
      </c>
      <c r="D491" s="2">
        <v>89.995414392166893</v>
      </c>
      <c r="E491" s="7">
        <f>D491-C491</f>
        <v>9.2517076363947126E-3</v>
      </c>
      <c r="F491" s="5">
        <f>AVERAGE(C491:D491)</f>
        <v>89.990788538348696</v>
      </c>
      <c r="G491" s="3">
        <v>90.012006700000001</v>
      </c>
      <c r="H491" s="3">
        <v>89.925693199999998</v>
      </c>
      <c r="I491" s="6">
        <f>H491-G491</f>
        <v>-8.6313500000002819E-2</v>
      </c>
      <c r="J491" s="5">
        <f>AVERAGE(G491:H491)</f>
        <v>89.968849949999992</v>
      </c>
      <c r="K491" s="2">
        <v>89.925354326488801</v>
      </c>
      <c r="L491" s="2">
        <v>89.996990618496696</v>
      </c>
      <c r="M491" s="5">
        <f>L491-K491</f>
        <v>7.1636292007895008E-2</v>
      </c>
      <c r="N491" s="5">
        <f>AVERAGE(K491:L491)</f>
        <v>89.961172472492748</v>
      </c>
    </row>
    <row r="492" spans="1:14" x14ac:dyDescent="0.2">
      <c r="A492" s="1">
        <v>3343</v>
      </c>
      <c r="B492" s="1">
        <v>90</v>
      </c>
      <c r="C492" s="2">
        <v>89.9971157811474</v>
      </c>
      <c r="D492" s="2">
        <v>89.988390237939996</v>
      </c>
      <c r="E492" s="7">
        <f>D492-C492</f>
        <v>-8.7255432074044847E-3</v>
      </c>
      <c r="F492" s="5">
        <f>AVERAGE(C492:D492)</f>
        <v>89.992753009543691</v>
      </c>
      <c r="G492" s="3">
        <v>90.007680500000006</v>
      </c>
      <c r="H492" s="3">
        <v>89.922387700000002</v>
      </c>
      <c r="I492" s="6">
        <f>H492-G492</f>
        <v>-8.5292800000004831E-2</v>
      </c>
      <c r="J492" s="5">
        <f>AVERAGE(G492:H492)</f>
        <v>89.965034099999997</v>
      </c>
      <c r="K492" s="2">
        <v>89.931980474310507</v>
      </c>
      <c r="L492" s="2">
        <v>89.986515599829303</v>
      </c>
      <c r="M492" s="5">
        <f>L492-K492</f>
        <v>5.453512551879669E-2</v>
      </c>
      <c r="N492" s="5">
        <f>AVERAGE(K492:L492)</f>
        <v>89.959248037069898</v>
      </c>
    </row>
    <row r="493" spans="1:14" x14ac:dyDescent="0.2">
      <c r="A493" s="1">
        <v>3350</v>
      </c>
      <c r="B493" s="1">
        <v>90</v>
      </c>
      <c r="C493" s="2">
        <v>89.993850845946397</v>
      </c>
      <c r="D493" s="2">
        <v>89.9741888978036</v>
      </c>
      <c r="E493" s="7">
        <f>D493-C493</f>
        <v>-1.9661948142797314E-2</v>
      </c>
      <c r="F493" s="5">
        <f>AVERAGE(C493:D493)</f>
        <v>89.984019871875006</v>
      </c>
      <c r="G493" s="3">
        <v>90.002318200000005</v>
      </c>
      <c r="H493" s="3">
        <v>89.908324100000002</v>
      </c>
      <c r="I493" s="6">
        <f>H493-G493</f>
        <v>-9.39941000000033E-2</v>
      </c>
      <c r="J493" s="5">
        <f>AVERAGE(G493:H493)</f>
        <v>89.955321150000003</v>
      </c>
      <c r="K493" s="2">
        <v>89.958999003592396</v>
      </c>
      <c r="L493" s="2">
        <v>89.976193612844398</v>
      </c>
      <c r="M493" s="5">
        <f>L493-K493</f>
        <v>1.7194609252001669E-2</v>
      </c>
      <c r="N493" s="5">
        <f>AVERAGE(K493:L493)</f>
        <v>89.96759630821839</v>
      </c>
    </row>
    <row r="494" spans="1:14" x14ac:dyDescent="0.2">
      <c r="A494" s="1">
        <v>3357</v>
      </c>
      <c r="B494" s="1">
        <v>90</v>
      </c>
      <c r="C494" s="2">
        <v>90.000171505637795</v>
      </c>
      <c r="D494" s="2">
        <v>89.9741888978036</v>
      </c>
      <c r="E494" s="7">
        <f>D494-C494</f>
        <v>-2.5982607834194482E-2</v>
      </c>
      <c r="F494" s="5">
        <f>AVERAGE(C494:D494)</f>
        <v>89.98718020172069</v>
      </c>
      <c r="G494" s="3">
        <v>89.972824200000005</v>
      </c>
      <c r="H494" s="3">
        <v>89.912256999999997</v>
      </c>
      <c r="I494" s="6">
        <f>H494-G494</f>
        <v>-6.056720000000837E-2</v>
      </c>
      <c r="J494" s="5">
        <f>AVERAGE(G494:H494)</f>
        <v>89.942540600000001</v>
      </c>
      <c r="K494" s="2">
        <v>89.952415875663903</v>
      </c>
      <c r="L494" s="2">
        <v>89.987464396260805</v>
      </c>
      <c r="M494" s="5">
        <f>L494-K494</f>
        <v>3.5048520596902222E-2</v>
      </c>
      <c r="N494" s="5">
        <f>AVERAGE(K494:L494)</f>
        <v>89.969940135962361</v>
      </c>
    </row>
    <row r="495" spans="1:14" x14ac:dyDescent="0.2">
      <c r="A495" s="1">
        <v>3364</v>
      </c>
      <c r="B495" s="1">
        <v>90</v>
      </c>
      <c r="C495" s="2">
        <v>90.008580460440101</v>
      </c>
      <c r="D495" s="2">
        <v>89.963514937948901</v>
      </c>
      <c r="E495" s="7">
        <f>D495-C495</f>
        <v>-4.5065522491199772E-2</v>
      </c>
      <c r="F495" s="5">
        <f>AVERAGE(C495:D495)</f>
        <v>89.986047699194501</v>
      </c>
      <c r="G495" s="3">
        <v>89.980357600000005</v>
      </c>
      <c r="H495" s="3">
        <v>89.919962100000006</v>
      </c>
      <c r="I495" s="6">
        <f>H495-G495</f>
        <v>-6.0395499999998492E-2</v>
      </c>
      <c r="J495" s="5">
        <f>AVERAGE(G495:H495)</f>
        <v>89.950159850000006</v>
      </c>
      <c r="K495" s="2">
        <v>89.988156542709703</v>
      </c>
      <c r="L495" s="2">
        <v>89.980738653814797</v>
      </c>
      <c r="M495" s="5">
        <f>L495-K495</f>
        <v>-7.4178888949063548E-3</v>
      </c>
      <c r="N495" s="5">
        <f>AVERAGE(K495:L495)</f>
        <v>89.98444759826225</v>
      </c>
    </row>
    <row r="496" spans="1:14" x14ac:dyDescent="0.2">
      <c r="A496" s="1">
        <v>3371</v>
      </c>
      <c r="B496" s="1">
        <v>90</v>
      </c>
      <c r="C496" s="2">
        <v>90.004070393869</v>
      </c>
      <c r="D496" s="2">
        <v>89.967271865754398</v>
      </c>
      <c r="E496" s="7">
        <f>D496-C496</f>
        <v>-3.6798528114601936E-2</v>
      </c>
      <c r="F496" s="5">
        <f>AVERAGE(C496:D496)</f>
        <v>89.985671129811692</v>
      </c>
      <c r="G496" s="3">
        <v>90.024139099999999</v>
      </c>
      <c r="H496" s="3">
        <v>89.920298799999998</v>
      </c>
      <c r="I496" s="6">
        <f>H496-G496</f>
        <v>-0.10384030000000166</v>
      </c>
      <c r="J496" s="5">
        <f>AVERAGE(G496:H496)</f>
        <v>89.972218949999998</v>
      </c>
      <c r="K496" s="2">
        <v>89.984008445684907</v>
      </c>
      <c r="L496" s="2">
        <v>89.984801644985296</v>
      </c>
      <c r="M496" s="5">
        <f>L496-K496</f>
        <v>7.9319930038934672E-4</v>
      </c>
      <c r="N496" s="5">
        <f>AVERAGE(K496:L496)</f>
        <v>89.984405045335109</v>
      </c>
    </row>
    <row r="497" spans="1:14" x14ac:dyDescent="0.2">
      <c r="A497" s="1">
        <v>3377</v>
      </c>
      <c r="B497" s="1">
        <v>90</v>
      </c>
      <c r="C497" s="2">
        <v>89.994673774758596</v>
      </c>
      <c r="D497" s="2">
        <v>89.963851607650398</v>
      </c>
      <c r="E497" s="7">
        <f>D497-C497</f>
        <v>-3.0822167108198073E-2</v>
      </c>
      <c r="F497" s="5">
        <f>AVERAGE(C497:D497)</f>
        <v>89.979262691204497</v>
      </c>
      <c r="G497" s="3">
        <v>90.006615499999995</v>
      </c>
      <c r="H497" s="3">
        <v>89.902608299999997</v>
      </c>
      <c r="I497" s="6">
        <f>H497-G497</f>
        <v>-0.10400719999999808</v>
      </c>
      <c r="J497" s="5">
        <f>AVERAGE(G497:H497)</f>
        <v>89.954611900000003</v>
      </c>
      <c r="K497" s="2">
        <v>89.981374408206904</v>
      </c>
      <c r="L497" s="2">
        <v>89.985283694785096</v>
      </c>
      <c r="M497" s="5">
        <f>L497-K497</f>
        <v>3.9092865781924502E-3</v>
      </c>
      <c r="N497" s="5">
        <f>AVERAGE(K497:L497)</f>
        <v>89.983329051496</v>
      </c>
    </row>
    <row r="498" spans="1:14" x14ac:dyDescent="0.2">
      <c r="A498" s="1">
        <v>3384</v>
      </c>
      <c r="B498" s="1">
        <v>90</v>
      </c>
      <c r="C498" s="2">
        <v>89.990207956873704</v>
      </c>
      <c r="D498" s="2">
        <v>89.967623838624107</v>
      </c>
      <c r="E498" s="7">
        <f>D498-C498</f>
        <v>-2.2584118249596941E-2</v>
      </c>
      <c r="F498" s="5">
        <f>AVERAGE(C498:D498)</f>
        <v>89.978915897748905</v>
      </c>
      <c r="G498" s="3">
        <v>90.045475499999995</v>
      </c>
      <c r="H498" s="3">
        <v>89.9138868</v>
      </c>
      <c r="I498" s="6">
        <f>H498-G498</f>
        <v>-0.13158869999999467</v>
      </c>
      <c r="J498" s="5">
        <f>AVERAGE(G498:H498)</f>
        <v>89.979681150000005</v>
      </c>
      <c r="K498" s="2">
        <v>89.962812661031293</v>
      </c>
      <c r="L498" s="2">
        <v>89.985742789832699</v>
      </c>
      <c r="M498" s="5">
        <f>L498-K498</f>
        <v>2.2930128801405658E-2</v>
      </c>
      <c r="N498" s="5">
        <f>AVERAGE(K498:L498)</f>
        <v>89.974277725431989</v>
      </c>
    </row>
    <row r="499" spans="1:14" x14ac:dyDescent="0.2">
      <c r="A499" s="1">
        <v>3391</v>
      </c>
      <c r="B499" s="1">
        <v>90</v>
      </c>
      <c r="C499" s="2">
        <v>90.002349030305297</v>
      </c>
      <c r="D499" s="2">
        <v>89.971220083163004</v>
      </c>
      <c r="E499" s="7">
        <f>D499-C499</f>
        <v>-3.1128947142292418E-2</v>
      </c>
      <c r="F499" s="5">
        <f>AVERAGE(C499:D499)</f>
        <v>89.98678455673415</v>
      </c>
      <c r="G499" s="3">
        <v>90.047029100000003</v>
      </c>
      <c r="H499" s="3">
        <v>89.917819699999995</v>
      </c>
      <c r="I499" s="6">
        <f>H499-G499</f>
        <v>-0.12920940000000769</v>
      </c>
      <c r="J499" s="5">
        <f>AVERAGE(G499:H499)</f>
        <v>89.982424399999999</v>
      </c>
      <c r="K499" s="2">
        <v>89.971987851572393</v>
      </c>
      <c r="L499" s="2">
        <v>89.986224839632499</v>
      </c>
      <c r="M499" s="5">
        <f>L499-K499</f>
        <v>1.4236988060105205E-2</v>
      </c>
      <c r="N499" s="5">
        <f>AVERAGE(K499:L499)</f>
        <v>89.979106345602446</v>
      </c>
    </row>
    <row r="500" spans="1:14" x14ac:dyDescent="0.2">
      <c r="A500" s="1">
        <v>3398</v>
      </c>
      <c r="B500" s="1">
        <v>90</v>
      </c>
      <c r="C500" s="2">
        <v>90.031452276318404</v>
      </c>
      <c r="D500" s="2">
        <v>89.978764545110494</v>
      </c>
      <c r="E500" s="7">
        <f>D500-C500</f>
        <v>-5.2687731207910815E-2</v>
      </c>
      <c r="F500" s="5">
        <f>AVERAGE(C500:D500)</f>
        <v>90.005108410714456</v>
      </c>
      <c r="G500" s="3">
        <v>90.065672000000006</v>
      </c>
      <c r="H500" s="3">
        <v>89.907520599999998</v>
      </c>
      <c r="I500" s="6">
        <f>H500-G500</f>
        <v>-0.15815140000000838</v>
      </c>
      <c r="J500" s="5">
        <f>AVERAGE(G500:H500)</f>
        <v>89.986596300000002</v>
      </c>
      <c r="K500" s="2">
        <v>89.944888830871506</v>
      </c>
      <c r="L500" s="2">
        <v>89.9866915862642</v>
      </c>
      <c r="M500" s="5">
        <f>L500-K500</f>
        <v>4.1802755392694735E-2</v>
      </c>
      <c r="N500" s="5">
        <f>AVERAGE(K500:L500)</f>
        <v>89.965790208567853</v>
      </c>
    </row>
    <row r="501" spans="1:14" x14ac:dyDescent="0.2">
      <c r="A501" s="1">
        <v>3405</v>
      </c>
      <c r="B501" s="1">
        <v>90</v>
      </c>
      <c r="C501" s="2">
        <v>90.027867191205104</v>
      </c>
      <c r="D501" s="2">
        <v>89.971556752864501</v>
      </c>
      <c r="E501" s="7">
        <f>D501-C501</f>
        <v>-5.6310438340602786E-2</v>
      </c>
      <c r="F501" s="5">
        <f>AVERAGE(C501:D501)</f>
        <v>89.999711972034802</v>
      </c>
      <c r="G501" s="3">
        <v>90.008587000000006</v>
      </c>
      <c r="H501" s="3">
        <v>89.914896799999994</v>
      </c>
      <c r="I501" s="6">
        <f>H501-G501</f>
        <v>-9.3690200000011714E-2</v>
      </c>
      <c r="J501" s="5">
        <f>AVERAGE(G501:H501)</f>
        <v>89.961741899999993</v>
      </c>
      <c r="K501" s="2">
        <v>89.9530680982501</v>
      </c>
      <c r="L501" s="2">
        <v>89.972765703156298</v>
      </c>
      <c r="M501" s="5">
        <f>L501-K501</f>
        <v>1.9697604906198762E-2</v>
      </c>
      <c r="N501" s="5">
        <f>AVERAGE(K501:L501)</f>
        <v>89.962916900703192</v>
      </c>
    </row>
    <row r="502" spans="1:14" x14ac:dyDescent="0.2">
      <c r="A502" s="1">
        <v>3412</v>
      </c>
      <c r="B502" s="1">
        <v>90</v>
      </c>
      <c r="C502" s="2">
        <v>90.032998535165405</v>
      </c>
      <c r="D502" s="2">
        <v>89.968105888424006</v>
      </c>
      <c r="E502" s="7">
        <f>D502-C502</f>
        <v>-6.4892646741398607E-2</v>
      </c>
      <c r="F502" s="5">
        <f>AVERAGE(C502:D502)</f>
        <v>90.000552211794712</v>
      </c>
      <c r="G502" s="3">
        <v>90.005476900000005</v>
      </c>
      <c r="H502" s="3">
        <v>89.900986200000006</v>
      </c>
      <c r="I502" s="6">
        <f>H502-G502</f>
        <v>-0.10449069999999949</v>
      </c>
      <c r="J502" s="5">
        <f>AVERAGE(G502:H502)</f>
        <v>89.953231549999998</v>
      </c>
      <c r="K502" s="2">
        <v>89.9547361904052</v>
      </c>
      <c r="L502" s="2">
        <v>89.984051789741002</v>
      </c>
      <c r="M502" s="5">
        <f>L502-K502</f>
        <v>2.9315599335802744E-2</v>
      </c>
      <c r="N502" s="5">
        <f>AVERAGE(K502:L502)</f>
        <v>89.969393990073101</v>
      </c>
    </row>
    <row r="503" spans="1:14" x14ac:dyDescent="0.2">
      <c r="A503" s="1">
        <v>3418</v>
      </c>
      <c r="B503" s="1">
        <v>90</v>
      </c>
      <c r="C503" s="2">
        <v>90.029592762150401</v>
      </c>
      <c r="D503" s="2">
        <v>89.971893422565998</v>
      </c>
      <c r="E503" s="7">
        <f>D503-C503</f>
        <v>-5.7699339584402765E-2</v>
      </c>
      <c r="F503" s="5">
        <f>AVERAGE(C503:D503)</f>
        <v>90.000743092358192</v>
      </c>
      <c r="G503" s="3">
        <v>90.002491300000003</v>
      </c>
      <c r="H503" s="3">
        <v>89.912272299999998</v>
      </c>
      <c r="I503" s="6">
        <f>H503-G503</f>
        <v>-9.0219000000004712E-2</v>
      </c>
      <c r="J503" s="5">
        <f>AVERAGE(G503:H503)</f>
        <v>89.957381800000007</v>
      </c>
      <c r="K503" s="2">
        <v>89.936345937370106</v>
      </c>
      <c r="L503" s="2">
        <v>89.980922291833807</v>
      </c>
      <c r="M503" s="5">
        <f>L503-K503</f>
        <v>4.4576354463700341E-2</v>
      </c>
      <c r="N503" s="5">
        <f>AVERAGE(K503:L503)</f>
        <v>89.958634114601949</v>
      </c>
    </row>
    <row r="504" spans="1:14" x14ac:dyDescent="0.2">
      <c r="A504" s="1">
        <v>3425</v>
      </c>
      <c r="B504" s="1">
        <v>90</v>
      </c>
      <c r="C504" s="2">
        <v>90.0238982239606</v>
      </c>
      <c r="D504" s="2">
        <v>89.986599767254702</v>
      </c>
      <c r="E504" s="7">
        <f>D504-C504</f>
        <v>-3.729845670589782E-2</v>
      </c>
      <c r="F504" s="5">
        <f>AVERAGE(C504:D504)</f>
        <v>90.005248995607644</v>
      </c>
      <c r="G504" s="3">
        <v>89.994579599999994</v>
      </c>
      <c r="H504" s="3">
        <v>89.901644200000007</v>
      </c>
      <c r="I504" s="6">
        <f>H504-G504</f>
        <v>-9.2935399999987567E-2</v>
      </c>
      <c r="J504" s="5">
        <f>AVERAGE(G504:H504)</f>
        <v>89.948111900000001</v>
      </c>
      <c r="K504" s="2">
        <v>89.934580367682599</v>
      </c>
      <c r="L504" s="2">
        <v>89.977815748678907</v>
      </c>
      <c r="M504" s="5">
        <f>L504-K504</f>
        <v>4.3235380996307526E-2</v>
      </c>
      <c r="N504" s="5">
        <f>AVERAGE(K504:L504)</f>
        <v>89.956198058180746</v>
      </c>
    </row>
    <row r="505" spans="1:14" x14ac:dyDescent="0.2">
      <c r="A505" s="1">
        <v>3432</v>
      </c>
      <c r="B505" s="1">
        <v>90</v>
      </c>
      <c r="C505" s="2">
        <v>90.0264582086415</v>
      </c>
      <c r="D505" s="2">
        <v>89.986599767254702</v>
      </c>
      <c r="E505" s="7">
        <f>D505-C505</f>
        <v>-3.9858441386797949E-2</v>
      </c>
      <c r="F505" s="5">
        <f>AVERAGE(C505:D505)</f>
        <v>90.006528987948101</v>
      </c>
      <c r="G505" s="3">
        <v>89.957869400000007</v>
      </c>
      <c r="H505" s="3">
        <v>89.894971999999996</v>
      </c>
      <c r="I505" s="6">
        <f>H505-G505</f>
        <v>-6.2897400000011316E-2</v>
      </c>
      <c r="J505" s="5">
        <f>AVERAGE(G505:H505)</f>
        <v>89.926420699999994</v>
      </c>
      <c r="K505" s="2">
        <v>89.910016865323996</v>
      </c>
      <c r="L505" s="2">
        <v>89.981894043017704</v>
      </c>
      <c r="M505" s="5">
        <f>L505-K505</f>
        <v>7.1877177693707495E-2</v>
      </c>
      <c r="N505" s="5">
        <f>AVERAGE(K505:L505)</f>
        <v>89.945955454170843</v>
      </c>
    </row>
    <row r="506" spans="1:14" x14ac:dyDescent="0.2">
      <c r="A506" s="1">
        <v>3439</v>
      </c>
      <c r="B506" s="1">
        <v>90</v>
      </c>
      <c r="C506" s="2">
        <v>90.002665973158898</v>
      </c>
      <c r="D506" s="2">
        <v>89.983179509150702</v>
      </c>
      <c r="E506" s="7">
        <f>D506-C506</f>
        <v>-1.9486464008195981E-2</v>
      </c>
      <c r="F506" s="5">
        <f>AVERAGE(C506:D506)</f>
        <v>89.9929227411548</v>
      </c>
      <c r="G506" s="3">
        <v>89.976475199999996</v>
      </c>
      <c r="H506" s="3">
        <v>89.884627100000003</v>
      </c>
      <c r="I506" s="6">
        <f>H506-G506</f>
        <v>-9.1848099999992883E-2</v>
      </c>
      <c r="J506" s="5">
        <f>AVERAGE(G506:H506)</f>
        <v>89.930551149999999</v>
      </c>
      <c r="K506" s="2">
        <v>89.901068832719204</v>
      </c>
      <c r="L506" s="2">
        <v>89.985804002505702</v>
      </c>
      <c r="M506" s="5">
        <f>L506-K506</f>
        <v>8.4735169786497977E-2</v>
      </c>
      <c r="N506" s="5">
        <f>AVERAGE(K506:L506)</f>
        <v>89.943436417612446</v>
      </c>
    </row>
    <row r="507" spans="1:14" x14ac:dyDescent="0.2">
      <c r="A507" s="1">
        <v>3446</v>
      </c>
      <c r="B507" s="1">
        <v>90</v>
      </c>
      <c r="C507" s="2">
        <v>90.007568519144101</v>
      </c>
      <c r="D507" s="2">
        <v>89.986951740124397</v>
      </c>
      <c r="E507" s="7">
        <f>D507-C507</f>
        <v>-2.0616779019704268E-2</v>
      </c>
      <c r="F507" s="5">
        <f>AVERAGE(C507:D507)</f>
        <v>89.997260129634242</v>
      </c>
      <c r="G507" s="3">
        <v>90.014300899999995</v>
      </c>
      <c r="H507" s="3">
        <v>89.899348799999999</v>
      </c>
      <c r="I507" s="6">
        <f>H507-G507</f>
        <v>-0.11495209999999645</v>
      </c>
      <c r="J507" s="5">
        <f>AVERAGE(G507:H507)</f>
        <v>89.956824850000004</v>
      </c>
      <c r="K507" s="2">
        <v>89.9138365091884</v>
      </c>
      <c r="L507" s="2">
        <v>89.982842839449205</v>
      </c>
      <c r="M507" s="5">
        <f>L507-K507</f>
        <v>6.9006330260805271E-2</v>
      </c>
      <c r="N507" s="5">
        <f>AVERAGE(K507:L507)</f>
        <v>89.948339674318802</v>
      </c>
    </row>
    <row r="508" spans="1:14" x14ac:dyDescent="0.2">
      <c r="A508" s="1">
        <v>3453</v>
      </c>
      <c r="B508" s="1">
        <v>90</v>
      </c>
      <c r="C508" s="2">
        <v>89.981709207758897</v>
      </c>
      <c r="D508" s="2">
        <v>89.990892305948904</v>
      </c>
      <c r="E508" s="7">
        <f>D508-C508</f>
        <v>9.1830981900073994E-3</v>
      </c>
      <c r="F508" s="5">
        <f>AVERAGE(C508:D508)</f>
        <v>89.986300756853893</v>
      </c>
      <c r="G508" s="3">
        <v>90.029323099999999</v>
      </c>
      <c r="H508" s="3">
        <v>89.899869100000004</v>
      </c>
      <c r="I508" s="6">
        <f>H508-G508</f>
        <v>-0.12945399999999552</v>
      </c>
      <c r="J508" s="5">
        <f>AVERAGE(G508:H508)</f>
        <v>89.964596099999994</v>
      </c>
      <c r="K508" s="2">
        <v>89.913297311574198</v>
      </c>
      <c r="L508" s="2">
        <v>89.983179509150702</v>
      </c>
      <c r="M508" s="5">
        <f>L508-K508</f>
        <v>6.9882197576504268E-2</v>
      </c>
      <c r="N508" s="5">
        <f>AVERAGE(K508:L508)</f>
        <v>89.94823841036245</v>
      </c>
    </row>
    <row r="509" spans="1:14" x14ac:dyDescent="0.2">
      <c r="A509" s="1">
        <v>3459</v>
      </c>
      <c r="B509" s="1">
        <v>90</v>
      </c>
      <c r="C509" s="2">
        <v>90.027470443184797</v>
      </c>
      <c r="D509" s="2">
        <v>89.990892305948904</v>
      </c>
      <c r="E509" s="7">
        <f>D509-C509</f>
        <v>-3.6578137235892427E-2</v>
      </c>
      <c r="F509" s="5">
        <f>AVERAGE(C509:D509)</f>
        <v>90.00918137456685</v>
      </c>
      <c r="G509" s="3">
        <v>90.032233399999996</v>
      </c>
      <c r="H509" s="3">
        <v>89.896754900000005</v>
      </c>
      <c r="I509" s="6">
        <f>H509-G509</f>
        <v>-0.13547849999999073</v>
      </c>
      <c r="J509" s="5">
        <f>AVERAGE(G509:H509)</f>
        <v>89.964494150000007</v>
      </c>
      <c r="K509" s="2">
        <v>89.896091103894406</v>
      </c>
      <c r="L509" s="2">
        <v>89.987242500321202</v>
      </c>
      <c r="M509" s="5">
        <f>L509-K509</f>
        <v>9.1151396426795372E-2</v>
      </c>
      <c r="N509" s="5">
        <f>AVERAGE(K509:L509)</f>
        <v>89.941666802107804</v>
      </c>
    </row>
    <row r="510" spans="1:14" x14ac:dyDescent="0.2">
      <c r="A510" s="1">
        <v>3466</v>
      </c>
      <c r="B510" s="1">
        <v>90</v>
      </c>
      <c r="C510" s="2">
        <v>90.004977034308595</v>
      </c>
      <c r="D510" s="2">
        <v>89.980218346094205</v>
      </c>
      <c r="E510" s="7">
        <f>D510-C510</f>
        <v>-2.4758688214390645E-2</v>
      </c>
      <c r="F510" s="5">
        <f>AVERAGE(C510:D510)</f>
        <v>89.992597690201393</v>
      </c>
      <c r="G510" s="3">
        <v>90.006275200000005</v>
      </c>
      <c r="H510" s="3">
        <v>89.893456999999998</v>
      </c>
      <c r="I510" s="6">
        <f>H510-G510</f>
        <v>-0.11281820000000664</v>
      </c>
      <c r="J510" s="5">
        <f>AVERAGE(G510:H510)</f>
        <v>89.949866100000008</v>
      </c>
      <c r="K510" s="2">
        <v>89.896746750801</v>
      </c>
      <c r="L510" s="2">
        <v>89.9911524598092</v>
      </c>
      <c r="M510" s="5">
        <f>L510-K510</f>
        <v>9.4405709008199779E-2</v>
      </c>
      <c r="N510" s="5">
        <f>AVERAGE(K510:L510)</f>
        <v>89.943949605305107</v>
      </c>
    </row>
    <row r="511" spans="1:14" x14ac:dyDescent="0.2">
      <c r="A511" s="1">
        <v>3473</v>
      </c>
      <c r="B511" s="1">
        <v>90</v>
      </c>
      <c r="C511" s="2">
        <v>90.027931307912695</v>
      </c>
      <c r="D511" s="2">
        <v>89.991014731294896</v>
      </c>
      <c r="E511" s="7">
        <f>D511-C511</f>
        <v>-3.6916576617798569E-2</v>
      </c>
      <c r="F511" s="5">
        <f>AVERAGE(C511:D511)</f>
        <v>90.009473019603803</v>
      </c>
      <c r="G511" s="3">
        <v>90.034497200000004</v>
      </c>
      <c r="H511" s="3">
        <v>89.901162200000002</v>
      </c>
      <c r="I511" s="6">
        <f>H511-G511</f>
        <v>-0.13333500000000242</v>
      </c>
      <c r="J511" s="5">
        <f>AVERAGE(G511:H511)</f>
        <v>89.96782970000001</v>
      </c>
      <c r="K511" s="2">
        <v>89.914303287084905</v>
      </c>
      <c r="L511" s="2">
        <v>89.973944047111601</v>
      </c>
      <c r="M511" s="5">
        <f>L511-K511</f>
        <v>5.9640760026695716E-2</v>
      </c>
      <c r="N511" s="5">
        <f>AVERAGE(K511:L511)</f>
        <v>89.944123667098253</v>
      </c>
    </row>
    <row r="512" spans="1:14" x14ac:dyDescent="0.2">
      <c r="A512" s="1">
        <v>3480</v>
      </c>
      <c r="B512" s="1">
        <v>90</v>
      </c>
      <c r="C512" s="2">
        <v>89.977884970394001</v>
      </c>
      <c r="D512" s="2">
        <v>89.987579170022698</v>
      </c>
      <c r="E512" s="7">
        <f>D512-C512</f>
        <v>9.6941996286972199E-3</v>
      </c>
      <c r="F512" s="5">
        <f>AVERAGE(C512:D512)</f>
        <v>89.982732070208357</v>
      </c>
      <c r="G512" s="3">
        <v>89.9750023</v>
      </c>
      <c r="H512" s="3">
        <v>89.894444100000001</v>
      </c>
      <c r="I512" s="6">
        <f>H512-G512</f>
        <v>-8.0558199999998692E-2</v>
      </c>
      <c r="J512" s="5">
        <f>AVERAGE(G512:H512)</f>
        <v>89.934723200000008</v>
      </c>
      <c r="K512" s="2">
        <v>89.905341812187302</v>
      </c>
      <c r="L512" s="2">
        <v>89.992246636339104</v>
      </c>
      <c r="M512" s="5">
        <f>L512-K512</f>
        <v>8.6904824151801563E-2</v>
      </c>
      <c r="N512" s="5">
        <f>AVERAGE(K512:L512)</f>
        <v>89.948794224263196</v>
      </c>
    </row>
    <row r="513" spans="1:14" x14ac:dyDescent="0.2">
      <c r="A513" s="1">
        <v>3487</v>
      </c>
      <c r="B513" s="1">
        <v>90</v>
      </c>
      <c r="C513" s="2">
        <v>89.998621597590002</v>
      </c>
      <c r="D513" s="2">
        <v>89.984151260334599</v>
      </c>
      <c r="E513" s="7">
        <f>D513-C513</f>
        <v>-1.4470337255403365E-2</v>
      </c>
      <c r="F513" s="5">
        <f>AVERAGE(C513:D513)</f>
        <v>89.991386428962301</v>
      </c>
      <c r="G513" s="3">
        <v>89.9768361</v>
      </c>
      <c r="H513" s="3">
        <v>89.909372300000001</v>
      </c>
      <c r="I513" s="6">
        <f>H513-G513</f>
        <v>-6.7463799999998741E-2</v>
      </c>
      <c r="J513" s="5">
        <f>AVERAGE(G513:H513)</f>
        <v>89.943104199999993</v>
      </c>
      <c r="K513" s="2">
        <v>89.926371587956993</v>
      </c>
      <c r="L513" s="2">
        <v>89.981909346185901</v>
      </c>
      <c r="M513" s="5">
        <f>L513-K513</f>
        <v>5.5537758228908274E-2</v>
      </c>
      <c r="N513" s="5">
        <f>AVERAGE(K513:L513)</f>
        <v>89.954140467071454</v>
      </c>
    </row>
    <row r="514" spans="1:14" x14ac:dyDescent="0.2">
      <c r="A514" s="1">
        <v>3493</v>
      </c>
      <c r="B514" s="1">
        <v>90</v>
      </c>
      <c r="C514" s="2">
        <v>90.037177278242595</v>
      </c>
      <c r="D514" s="2">
        <v>89.998727528093099</v>
      </c>
      <c r="E514" s="7">
        <f>D514-C514</f>
        <v>-3.8449750149496253E-2</v>
      </c>
      <c r="F514" s="5">
        <f>AVERAGE(C514:D514)</f>
        <v>90.01795240316784</v>
      </c>
      <c r="G514" s="3">
        <v>89.992037199999999</v>
      </c>
      <c r="H514" s="3">
        <v>89.884650100000002</v>
      </c>
      <c r="I514" s="6">
        <f>H514-G514</f>
        <v>-0.10738709999999685</v>
      </c>
      <c r="J514" s="5">
        <f>AVERAGE(G514:H514)</f>
        <v>89.938343650000007</v>
      </c>
      <c r="K514" s="2">
        <v>89.921333572203594</v>
      </c>
      <c r="L514" s="2">
        <v>89.964586159726394</v>
      </c>
      <c r="M514" s="5">
        <f>L514-K514</f>
        <v>4.3252587522800923E-2</v>
      </c>
      <c r="N514" s="5">
        <f>AVERAGE(K514:L514)</f>
        <v>89.942959865964994</v>
      </c>
    </row>
    <row r="515" spans="1:14" x14ac:dyDescent="0.2">
      <c r="A515" s="1">
        <v>3500</v>
      </c>
      <c r="B515" s="1">
        <v>90</v>
      </c>
      <c r="C515" s="2">
        <v>90.018129696212696</v>
      </c>
      <c r="D515" s="2">
        <v>89.984319595185397</v>
      </c>
      <c r="E515" s="7">
        <f>D515-C515</f>
        <v>-3.3810101027299311E-2</v>
      </c>
      <c r="F515" s="5">
        <f>AVERAGE(C515:D515)</f>
        <v>90.00122464569904</v>
      </c>
      <c r="G515" s="3">
        <v>89.993732499999993</v>
      </c>
      <c r="H515" s="3">
        <v>89.8957525</v>
      </c>
      <c r="I515" s="6">
        <f>H515-G515</f>
        <v>-9.7979999999992629E-2</v>
      </c>
      <c r="J515" s="5">
        <f>AVERAGE(G515:H515)</f>
        <v>89.94474249999999</v>
      </c>
      <c r="K515" s="2">
        <v>89.945960792862195</v>
      </c>
      <c r="L515" s="2">
        <v>89.972268350188202</v>
      </c>
      <c r="M515" s="5">
        <f>L515-K515</f>
        <v>2.6307557326006759E-2</v>
      </c>
      <c r="N515" s="5">
        <f>AVERAGE(K515:L515)</f>
        <v>89.959114571525191</v>
      </c>
    </row>
    <row r="516" spans="1:14" x14ac:dyDescent="0.2">
      <c r="A516" s="1">
        <v>3507</v>
      </c>
      <c r="B516" s="1">
        <v>90</v>
      </c>
      <c r="C516" s="2">
        <v>90.006284660313696</v>
      </c>
      <c r="D516" s="2">
        <v>89.988068871406696</v>
      </c>
      <c r="E516" s="7">
        <f>D516-C516</f>
        <v>-1.8215788906999819E-2</v>
      </c>
      <c r="F516" s="5">
        <f>AVERAGE(C516:D516)</f>
        <v>89.997176765860189</v>
      </c>
      <c r="G516" s="3">
        <v>89.992976900000002</v>
      </c>
      <c r="H516" s="3">
        <v>89.910696099999996</v>
      </c>
      <c r="I516" s="6">
        <f>H516-G516</f>
        <v>-8.2280800000006593E-2</v>
      </c>
      <c r="J516" s="5">
        <f>AVERAGE(G516:H516)</f>
        <v>89.951836499999999</v>
      </c>
      <c r="K516" s="2">
        <v>89.9453674647376</v>
      </c>
      <c r="L516" s="2">
        <v>89.968947562677798</v>
      </c>
      <c r="M516" s="5">
        <f>L516-K516</f>
        <v>2.358009794019722E-2</v>
      </c>
      <c r="N516" s="5">
        <f>AVERAGE(K516:L516)</f>
        <v>89.957157513707699</v>
      </c>
    </row>
    <row r="517" spans="1:14" x14ac:dyDescent="0.2">
      <c r="A517" s="1">
        <v>3514</v>
      </c>
      <c r="B517" s="1">
        <v>90</v>
      </c>
      <c r="C517" s="2">
        <v>90.023434384636403</v>
      </c>
      <c r="D517" s="2">
        <v>89.999056546210497</v>
      </c>
      <c r="E517" s="7">
        <f>D517-C517</f>
        <v>-2.4377838425905907E-2</v>
      </c>
      <c r="F517" s="5">
        <f>AVERAGE(C517:D517)</f>
        <v>90.011245465423457</v>
      </c>
      <c r="G517" s="3">
        <v>89.987616099999997</v>
      </c>
      <c r="H517" s="3">
        <v>89.907390599999999</v>
      </c>
      <c r="I517" s="6">
        <f>H517-G517</f>
        <v>-8.0225499999997396E-2</v>
      </c>
      <c r="J517" s="5">
        <f>AVERAGE(G517:H517)</f>
        <v>89.947503350000005</v>
      </c>
      <c r="K517" s="2">
        <v>89.948455831164495</v>
      </c>
      <c r="L517" s="2">
        <v>89.973033508600693</v>
      </c>
      <c r="M517" s="5">
        <f>L517-K517</f>
        <v>2.4577677436198542E-2</v>
      </c>
      <c r="N517" s="5">
        <f>AVERAGE(K517:L517)</f>
        <v>89.960744669882587</v>
      </c>
    </row>
    <row r="518" spans="1:14" x14ac:dyDescent="0.2">
      <c r="A518" s="1">
        <v>3521</v>
      </c>
      <c r="B518" s="1">
        <v>90</v>
      </c>
      <c r="C518" s="2">
        <v>89.998539150541504</v>
      </c>
      <c r="D518" s="2">
        <v>89.999209577892998</v>
      </c>
      <c r="E518" s="7">
        <f>D518-C518</f>
        <v>6.7042735149414057E-4</v>
      </c>
      <c r="F518" s="5">
        <f>AVERAGE(C518:D518)</f>
        <v>89.998874364217244</v>
      </c>
      <c r="G518" s="3">
        <v>89.997666199999998</v>
      </c>
      <c r="H518" s="3">
        <v>89.911331099999998</v>
      </c>
      <c r="I518" s="6">
        <f>H518-G518</f>
        <v>-8.6335099999999443E-2</v>
      </c>
      <c r="J518" s="5">
        <f>AVERAGE(G518:H518)</f>
        <v>89.954498650000005</v>
      </c>
      <c r="K518" s="2">
        <v>89.9969085497831</v>
      </c>
      <c r="L518" s="2">
        <v>89.976966422841002</v>
      </c>
      <c r="M518" s="5">
        <f>L518-K518</f>
        <v>-1.9942126942098071E-2</v>
      </c>
      <c r="N518" s="5">
        <f>AVERAGE(K518:L518)</f>
        <v>89.986937486312058</v>
      </c>
    </row>
    <row r="519" spans="1:14" x14ac:dyDescent="0.2">
      <c r="A519" s="1">
        <v>3528</v>
      </c>
      <c r="B519" s="1">
        <v>90</v>
      </c>
      <c r="C519" s="2">
        <v>89.979352074815296</v>
      </c>
      <c r="D519" s="2">
        <v>89.999393215911994</v>
      </c>
      <c r="E519" s="7">
        <f>D519-C519</f>
        <v>2.0041141096697856E-2</v>
      </c>
      <c r="F519" s="5">
        <f>AVERAGE(C519:D519)</f>
        <v>89.989372645363645</v>
      </c>
      <c r="G519" s="3">
        <v>89.995908</v>
      </c>
      <c r="H519" s="3">
        <v>89.893809000000005</v>
      </c>
      <c r="I519" s="6">
        <f>H519-G519</f>
        <v>-0.1020989999999955</v>
      </c>
      <c r="J519" s="5">
        <f>AVERAGE(G519:H519)</f>
        <v>89.944858500000009</v>
      </c>
      <c r="K519" s="2">
        <v>89.984469223823197</v>
      </c>
      <c r="L519" s="2">
        <v>89.959436643610204</v>
      </c>
      <c r="M519" s="5">
        <f>L519-K519</f>
        <v>-2.5032580212993594E-2</v>
      </c>
      <c r="N519" s="5">
        <f>AVERAGE(K519:L519)</f>
        <v>89.971952933716693</v>
      </c>
    </row>
    <row r="520" spans="1:14" x14ac:dyDescent="0.2">
      <c r="A520" s="1">
        <v>3534</v>
      </c>
      <c r="B520" s="1">
        <v>90</v>
      </c>
      <c r="C520" s="2">
        <v>90.001298235254197</v>
      </c>
      <c r="D520" s="2">
        <v>89.9923461069327</v>
      </c>
      <c r="E520" s="7">
        <f>D520-C520</f>
        <v>-8.9521283214963887E-3</v>
      </c>
      <c r="F520" s="5">
        <f>AVERAGE(C520:D520)</f>
        <v>89.996822171093442</v>
      </c>
      <c r="G520" s="3">
        <v>89.968951000000004</v>
      </c>
      <c r="H520" s="3">
        <v>89.901514199999994</v>
      </c>
      <c r="I520" s="6">
        <f>H520-G520</f>
        <v>-6.7436800000010066E-2</v>
      </c>
      <c r="J520" s="5">
        <f>AVERAGE(G520:H520)</f>
        <v>89.935232600000006</v>
      </c>
      <c r="K520" s="2">
        <v>89.970901182032506</v>
      </c>
      <c r="L520" s="2">
        <v>89.963522589533</v>
      </c>
      <c r="M520" s="5">
        <f>L520-K520</f>
        <v>-7.3785924995064534E-3</v>
      </c>
      <c r="N520" s="5">
        <f>AVERAGE(K520:L520)</f>
        <v>89.967211885782746</v>
      </c>
    </row>
    <row r="521" spans="1:14" x14ac:dyDescent="0.2">
      <c r="A521" s="1">
        <v>3541</v>
      </c>
      <c r="B521" s="1">
        <v>90</v>
      </c>
      <c r="C521" s="2">
        <v>90.011035463811197</v>
      </c>
      <c r="D521" s="2">
        <v>89.9923461069327</v>
      </c>
      <c r="E521" s="7">
        <f>D521-C521</f>
        <v>-1.868935687849671E-2</v>
      </c>
      <c r="F521" s="5">
        <f>AVERAGE(C521:D521)</f>
        <v>90.001690785371949</v>
      </c>
      <c r="G521" s="3">
        <v>89.9670323</v>
      </c>
      <c r="H521" s="3">
        <v>89.9055848</v>
      </c>
      <c r="I521" s="6">
        <f>H521-G521</f>
        <v>-6.1447499999999877E-2</v>
      </c>
      <c r="J521" s="5">
        <f>AVERAGE(G521:H521)</f>
        <v>89.936308550000007</v>
      </c>
      <c r="K521" s="2">
        <v>89.953402588126806</v>
      </c>
      <c r="L521" s="2">
        <v>89.974938753047894</v>
      </c>
      <c r="M521" s="5">
        <f>L521-K521</f>
        <v>2.1536164921087675E-2</v>
      </c>
      <c r="N521" s="5">
        <f>AVERAGE(K521:L521)</f>
        <v>89.96417067058735</v>
      </c>
    </row>
    <row r="522" spans="1:14" x14ac:dyDescent="0.2">
      <c r="A522" s="1">
        <v>3548</v>
      </c>
      <c r="B522" s="1">
        <v>90</v>
      </c>
      <c r="C522" s="2">
        <v>89.996984920336899</v>
      </c>
      <c r="D522" s="2">
        <v>89.985482635972403</v>
      </c>
      <c r="E522" s="7">
        <f>D522-C522</f>
        <v>-1.1502284364496518E-2</v>
      </c>
      <c r="F522" s="5">
        <f>AVERAGE(C522:D522)</f>
        <v>89.991233778154651</v>
      </c>
      <c r="G522" s="3">
        <v>89.930486099999996</v>
      </c>
      <c r="H522" s="3">
        <v>89.913113999999993</v>
      </c>
      <c r="I522" s="6">
        <f>H522-G522</f>
        <v>-1.7372100000002888E-2</v>
      </c>
      <c r="J522" s="5">
        <f>AVERAGE(G522:H522)</f>
        <v>89.921800050000002</v>
      </c>
      <c r="K522" s="2">
        <v>89.949530889504501</v>
      </c>
      <c r="L522" s="2">
        <v>89.964609114478804</v>
      </c>
      <c r="M522" s="5">
        <f>L522-K522</f>
        <v>1.5078224974303112E-2</v>
      </c>
      <c r="N522" s="5">
        <f>AVERAGE(K522:L522)</f>
        <v>89.957070001991653</v>
      </c>
    </row>
    <row r="523" spans="1:14" x14ac:dyDescent="0.2">
      <c r="A523" s="1">
        <v>3555</v>
      </c>
      <c r="B523" s="1">
        <v>90</v>
      </c>
      <c r="C523" s="2">
        <v>89.9901196365266</v>
      </c>
      <c r="D523" s="2">
        <v>89.974846934038396</v>
      </c>
      <c r="E523" s="7">
        <f>D523-C523</f>
        <v>-1.5272702488204004E-2</v>
      </c>
      <c r="F523" s="5">
        <f>AVERAGE(C523:D523)</f>
        <v>89.982483285282498</v>
      </c>
      <c r="G523" s="3">
        <v>89.939367500000003</v>
      </c>
      <c r="H523" s="3">
        <v>89.9208268</v>
      </c>
      <c r="I523" s="6">
        <f>H523-G523</f>
        <v>-1.854070000000263E-2</v>
      </c>
      <c r="J523" s="5">
        <f>AVERAGE(G523:H523)</f>
        <v>89.930097149999995</v>
      </c>
      <c r="K523" s="2">
        <v>89.926292805090299</v>
      </c>
      <c r="L523" s="2">
        <v>89.972444336622999</v>
      </c>
      <c r="M523" s="5">
        <f>L523-K523</f>
        <v>4.6151531532700574E-2</v>
      </c>
      <c r="N523" s="5">
        <f>AVERAGE(K523:L523)</f>
        <v>89.949368570856649</v>
      </c>
    </row>
    <row r="524" spans="1:14" x14ac:dyDescent="0.2">
      <c r="A524" s="1">
        <v>3562</v>
      </c>
      <c r="B524" s="1">
        <v>90</v>
      </c>
      <c r="C524" s="2">
        <v>89.979511898399593</v>
      </c>
      <c r="D524" s="2">
        <v>89.989247215361999</v>
      </c>
      <c r="E524" s="7">
        <f>D524-C524</f>
        <v>9.7353169624057045E-3</v>
      </c>
      <c r="F524" s="5">
        <f>AVERAGE(C524:D524)</f>
        <v>89.984379556880796</v>
      </c>
      <c r="G524" s="3">
        <v>89.990349399999999</v>
      </c>
      <c r="H524" s="3">
        <v>89.9069085</v>
      </c>
      <c r="I524" s="6">
        <f>H524-G524</f>
        <v>-8.3440899999999374E-2</v>
      </c>
      <c r="J524" s="5">
        <f>AVERAGE(G524:H524)</f>
        <v>89.94862895</v>
      </c>
      <c r="K524" s="2">
        <v>89.911176070071093</v>
      </c>
      <c r="L524" s="2">
        <v>89.958373073416794</v>
      </c>
      <c r="M524" s="5">
        <f>L524-K524</f>
        <v>4.7197003345701205E-2</v>
      </c>
      <c r="N524" s="5">
        <f>AVERAGE(K524:L524)</f>
        <v>89.934774571743944</v>
      </c>
    </row>
    <row r="525" spans="1:14" x14ac:dyDescent="0.2">
      <c r="A525" s="1">
        <v>3569</v>
      </c>
      <c r="B525" s="1">
        <v>90</v>
      </c>
      <c r="C525" s="2">
        <v>90.005032353668696</v>
      </c>
      <c r="D525" s="2">
        <v>89.971235386331301</v>
      </c>
      <c r="E525" s="7">
        <f>D525-C525</f>
        <v>-3.379696733739479E-2</v>
      </c>
      <c r="F525" s="5">
        <f>AVERAGE(C525:D525)</f>
        <v>89.988133869999999</v>
      </c>
      <c r="G525" s="3">
        <v>89.9766032</v>
      </c>
      <c r="H525" s="3">
        <v>89.907413500000004</v>
      </c>
      <c r="I525" s="6">
        <f>H525-G525</f>
        <v>-6.9189699999995469E-2</v>
      </c>
      <c r="J525" s="5">
        <f>AVERAGE(G525:H525)</f>
        <v>89.942008350000009</v>
      </c>
      <c r="K525" s="2">
        <v>89.932380482317697</v>
      </c>
      <c r="L525" s="2">
        <v>89.955388955607901</v>
      </c>
      <c r="M525" s="5">
        <f>L525-K525</f>
        <v>2.3008473290204279E-2</v>
      </c>
      <c r="N525" s="5">
        <f>AVERAGE(K525:L525)</f>
        <v>89.943884718962806</v>
      </c>
    </row>
    <row r="526" spans="1:14" x14ac:dyDescent="0.2">
      <c r="A526" s="1">
        <v>3575</v>
      </c>
      <c r="B526" s="1">
        <v>90</v>
      </c>
      <c r="C526" s="2">
        <v>90.013750572445005</v>
      </c>
      <c r="D526" s="2">
        <v>89.9859799889405</v>
      </c>
      <c r="E526" s="7">
        <f>D526-C526</f>
        <v>-2.7770583504505453E-2</v>
      </c>
      <c r="F526" s="5">
        <f>AVERAGE(C526:D526)</f>
        <v>89.999865280692745</v>
      </c>
      <c r="G526" s="3">
        <v>89.959224300000002</v>
      </c>
      <c r="H526" s="3">
        <v>89.904284000000004</v>
      </c>
      <c r="I526" s="6">
        <f>H526-G526</f>
        <v>-5.4940299999998388E-2</v>
      </c>
      <c r="J526" s="5">
        <f>AVERAGE(G526:H526)</f>
        <v>89.931754150000003</v>
      </c>
      <c r="K526" s="2">
        <v>89.930592022908201</v>
      </c>
      <c r="L526" s="2">
        <v>89.963071146069694</v>
      </c>
      <c r="M526" s="5">
        <f>L526-K526</f>
        <v>3.2479123161493817E-2</v>
      </c>
      <c r="N526" s="5">
        <f>AVERAGE(K526:L526)</f>
        <v>89.946831584488947</v>
      </c>
    </row>
    <row r="527" spans="1:14" x14ac:dyDescent="0.2">
      <c r="A527" s="1">
        <v>3582</v>
      </c>
      <c r="B527" s="1">
        <v>90</v>
      </c>
      <c r="C527" s="2">
        <v>89.989916961631494</v>
      </c>
      <c r="D527" s="2">
        <v>89.982513821331807</v>
      </c>
      <c r="E527" s="7">
        <f>D527-C527</f>
        <v>-7.4031402996865836E-3</v>
      </c>
      <c r="F527" s="5">
        <f>AVERAGE(C527:D527)</f>
        <v>89.98621539148165</v>
      </c>
      <c r="G527" s="3">
        <v>89.996894900000001</v>
      </c>
      <c r="H527" s="3">
        <v>89.908423499999998</v>
      </c>
      <c r="I527" s="6">
        <f>H527-G527</f>
        <v>-8.8471400000003086E-2</v>
      </c>
      <c r="J527" s="5">
        <f>AVERAGE(G527:H527)</f>
        <v>89.952659199999999</v>
      </c>
      <c r="K527" s="2">
        <v>89.917019520981199</v>
      </c>
      <c r="L527" s="2">
        <v>89.960125286181395</v>
      </c>
      <c r="M527" s="5">
        <f>L527-K527</f>
        <v>4.3105765200195378E-2</v>
      </c>
      <c r="N527" s="5">
        <f>AVERAGE(K527:L527)</f>
        <v>89.938572403581304</v>
      </c>
    </row>
    <row r="528" spans="1:14" x14ac:dyDescent="0.2">
      <c r="A528" s="1">
        <v>3589</v>
      </c>
      <c r="B528" s="1">
        <v>90</v>
      </c>
      <c r="C528" s="2">
        <v>90.003291031666194</v>
      </c>
      <c r="D528" s="2">
        <v>89.982513821331807</v>
      </c>
      <c r="E528" s="7">
        <f>D528-C528</f>
        <v>-2.0777210334387064E-2</v>
      </c>
      <c r="F528" s="5">
        <f>AVERAGE(C528:D528)</f>
        <v>89.992902426499001</v>
      </c>
      <c r="G528" s="3">
        <v>89.959158599999995</v>
      </c>
      <c r="H528" s="3">
        <v>89.9124865</v>
      </c>
      <c r="I528" s="6">
        <f>H528-G528</f>
        <v>-4.6672099999994998E-2</v>
      </c>
      <c r="J528" s="5">
        <f>AVERAGE(G528:H528)</f>
        <v>89.935822549999997</v>
      </c>
      <c r="K528" s="2">
        <v>89.918985171390602</v>
      </c>
      <c r="L528" s="2">
        <v>89.964509643885194</v>
      </c>
      <c r="M528" s="5">
        <f>L528-K528</f>
        <v>4.552447249459135E-2</v>
      </c>
      <c r="N528" s="5">
        <f>AVERAGE(K528:L528)</f>
        <v>89.941747407637905</v>
      </c>
    </row>
    <row r="529" spans="1:14" x14ac:dyDescent="0.2">
      <c r="A529" s="1">
        <v>3596</v>
      </c>
      <c r="B529" s="1">
        <v>90</v>
      </c>
      <c r="C529" s="2">
        <v>90.035832056999098</v>
      </c>
      <c r="D529" s="2">
        <v>89.972046454248499</v>
      </c>
      <c r="E529" s="7">
        <f>D529-C529</f>
        <v>-6.3785602750598969E-2</v>
      </c>
      <c r="F529" s="5">
        <f>AVERAGE(C529:D529)</f>
        <v>90.003939255623806</v>
      </c>
      <c r="G529" s="3">
        <v>89.982742299999998</v>
      </c>
      <c r="H529" s="3">
        <v>89.916603100000003</v>
      </c>
      <c r="I529" s="6">
        <f>H529-G529</f>
        <v>-6.6139199999994958E-2</v>
      </c>
      <c r="J529" s="5">
        <f>AVERAGE(G529:H529)</f>
        <v>89.949672700000008</v>
      </c>
      <c r="K529" s="2">
        <v>89.941363160160506</v>
      </c>
      <c r="L529" s="2">
        <v>89.975964065320596</v>
      </c>
      <c r="M529" s="5">
        <f>L529-K529</f>
        <v>3.4600905160090178E-2</v>
      </c>
      <c r="N529" s="5">
        <f>AVERAGE(K529:L529)</f>
        <v>89.958663612740551</v>
      </c>
    </row>
    <row r="530" spans="1:14" x14ac:dyDescent="0.2">
      <c r="A530" s="1">
        <v>3603</v>
      </c>
      <c r="B530" s="1">
        <v>90</v>
      </c>
      <c r="C530" s="2">
        <v>90.028925114903302</v>
      </c>
      <c r="D530" s="2">
        <v>89.975520273441404</v>
      </c>
      <c r="E530" s="7">
        <f>D530-C530</f>
        <v>-5.3404841461897945E-2</v>
      </c>
      <c r="F530" s="5">
        <f>AVERAGE(C530:D530)</f>
        <v>90.00222269417236</v>
      </c>
      <c r="G530" s="3">
        <v>89.980813400000002</v>
      </c>
      <c r="H530" s="3">
        <v>89.917085099999994</v>
      </c>
      <c r="I530" s="6">
        <f>H530-G530</f>
        <v>-6.3728300000008176E-2</v>
      </c>
      <c r="J530" s="5">
        <f>AVERAGE(G530:H530)</f>
        <v>89.948949249999998</v>
      </c>
      <c r="K530" s="2">
        <v>89.939598989478299</v>
      </c>
      <c r="L530" s="2">
        <v>89.976430811952298</v>
      </c>
      <c r="M530" s="5">
        <f>L530-K530</f>
        <v>3.6831822473999409E-2</v>
      </c>
      <c r="N530" s="5">
        <f>AVERAGE(K530:L530)</f>
        <v>89.958014900715298</v>
      </c>
    </row>
    <row r="531" spans="1:14" x14ac:dyDescent="0.2">
      <c r="A531" s="1">
        <v>3610</v>
      </c>
      <c r="B531" s="1">
        <v>90</v>
      </c>
      <c r="C531" s="2">
        <v>90.029108846608594</v>
      </c>
      <c r="D531" s="2">
        <v>89.990050631695198</v>
      </c>
      <c r="E531" s="7">
        <f>D531-C531</f>
        <v>-3.9058214913396228E-2</v>
      </c>
      <c r="F531" s="5">
        <f>AVERAGE(C531:D531)</f>
        <v>90.009579739151889</v>
      </c>
      <c r="G531" s="3">
        <v>89.998268899999999</v>
      </c>
      <c r="H531" s="3">
        <v>89.910213999999996</v>
      </c>
      <c r="I531" s="6">
        <f>H531-G531</f>
        <v>-8.8054900000003045E-2</v>
      </c>
      <c r="J531" s="5">
        <f>AVERAGE(G531:H531)</f>
        <v>89.954241449999998</v>
      </c>
      <c r="K531" s="2">
        <v>89.920037220728005</v>
      </c>
      <c r="L531" s="2">
        <v>89.969865752772805</v>
      </c>
      <c r="M531" s="5">
        <f>L531-K531</f>
        <v>4.982853204479909E-2</v>
      </c>
      <c r="N531" s="5">
        <f>AVERAGE(K531:L531)</f>
        <v>89.944951486750398</v>
      </c>
    </row>
    <row r="532" spans="1:14" x14ac:dyDescent="0.2">
      <c r="A532" s="1">
        <v>3616</v>
      </c>
      <c r="B532" s="1">
        <v>90</v>
      </c>
      <c r="C532" s="2">
        <v>90.046038395402803</v>
      </c>
      <c r="D532" s="2">
        <v>89.993815211084794</v>
      </c>
      <c r="E532" s="7">
        <f>D532-C532</f>
        <v>-5.222318431800943E-2</v>
      </c>
      <c r="F532" s="5">
        <f>AVERAGE(C532:D532)</f>
        <v>90.019926803243806</v>
      </c>
      <c r="G532" s="3">
        <v>89.989118099999999</v>
      </c>
      <c r="H532" s="3">
        <v>89.917919100000006</v>
      </c>
      <c r="I532" s="6">
        <f>H532-G532</f>
        <v>-7.1198999999992907E-2</v>
      </c>
      <c r="J532" s="5">
        <f>AVERAGE(G532:H532)</f>
        <v>89.953518599999995</v>
      </c>
      <c r="K532" s="2">
        <v>89.935408176246696</v>
      </c>
      <c r="L532" s="2">
        <v>89.981304871039995</v>
      </c>
      <c r="M532" s="5">
        <f>L532-K532</f>
        <v>4.5896694793299275E-2</v>
      </c>
      <c r="N532" s="5">
        <f>AVERAGE(K532:L532)</f>
        <v>89.958356523643346</v>
      </c>
    </row>
    <row r="533" spans="1:14" x14ac:dyDescent="0.2">
      <c r="A533" s="1">
        <v>3623</v>
      </c>
      <c r="B533" s="1">
        <v>90</v>
      </c>
      <c r="C533" s="2">
        <v>90.010408087272495</v>
      </c>
      <c r="D533" s="2">
        <v>89.983018825884102</v>
      </c>
      <c r="E533" s="7">
        <f>D533-C533</f>
        <v>-2.7389261388393038E-2</v>
      </c>
      <c r="F533" s="5">
        <f>AVERAGE(C533:D533)</f>
        <v>89.996713456578306</v>
      </c>
      <c r="G533" s="3">
        <v>90.003137800000005</v>
      </c>
      <c r="H533" s="3">
        <v>89.914950300000001</v>
      </c>
      <c r="I533" s="6">
        <f>H533-G533</f>
        <v>-8.8187500000003638E-2</v>
      </c>
      <c r="J533" s="5">
        <f>AVERAGE(G533:H533)</f>
        <v>89.959044050000003</v>
      </c>
      <c r="K533" s="2">
        <v>89.883376486370494</v>
      </c>
      <c r="L533" s="2">
        <v>89.989293124866805</v>
      </c>
      <c r="M533" s="5">
        <f>L533-K533</f>
        <v>0.10591663849631061</v>
      </c>
      <c r="N533" s="5">
        <f>AVERAGE(K533:L533)</f>
        <v>89.936334805618657</v>
      </c>
    </row>
    <row r="534" spans="1:14" x14ac:dyDescent="0.2">
      <c r="A534" s="1">
        <v>3630</v>
      </c>
      <c r="B534" s="1">
        <v>90</v>
      </c>
      <c r="C534" s="2">
        <v>90.026318377249098</v>
      </c>
      <c r="D534" s="2">
        <v>89.994151880786305</v>
      </c>
      <c r="E534" s="7">
        <f>D534-C534</f>
        <v>-3.2166496462792793E-2</v>
      </c>
      <c r="F534" s="5">
        <f>AVERAGE(C534:D534)</f>
        <v>90.010235129017701</v>
      </c>
      <c r="G534" s="3">
        <v>89.996280200000001</v>
      </c>
      <c r="H534" s="3">
        <v>89.918890899999994</v>
      </c>
      <c r="I534" s="6">
        <f>H534-G534</f>
        <v>-7.7389300000007211E-2</v>
      </c>
      <c r="J534" s="5">
        <f>AVERAGE(G534:H534)</f>
        <v>89.957585550000005</v>
      </c>
      <c r="K534" s="2">
        <v>89.921193829616897</v>
      </c>
      <c r="L534" s="2">
        <v>89.986178930127807</v>
      </c>
      <c r="M534" s="5">
        <f>L534-K534</f>
        <v>6.4985100510909888E-2</v>
      </c>
      <c r="N534" s="5">
        <f>AVERAGE(K534:L534)</f>
        <v>89.953686379872352</v>
      </c>
    </row>
    <row r="535" spans="1:14" x14ac:dyDescent="0.2">
      <c r="A535" s="1">
        <v>3637</v>
      </c>
      <c r="B535" s="1">
        <v>90</v>
      </c>
      <c r="C535" s="2">
        <v>90.019115167264303</v>
      </c>
      <c r="D535" s="2">
        <v>89.997755776909202</v>
      </c>
      <c r="E535" s="7">
        <f>D535-C535</f>
        <v>-2.1359390355101482E-2</v>
      </c>
      <c r="F535" s="5">
        <f>AVERAGE(C535:D535)</f>
        <v>90.008435472086745</v>
      </c>
      <c r="G535" s="3">
        <v>89.995720800000001</v>
      </c>
      <c r="H535" s="3">
        <v>89.908568900000006</v>
      </c>
      <c r="I535" s="6">
        <f>H535-G535</f>
        <v>-8.7151899999994953E-2</v>
      </c>
      <c r="J535" s="5">
        <f>AVERAGE(G535:H535)</f>
        <v>89.952144849999996</v>
      </c>
      <c r="K535" s="2">
        <v>89.930360009669499</v>
      </c>
      <c r="L535" s="2">
        <v>89.990425559317302</v>
      </c>
      <c r="M535" s="5">
        <f>L535-K535</f>
        <v>6.0065549647802641E-2</v>
      </c>
      <c r="N535" s="5">
        <f>AVERAGE(K535:L535)</f>
        <v>89.960392784493393</v>
      </c>
    </row>
    <row r="536" spans="1:14" x14ac:dyDescent="0.2">
      <c r="A536" s="1">
        <v>3644</v>
      </c>
      <c r="B536" s="1">
        <v>90</v>
      </c>
      <c r="C536" s="2">
        <v>90.012086196960297</v>
      </c>
      <c r="D536" s="2">
        <v>89.994151880786305</v>
      </c>
      <c r="E536" s="7">
        <f>D536-C536</f>
        <v>-1.7934316173992215E-2</v>
      </c>
      <c r="F536" s="5">
        <f>AVERAGE(C536:D536)</f>
        <v>90.003119038873308</v>
      </c>
      <c r="G536" s="3">
        <v>89.989013600000007</v>
      </c>
      <c r="H536" s="3">
        <v>89.905477700000006</v>
      </c>
      <c r="I536" s="6">
        <f>H536-G536</f>
        <v>-8.3535900000001106E-2</v>
      </c>
      <c r="J536" s="5">
        <f>AVERAGE(G536:H536)</f>
        <v>89.947245650000013</v>
      </c>
      <c r="K536" s="2">
        <v>89.945566271283894</v>
      </c>
      <c r="L536" s="2">
        <v>89.987449093092593</v>
      </c>
      <c r="M536" s="5">
        <f>L536-K536</f>
        <v>4.1882821808698623E-2</v>
      </c>
      <c r="N536" s="5">
        <f>AVERAGE(K536:L536)</f>
        <v>89.966507682188251</v>
      </c>
    </row>
    <row r="537" spans="1:14" x14ac:dyDescent="0.2">
      <c r="A537" s="1">
        <v>3650</v>
      </c>
      <c r="B537" s="1">
        <v>90</v>
      </c>
      <c r="C537" s="2">
        <v>90.031429757184796</v>
      </c>
      <c r="D537" s="2">
        <v>89.986951740124397</v>
      </c>
      <c r="E537" s="7">
        <f>D537-C537</f>
        <v>-4.4478017060399111E-2</v>
      </c>
      <c r="F537" s="5">
        <f>AVERAGE(C537:D537)</f>
        <v>90.009190748654589</v>
      </c>
      <c r="G537" s="3">
        <v>89.983624199999994</v>
      </c>
      <c r="H537" s="3">
        <v>89.898943200000005</v>
      </c>
      <c r="I537" s="6">
        <f>H537-G537</f>
        <v>-8.4680999999989126E-2</v>
      </c>
      <c r="J537" s="5">
        <f>AVERAGE(G537:H537)</f>
        <v>89.9412837</v>
      </c>
      <c r="K537" s="2">
        <v>89.907979101465699</v>
      </c>
      <c r="L537" s="2">
        <v>89.9771347576918</v>
      </c>
      <c r="M537" s="5">
        <f>L537-K537</f>
        <v>6.9155656226101314E-2</v>
      </c>
      <c r="N537" s="5">
        <f>AVERAGE(K537:L537)</f>
        <v>89.942556929578757</v>
      </c>
    </row>
    <row r="538" spans="1:14" x14ac:dyDescent="0.2">
      <c r="A538" s="1">
        <v>3657</v>
      </c>
      <c r="B538" s="1">
        <v>90</v>
      </c>
      <c r="C538" s="2">
        <v>90.043614539197904</v>
      </c>
      <c r="D538" s="2">
        <v>89.990892305948904</v>
      </c>
      <c r="E538" s="7">
        <f>D538-C538</f>
        <v>-5.2722233248999828E-2</v>
      </c>
      <c r="F538" s="5">
        <f>AVERAGE(C538:D538)</f>
        <v>90.017253422573404</v>
      </c>
      <c r="G538" s="3">
        <v>90.001007599999994</v>
      </c>
      <c r="H538" s="3">
        <v>89.903013900000005</v>
      </c>
      <c r="I538" s="6">
        <f>H538-G538</f>
        <v>-9.7993699999989303E-2</v>
      </c>
      <c r="J538" s="5">
        <f>AVERAGE(G538:H538)</f>
        <v>89.952010749999999</v>
      </c>
      <c r="K538" s="2">
        <v>89.913607976696298</v>
      </c>
      <c r="L538" s="2">
        <v>89.9813584321289</v>
      </c>
      <c r="M538" s="5">
        <f>L538-K538</f>
        <v>6.7750455432602052E-2</v>
      </c>
      <c r="N538" s="5">
        <f>AVERAGE(K538:L538)</f>
        <v>89.947483204412606</v>
      </c>
    </row>
    <row r="539" spans="1:14" x14ac:dyDescent="0.2">
      <c r="A539" s="1">
        <v>3664</v>
      </c>
      <c r="B539" s="1">
        <v>90</v>
      </c>
      <c r="C539" s="2">
        <v>90.022183291162193</v>
      </c>
      <c r="D539" s="2">
        <v>89.994488550487802</v>
      </c>
      <c r="E539" s="7">
        <f>D539-C539</f>
        <v>-2.7694740674391483E-2</v>
      </c>
      <c r="F539" s="5">
        <f>AVERAGE(C539:D539)</f>
        <v>90.008335920825004</v>
      </c>
      <c r="G539" s="3">
        <v>89.986091599999995</v>
      </c>
      <c r="H539" s="3">
        <v>89.907115099999999</v>
      </c>
      <c r="I539" s="6">
        <f>H539-G539</f>
        <v>-7.8976499999996008E-2</v>
      </c>
      <c r="J539" s="5">
        <f>AVERAGE(G539:H539)</f>
        <v>89.946603350000004</v>
      </c>
      <c r="K539" s="2">
        <v>89.909599381499405</v>
      </c>
      <c r="L539" s="2">
        <v>89.974778069781195</v>
      </c>
      <c r="M539" s="5">
        <f>L539-K539</f>
        <v>6.5178688281790187E-2</v>
      </c>
      <c r="N539" s="5">
        <f>AVERAGE(K539:L539)</f>
        <v>89.942188725640307</v>
      </c>
    </row>
    <row r="540" spans="1:14" x14ac:dyDescent="0.2">
      <c r="A540" s="1">
        <v>3671</v>
      </c>
      <c r="B540" s="1">
        <v>90</v>
      </c>
      <c r="C540" s="2">
        <v>90.021161680944701</v>
      </c>
      <c r="D540" s="2">
        <v>89.987441441508494</v>
      </c>
      <c r="E540" s="7">
        <f>D540-C540</f>
        <v>-3.3720239436206612E-2</v>
      </c>
      <c r="F540" s="5">
        <f>AVERAGE(C540:D540)</f>
        <v>90.004301561226598</v>
      </c>
      <c r="G540" s="3">
        <v>89.9841713</v>
      </c>
      <c r="H540" s="3">
        <v>89.922005100000007</v>
      </c>
      <c r="I540" s="6">
        <f>H540-G540</f>
        <v>-6.2166199999992955E-2</v>
      </c>
      <c r="J540" s="5">
        <f>AVERAGE(G540:H540)</f>
        <v>89.953088199999996</v>
      </c>
      <c r="K540" s="2">
        <v>89.922235475852204</v>
      </c>
      <c r="L540" s="2">
        <v>89.989828735755495</v>
      </c>
      <c r="M540" s="5">
        <f>L540-K540</f>
        <v>6.7593259903290459E-2</v>
      </c>
      <c r="N540" s="5">
        <f>AVERAGE(K540:L540)</f>
        <v>89.956032105803843</v>
      </c>
    </row>
    <row r="541" spans="1:14" x14ac:dyDescent="0.2">
      <c r="A541" s="1">
        <v>3678</v>
      </c>
      <c r="B541" s="1">
        <v>90</v>
      </c>
      <c r="C541" s="2">
        <v>90.026269076181293</v>
      </c>
      <c r="D541" s="2">
        <v>89.994825220189298</v>
      </c>
      <c r="E541" s="7">
        <f>D541-C541</f>
        <v>-3.1443855991994951E-2</v>
      </c>
      <c r="F541" s="5">
        <f>AVERAGE(C541:D541)</f>
        <v>90.010547148185296</v>
      </c>
      <c r="G541" s="3">
        <v>89.962158099999996</v>
      </c>
      <c r="H541" s="3">
        <v>89.918913900000007</v>
      </c>
      <c r="I541" s="6">
        <f>H541-G541</f>
        <v>-4.3244199999989519E-2</v>
      </c>
      <c r="J541" s="5">
        <f>AVERAGE(G541:H541)</f>
        <v>89.940536000000009</v>
      </c>
      <c r="K541" s="2">
        <v>89.9170250356689</v>
      </c>
      <c r="L541" s="2">
        <v>90.000954139073599</v>
      </c>
      <c r="M541" s="5">
        <f>L541-K541</f>
        <v>8.392910340469939E-2</v>
      </c>
      <c r="N541" s="5">
        <f>AVERAGE(K541:L541)</f>
        <v>89.958989587371249</v>
      </c>
    </row>
    <row r="542" spans="1:14" x14ac:dyDescent="0.2">
      <c r="A542" s="1">
        <v>3685</v>
      </c>
      <c r="B542" s="1">
        <v>90</v>
      </c>
      <c r="C542" s="2">
        <v>90.003625223625505</v>
      </c>
      <c r="D542" s="2">
        <v>89.980417287281497</v>
      </c>
      <c r="E542" s="7">
        <f>D542-C542</f>
        <v>-2.3207936344007862E-2</v>
      </c>
      <c r="F542" s="5">
        <f>AVERAGE(C542:D542)</f>
        <v>89.992021255453494</v>
      </c>
      <c r="G542" s="3">
        <v>90.002340599999997</v>
      </c>
      <c r="H542" s="3">
        <v>89.930215200000006</v>
      </c>
      <c r="I542" s="6">
        <f>H542-G542</f>
        <v>-7.2125399999990236E-2</v>
      </c>
      <c r="J542" s="5">
        <f>AVERAGE(G542:H542)</f>
        <v>89.966277899999994</v>
      </c>
      <c r="K542" s="2">
        <v>89.935796141002996</v>
      </c>
      <c r="L542" s="2">
        <v>89.998138356115504</v>
      </c>
      <c r="M542" s="5">
        <f>L542-K542</f>
        <v>6.234221511250837E-2</v>
      </c>
      <c r="N542" s="5">
        <f>AVERAGE(K542:L542)</f>
        <v>89.966967248559257</v>
      </c>
    </row>
    <row r="543" spans="1:14" x14ac:dyDescent="0.2">
      <c r="A543" s="1">
        <v>3691</v>
      </c>
      <c r="B543" s="1">
        <v>90</v>
      </c>
      <c r="C543" s="2">
        <v>89.995391384803199</v>
      </c>
      <c r="D543" s="2">
        <v>89.987778111210005</v>
      </c>
      <c r="E543" s="7">
        <f>D543-C543</f>
        <v>-7.6132735931935258E-3</v>
      </c>
      <c r="F543" s="5">
        <f>AVERAGE(C543:D543)</f>
        <v>89.991584748006602</v>
      </c>
      <c r="G543" s="3">
        <v>89.970787099999995</v>
      </c>
      <c r="H543" s="3">
        <v>89.912685499999995</v>
      </c>
      <c r="I543" s="6">
        <f>H543-G543</f>
        <v>-5.8101600000000531E-2</v>
      </c>
      <c r="J543" s="5">
        <f>AVERAGE(G543:H543)</f>
        <v>89.941736300000002</v>
      </c>
      <c r="K543" s="2">
        <v>89.957695598558104</v>
      </c>
      <c r="L543" s="2">
        <v>90.005514483212195</v>
      </c>
      <c r="M543" s="5">
        <f>L543-K543</f>
        <v>4.7818884654091676E-2</v>
      </c>
      <c r="N543" s="5">
        <f>AVERAGE(K543:L543)</f>
        <v>89.981605040885142</v>
      </c>
    </row>
    <row r="544" spans="1:14" x14ac:dyDescent="0.2">
      <c r="A544" s="1">
        <v>3698</v>
      </c>
      <c r="B544" s="1">
        <v>90</v>
      </c>
      <c r="C544" s="2">
        <v>89.990761405609902</v>
      </c>
      <c r="D544" s="2">
        <v>89.998750482845495</v>
      </c>
      <c r="E544" s="7">
        <f>D544-C544</f>
        <v>7.98907723559239E-3</v>
      </c>
      <c r="F544" s="5">
        <f>AVERAGE(C544:D544)</f>
        <v>89.994755944227705</v>
      </c>
      <c r="G544" s="3">
        <v>89.983392699999996</v>
      </c>
      <c r="H544" s="3">
        <v>89.902554800000004</v>
      </c>
      <c r="I544" s="6">
        <f>H544-G544</f>
        <v>-8.0837899999991691E-2</v>
      </c>
      <c r="J544" s="5">
        <f>AVERAGE(G544:H544)</f>
        <v>89.942973749999993</v>
      </c>
      <c r="K544" s="2">
        <v>89.938099089812098</v>
      </c>
      <c r="L544" s="2">
        <v>90.002392636889098</v>
      </c>
      <c r="M544" s="5">
        <f>L544-K544</f>
        <v>6.4293547076999857E-2</v>
      </c>
      <c r="N544" s="5">
        <f>AVERAGE(K544:L544)</f>
        <v>89.970245863350598</v>
      </c>
    </row>
    <row r="545" spans="1:14" x14ac:dyDescent="0.2">
      <c r="A545" s="1">
        <v>3705</v>
      </c>
      <c r="B545" s="1">
        <v>90</v>
      </c>
      <c r="C545" s="2">
        <v>89.982705506674407</v>
      </c>
      <c r="D545" s="2">
        <v>89.988114780911502</v>
      </c>
      <c r="E545" s="7">
        <f>D545-C545</f>
        <v>5.4092742370954738E-3</v>
      </c>
      <c r="F545" s="5">
        <f>AVERAGE(C545:D545)</f>
        <v>89.985410143792961</v>
      </c>
      <c r="G545" s="3">
        <v>89.998609099999996</v>
      </c>
      <c r="H545" s="3">
        <v>89.921033300000005</v>
      </c>
      <c r="I545" s="6">
        <f>H545-G545</f>
        <v>-7.7575799999991091E-2</v>
      </c>
      <c r="J545" s="5">
        <f>AVERAGE(G545:H545)</f>
        <v>89.959821199999993</v>
      </c>
      <c r="K545" s="2">
        <v>89.932881309525598</v>
      </c>
      <c r="L545" s="2">
        <v>90.003012415203301</v>
      </c>
      <c r="M545" s="5">
        <f>L545-K545</f>
        <v>7.0131105677702976E-2</v>
      </c>
      <c r="N545" s="5">
        <f>AVERAGE(K545:L545)</f>
        <v>89.967946862364442</v>
      </c>
    </row>
    <row r="546" spans="1:14" x14ac:dyDescent="0.2">
      <c r="A546" s="1">
        <v>3712</v>
      </c>
      <c r="B546" s="1">
        <v>90</v>
      </c>
      <c r="C546" s="2">
        <v>89.974637565733403</v>
      </c>
      <c r="D546" s="2">
        <v>89.991879360301098</v>
      </c>
      <c r="E546" s="7">
        <f>D546-C546</f>
        <v>1.7241794567695479E-2</v>
      </c>
      <c r="F546" s="5">
        <f>AVERAGE(C546:D546)</f>
        <v>89.983258463017251</v>
      </c>
      <c r="G546" s="3">
        <v>89.994424300000006</v>
      </c>
      <c r="H546" s="3">
        <v>89.910588899999993</v>
      </c>
      <c r="I546" s="6">
        <f>H546-G546</f>
        <v>-8.3835400000012328E-2</v>
      </c>
      <c r="J546" s="5">
        <f>AVERAGE(G546:H546)</f>
        <v>89.952506599999992</v>
      </c>
      <c r="K546" s="2">
        <v>89.927700960015798</v>
      </c>
      <c r="L546" s="2">
        <v>90.010847637347496</v>
      </c>
      <c r="M546" s="5">
        <f>L546-K546</f>
        <v>8.314667733169756E-2</v>
      </c>
      <c r="N546" s="5">
        <f>AVERAGE(K546:L546)</f>
        <v>89.969274298681654</v>
      </c>
    </row>
    <row r="547" spans="1:14" x14ac:dyDescent="0.2">
      <c r="A547" s="1">
        <v>3719</v>
      </c>
      <c r="B547" s="1">
        <v>90</v>
      </c>
      <c r="C547" s="2">
        <v>89.987838436792998</v>
      </c>
      <c r="D547" s="2">
        <v>89.988275464178102</v>
      </c>
      <c r="E547" s="7">
        <f>D547-C547</f>
        <v>4.3702738510376093E-4</v>
      </c>
      <c r="F547" s="5">
        <f>AVERAGE(C547:D547)</f>
        <v>89.988056950485543</v>
      </c>
      <c r="G547" s="3">
        <v>89.990255899999994</v>
      </c>
      <c r="H547" s="3">
        <v>89.911055700000006</v>
      </c>
      <c r="I547" s="6">
        <f>H547-G547</f>
        <v>-7.9200199999988286E-2</v>
      </c>
      <c r="J547" s="5">
        <f>AVERAGE(G547:H547)</f>
        <v>89.950655799999993</v>
      </c>
      <c r="K547" s="2">
        <v>89.917508693053406</v>
      </c>
      <c r="L547" s="2">
        <v>90.004129546485501</v>
      </c>
      <c r="M547" s="5">
        <f>L547-K547</f>
        <v>8.6620853432094691E-2</v>
      </c>
      <c r="N547" s="5">
        <f>AVERAGE(K547:L547)</f>
        <v>89.960819119769454</v>
      </c>
    </row>
    <row r="548" spans="1:14" x14ac:dyDescent="0.2">
      <c r="A548" s="1">
        <v>3725</v>
      </c>
      <c r="B548" s="1">
        <v>90</v>
      </c>
      <c r="C548" s="2">
        <v>89.972428738082201</v>
      </c>
      <c r="D548" s="2">
        <v>89.984801644985296</v>
      </c>
      <c r="E548" s="7">
        <f>D548-C548</f>
        <v>1.2372906903095782E-2</v>
      </c>
      <c r="F548" s="5">
        <f>AVERAGE(C548:D548)</f>
        <v>89.978615191533748</v>
      </c>
      <c r="G548" s="3">
        <v>89.992275899999996</v>
      </c>
      <c r="H548" s="3">
        <v>89.908102200000002</v>
      </c>
      <c r="I548" s="6">
        <f>H548-G548</f>
        <v>-8.4173699999993801E-2</v>
      </c>
      <c r="J548" s="5">
        <f>AVERAGE(G548:H548)</f>
        <v>89.950189050000006</v>
      </c>
      <c r="K548" s="2">
        <v>89.940967129306898</v>
      </c>
      <c r="L548" s="2">
        <v>89.997243120772893</v>
      </c>
      <c r="M548" s="5">
        <f>L548-K548</f>
        <v>5.6275991465994935E-2</v>
      </c>
      <c r="N548" s="5">
        <f>AVERAGE(K548:L548)</f>
        <v>89.969105125039903</v>
      </c>
    </row>
    <row r="549" spans="1:14" x14ac:dyDescent="0.2">
      <c r="A549" s="1">
        <v>3732</v>
      </c>
      <c r="B549" s="1">
        <v>90</v>
      </c>
      <c r="C549" s="2">
        <v>89.978760062640902</v>
      </c>
      <c r="D549" s="2">
        <v>89.981411993217804</v>
      </c>
      <c r="E549" s="7">
        <f>D549-C549</f>
        <v>2.6519305769028279E-3</v>
      </c>
      <c r="F549" s="5">
        <f>AVERAGE(C549:D549)</f>
        <v>89.98008602792936</v>
      </c>
      <c r="G549" s="3">
        <v>89.994078599999995</v>
      </c>
      <c r="H549" s="3">
        <v>89.912211099999993</v>
      </c>
      <c r="I549" s="6">
        <f>H549-G549</f>
        <v>-8.1867500000001314E-2</v>
      </c>
      <c r="J549" s="5">
        <f>AVERAGE(G549:H549)</f>
        <v>89.953144850000001</v>
      </c>
      <c r="K549" s="2">
        <v>89.917777986214404</v>
      </c>
      <c r="L549" s="2">
        <v>89.990662758425202</v>
      </c>
      <c r="M549" s="5">
        <f>L549-K549</f>
        <v>7.2884772210798587E-2</v>
      </c>
      <c r="N549" s="5">
        <f>AVERAGE(K549:L549)</f>
        <v>89.95422037231981</v>
      </c>
    </row>
    <row r="550" spans="1:14" x14ac:dyDescent="0.2">
      <c r="A550" s="1">
        <v>3739</v>
      </c>
      <c r="B550" s="1">
        <v>90</v>
      </c>
      <c r="C550" s="2">
        <v>89.974107288391906</v>
      </c>
      <c r="D550" s="2">
        <v>89.988742210809704</v>
      </c>
      <c r="E550" s="7">
        <f>D550-C550</f>
        <v>1.463492241779818E-2</v>
      </c>
      <c r="F550" s="5">
        <f>AVERAGE(C550:D550)</f>
        <v>89.981424749600805</v>
      </c>
      <c r="G550" s="3">
        <v>90.000731299999998</v>
      </c>
      <c r="H550" s="3">
        <v>89.919900900000002</v>
      </c>
      <c r="I550" s="6">
        <f>H550-G550</f>
        <v>-8.0830399999996416E-2</v>
      </c>
      <c r="J550" s="5">
        <f>AVERAGE(G550:H550)</f>
        <v>89.9603161</v>
      </c>
      <c r="K550" s="2">
        <v>89.912420072259295</v>
      </c>
      <c r="L550" s="2">
        <v>89.980187739757795</v>
      </c>
      <c r="M550" s="5">
        <f>L550-K550</f>
        <v>6.7767667498500828E-2</v>
      </c>
      <c r="N550" s="5">
        <f>AVERAGE(K550:L550)</f>
        <v>89.946303906008552</v>
      </c>
    </row>
    <row r="551" spans="1:14" x14ac:dyDescent="0.2">
      <c r="A551" s="1">
        <v>3746</v>
      </c>
      <c r="B551" s="1">
        <v>90</v>
      </c>
      <c r="C551" s="2">
        <v>89.973074594277605</v>
      </c>
      <c r="D551" s="2">
        <v>89.988948803581096</v>
      </c>
      <c r="E551" s="7">
        <f>D551-C551</f>
        <v>1.5874209303490261E-2</v>
      </c>
      <c r="F551" s="5">
        <f>AVERAGE(C551:D551)</f>
        <v>89.98101169892935</v>
      </c>
      <c r="G551" s="3">
        <v>90.015731200000005</v>
      </c>
      <c r="H551" s="3">
        <v>89.927628999999996</v>
      </c>
      <c r="I551" s="6">
        <f>H551-G551</f>
        <v>-8.8102200000008679E-2</v>
      </c>
      <c r="J551" s="5">
        <f>AVERAGE(G551:H551)</f>
        <v>89.9716801</v>
      </c>
      <c r="K551" s="2">
        <v>89.930000561332605</v>
      </c>
      <c r="L551" s="2">
        <v>89.984273685680606</v>
      </c>
      <c r="M551" s="5">
        <f>L551-K551</f>
        <v>5.4273124348000579E-2</v>
      </c>
      <c r="N551" s="5">
        <f>AVERAGE(K551:L551)</f>
        <v>89.957137123506612</v>
      </c>
    </row>
    <row r="552" spans="1:14" x14ac:dyDescent="0.2">
      <c r="A552" s="1">
        <v>3753</v>
      </c>
      <c r="B552" s="1">
        <v>90</v>
      </c>
      <c r="C552" s="2">
        <v>89.987627805594499</v>
      </c>
      <c r="D552" s="2">
        <v>89.985482635972403</v>
      </c>
      <c r="E552" s="7">
        <f>D552-C552</f>
        <v>-2.1451696220964322E-3</v>
      </c>
      <c r="F552" s="5">
        <f>AVERAGE(C552:D552)</f>
        <v>89.986555220783458</v>
      </c>
      <c r="G552" s="3">
        <v>89.992376399999998</v>
      </c>
      <c r="H552" s="3">
        <v>89.917291700000007</v>
      </c>
      <c r="I552" s="6">
        <f>H552-G552</f>
        <v>-7.5084699999990789E-2</v>
      </c>
      <c r="J552" s="5">
        <f>AVERAGE(G552:H552)</f>
        <v>89.954834050000002</v>
      </c>
      <c r="K552" s="2">
        <v>89.935261181355301</v>
      </c>
      <c r="L552" s="2">
        <v>89.991810496043996</v>
      </c>
      <c r="M552" s="5">
        <f>L552-K552</f>
        <v>5.6549314688695063E-2</v>
      </c>
      <c r="N552" s="5">
        <f>AVERAGE(K552:L552)</f>
        <v>89.963535838699642</v>
      </c>
    </row>
    <row r="553" spans="1:14" x14ac:dyDescent="0.2">
      <c r="A553" s="1">
        <v>3760</v>
      </c>
      <c r="B553" s="1">
        <v>90</v>
      </c>
      <c r="C553" s="2">
        <v>89.979410850344195</v>
      </c>
      <c r="D553" s="2">
        <v>89.996455007607906</v>
      </c>
      <c r="E553" s="7">
        <f>D553-C553</f>
        <v>1.7044157263711668E-2</v>
      </c>
      <c r="F553" s="5">
        <f>AVERAGE(C553:D553)</f>
        <v>89.987932928976051</v>
      </c>
      <c r="G553" s="3">
        <v>90.007367900000006</v>
      </c>
      <c r="H553" s="3">
        <v>89.910741999999999</v>
      </c>
      <c r="I553" s="6">
        <f>H553-G553</f>
        <v>-9.6625900000006482E-2</v>
      </c>
      <c r="J553" s="5">
        <f>AVERAGE(G553:H553)</f>
        <v>89.959054949999995</v>
      </c>
      <c r="K553" s="2">
        <v>89.917905018143301</v>
      </c>
      <c r="L553" s="2">
        <v>89.981473205890794</v>
      </c>
      <c r="M553" s="5">
        <f>L553-K553</f>
        <v>6.3568187747492289E-2</v>
      </c>
      <c r="N553" s="5">
        <f>AVERAGE(K553:L553)</f>
        <v>89.94968911201704</v>
      </c>
    </row>
    <row r="554" spans="1:14" x14ac:dyDescent="0.2">
      <c r="A554" s="1">
        <v>3766</v>
      </c>
      <c r="B554" s="1">
        <v>90</v>
      </c>
      <c r="C554" s="2">
        <v>89.992605635477204</v>
      </c>
      <c r="D554" s="2">
        <v>89.996615690874606</v>
      </c>
      <c r="E554" s="7">
        <f>D554-C554</f>
        <v>4.0100553974014019E-3</v>
      </c>
      <c r="F554" s="5">
        <f>AVERAGE(C554:D554)</f>
        <v>89.994610663175905</v>
      </c>
      <c r="G554" s="3">
        <v>90.008039100000005</v>
      </c>
      <c r="H554" s="3">
        <v>89.907474699999995</v>
      </c>
      <c r="I554" s="6">
        <f>H554-G554</f>
        <v>-0.10056440000001032</v>
      </c>
      <c r="J554" s="5">
        <f>AVERAGE(G554:H554)</f>
        <v>89.957756899999993</v>
      </c>
      <c r="K554" s="2">
        <v>89.903121891720303</v>
      </c>
      <c r="L554" s="2">
        <v>89.992583306040601</v>
      </c>
      <c r="M554" s="5">
        <f>L554-K554</f>
        <v>8.9461414320297195E-2</v>
      </c>
      <c r="N554" s="5">
        <f>AVERAGE(K554:L554)</f>
        <v>89.947852598880445</v>
      </c>
    </row>
    <row r="555" spans="1:14" x14ac:dyDescent="0.2">
      <c r="A555" s="1">
        <v>3773</v>
      </c>
      <c r="B555" s="1">
        <v>90</v>
      </c>
      <c r="C555" s="2">
        <v>89.999946419607895</v>
      </c>
      <c r="D555" s="2">
        <v>90.007427379243495</v>
      </c>
      <c r="E555" s="7">
        <f>D555-C555</f>
        <v>7.4809596356004704E-3</v>
      </c>
      <c r="F555" s="5">
        <f>AVERAGE(C555:D555)</f>
        <v>90.003686899425702</v>
      </c>
      <c r="G555" s="3">
        <v>90.033851999999996</v>
      </c>
      <c r="H555" s="3">
        <v>89.918791400000003</v>
      </c>
      <c r="I555" s="6">
        <f>H555-G555</f>
        <v>-0.11506059999999252</v>
      </c>
      <c r="J555" s="5">
        <f>AVERAGE(G555:H555)</f>
        <v>89.9763217</v>
      </c>
      <c r="K555" s="2">
        <v>89.900156874304997</v>
      </c>
      <c r="L555" s="2">
        <v>89.982246015887398</v>
      </c>
      <c r="M555" s="5">
        <f>L555-K555</f>
        <v>8.2089141582400771E-2</v>
      </c>
      <c r="N555" s="5">
        <f>AVERAGE(K555:L555)</f>
        <v>89.941201445096198</v>
      </c>
    </row>
    <row r="556" spans="1:14" x14ac:dyDescent="0.2">
      <c r="A556" s="1">
        <v>3780</v>
      </c>
      <c r="B556" s="1">
        <v>90</v>
      </c>
      <c r="C556" s="2">
        <v>90.001460474594595</v>
      </c>
      <c r="D556" s="2">
        <v>89.996791677309503</v>
      </c>
      <c r="E556" s="7">
        <f>D556-C556</f>
        <v>-4.6687972850918413E-3</v>
      </c>
      <c r="F556" s="5">
        <f>AVERAGE(C556:D556)</f>
        <v>89.999126075952049</v>
      </c>
      <c r="G556" s="3">
        <v>90.041549399999994</v>
      </c>
      <c r="H556" s="3">
        <v>89.919457100000002</v>
      </c>
      <c r="I556" s="6">
        <f>H556-G556</f>
        <v>-0.12209229999999138</v>
      </c>
      <c r="J556" s="5">
        <f>AVERAGE(G556:H556)</f>
        <v>89.980503249999998</v>
      </c>
      <c r="K556" s="2">
        <v>89.932135866053997</v>
      </c>
      <c r="L556" s="2">
        <v>89.993532102472102</v>
      </c>
      <c r="M556" s="5">
        <f>L556-K556</f>
        <v>6.1396236418104877E-2</v>
      </c>
      <c r="N556" s="5">
        <f>AVERAGE(K556:L556)</f>
        <v>89.962833984263057</v>
      </c>
    </row>
    <row r="557" spans="1:14" x14ac:dyDescent="0.2">
      <c r="A557" s="1">
        <v>3787</v>
      </c>
      <c r="B557" s="1">
        <v>90</v>
      </c>
      <c r="C557" s="2">
        <v>90.0194600480459</v>
      </c>
      <c r="D557" s="2">
        <v>90.000540953530802</v>
      </c>
      <c r="E557" s="7">
        <f>D557-C557</f>
        <v>-1.8919094515098323E-2</v>
      </c>
      <c r="F557" s="5">
        <f>AVERAGE(C557:D557)</f>
        <v>90.010000500788351</v>
      </c>
      <c r="G557" s="3">
        <v>90.025222099999993</v>
      </c>
      <c r="H557" s="3">
        <v>89.908943800000003</v>
      </c>
      <c r="I557" s="6">
        <f>H557-G557</f>
        <v>-0.11627829999999051</v>
      </c>
      <c r="J557" s="5">
        <f>AVERAGE(G557:H557)</f>
        <v>89.967082949999991</v>
      </c>
      <c r="K557" s="2">
        <v>89.9159922946519</v>
      </c>
      <c r="L557" s="2">
        <v>90.011704614769499</v>
      </c>
      <c r="M557" s="5">
        <f>L557-K557</f>
        <v>9.5712320117598892E-2</v>
      </c>
      <c r="N557" s="5">
        <f>AVERAGE(K557:L557)</f>
        <v>89.9638484547107</v>
      </c>
    </row>
    <row r="558" spans="1:14" x14ac:dyDescent="0.2">
      <c r="A558" s="1">
        <v>3794</v>
      </c>
      <c r="B558" s="1">
        <v>90</v>
      </c>
      <c r="C558" s="2">
        <v>89.996995716333998</v>
      </c>
      <c r="D558" s="2">
        <v>89.997120695426801</v>
      </c>
      <c r="E558" s="7">
        <f>D558-C558</f>
        <v>1.2497909280284603E-4</v>
      </c>
      <c r="F558" s="5">
        <f>AVERAGE(C558:D558)</f>
        <v>89.997058205880393</v>
      </c>
      <c r="G558" s="3">
        <v>89.967104599999999</v>
      </c>
      <c r="H558" s="3">
        <v>89.898637199999996</v>
      </c>
      <c r="I558" s="6">
        <f>H558-G558</f>
        <v>-6.8467400000002954E-2</v>
      </c>
      <c r="J558" s="5">
        <f>AVERAGE(G558:H558)</f>
        <v>89.932870899999998</v>
      </c>
      <c r="K558" s="2">
        <v>89.927402367612203</v>
      </c>
      <c r="L558" s="2">
        <v>90.001535659467095</v>
      </c>
      <c r="M558" s="5">
        <f>L558-K558</f>
        <v>7.4133291854892036E-2</v>
      </c>
      <c r="N558" s="5">
        <f>AVERAGE(K558:L558)</f>
        <v>89.964469013539656</v>
      </c>
    </row>
    <row r="559" spans="1:14" x14ac:dyDescent="0.2">
      <c r="A559" s="1">
        <v>3800</v>
      </c>
      <c r="B559" s="1">
        <v>90</v>
      </c>
      <c r="C559" s="2">
        <v>90.004379547591299</v>
      </c>
      <c r="D559" s="2">
        <v>89.997120695426801</v>
      </c>
      <c r="E559" s="7">
        <f>D559-C559</f>
        <v>-7.258852164497398E-3</v>
      </c>
      <c r="F559" s="5">
        <f>AVERAGE(C559:D559)</f>
        <v>90.000750121509043</v>
      </c>
      <c r="G559" s="3">
        <v>89.991702200000006</v>
      </c>
      <c r="H559" s="3">
        <v>89.895369900000006</v>
      </c>
      <c r="I559" s="6">
        <f>H559-G559</f>
        <v>-9.6332300000000259E-2</v>
      </c>
      <c r="J559" s="5">
        <f>AVERAGE(G559:H559)</f>
        <v>89.943536050000006</v>
      </c>
      <c r="K559" s="2">
        <v>89.959367201494999</v>
      </c>
      <c r="L559" s="2">
        <v>89.998237826709101</v>
      </c>
      <c r="M559" s="5">
        <f>L559-K559</f>
        <v>3.8870625214102006E-2</v>
      </c>
      <c r="N559" s="5">
        <f>AVERAGE(K559:L559)</f>
        <v>89.978802514102057</v>
      </c>
    </row>
    <row r="560" spans="1:14" x14ac:dyDescent="0.2">
      <c r="A560" s="1">
        <v>3807</v>
      </c>
      <c r="B560" s="1">
        <v>90</v>
      </c>
      <c r="C560" s="2">
        <v>90.000946998740801</v>
      </c>
      <c r="D560" s="2">
        <v>89.997442061960101</v>
      </c>
      <c r="E560" s="7">
        <f>D560-C560</f>
        <v>-3.5049367807005183E-3</v>
      </c>
      <c r="F560" s="5">
        <f>AVERAGE(C560:D560)</f>
        <v>89.999194530350451</v>
      </c>
      <c r="G560" s="3">
        <v>90.012576999999993</v>
      </c>
      <c r="H560" s="3">
        <v>89.899471199999994</v>
      </c>
      <c r="I560" s="6">
        <f>H560-G560</f>
        <v>-0.11310579999999959</v>
      </c>
      <c r="J560" s="5">
        <f>AVERAGE(G560:H560)</f>
        <v>89.956024099999993</v>
      </c>
      <c r="K560" s="2">
        <v>89.962391318124901</v>
      </c>
      <c r="L560" s="2">
        <v>90.009500958541395</v>
      </c>
      <c r="M560" s="5">
        <f>L560-K560</f>
        <v>4.7109640416493903E-2</v>
      </c>
      <c r="N560" s="5">
        <f>AVERAGE(K560:L560)</f>
        <v>89.985946138333148</v>
      </c>
    </row>
    <row r="561" spans="1:14" x14ac:dyDescent="0.2">
      <c r="A561" s="1">
        <v>3814</v>
      </c>
      <c r="B561" s="1">
        <v>90</v>
      </c>
      <c r="C561" s="2">
        <v>89.998891167442295</v>
      </c>
      <c r="D561" s="2">
        <v>89.986638025175296</v>
      </c>
      <c r="E561" s="7">
        <f>D561-C561</f>
        <v>-1.2253142266999362E-2</v>
      </c>
      <c r="F561" s="5">
        <f>AVERAGE(C561:D561)</f>
        <v>89.992764596308803</v>
      </c>
      <c r="G561" s="3">
        <v>90.014442799999998</v>
      </c>
      <c r="H561" s="3">
        <v>89.907008000000005</v>
      </c>
      <c r="I561" s="6">
        <f>H561-G561</f>
        <v>-0.10743479999999295</v>
      </c>
      <c r="J561" s="5">
        <f>AVERAGE(G561:H561)</f>
        <v>89.960725400000001</v>
      </c>
      <c r="K561" s="2">
        <v>89.904431308948105</v>
      </c>
      <c r="L561" s="2">
        <v>90.009990659925506</v>
      </c>
      <c r="M561" s="5">
        <f>L561-K561</f>
        <v>0.10555935097740132</v>
      </c>
      <c r="N561" s="5">
        <f>AVERAGE(K561:L561)</f>
        <v>89.957210984436813</v>
      </c>
    </row>
    <row r="562" spans="1:14" x14ac:dyDescent="0.2">
      <c r="A562" s="1">
        <v>3821</v>
      </c>
      <c r="B562" s="1">
        <v>90</v>
      </c>
      <c r="C562" s="2">
        <v>89.996633064454699</v>
      </c>
      <c r="D562" s="2">
        <v>89.994006500687902</v>
      </c>
      <c r="E562" s="7">
        <f>D562-C562</f>
        <v>-2.6265637667961528E-3</v>
      </c>
      <c r="F562" s="5">
        <f>AVERAGE(C562:D562)</f>
        <v>89.9953197825713</v>
      </c>
      <c r="G562" s="3">
        <v>90.013724100000005</v>
      </c>
      <c r="H562" s="3">
        <v>89.922050999999996</v>
      </c>
      <c r="I562" s="6">
        <f>H562-G562</f>
        <v>-9.167310000000839E-2</v>
      </c>
      <c r="J562" s="5">
        <f>AVERAGE(G562:H562)</f>
        <v>89.96788755</v>
      </c>
      <c r="K562" s="2">
        <v>89.899087557034804</v>
      </c>
      <c r="L562" s="2">
        <v>89.999515641258</v>
      </c>
      <c r="M562" s="5">
        <f>L562-K562</f>
        <v>0.10042808422319638</v>
      </c>
      <c r="N562" s="5">
        <f>AVERAGE(K562:L562)</f>
        <v>89.949301599146395</v>
      </c>
    </row>
    <row r="563" spans="1:14" x14ac:dyDescent="0.2">
      <c r="A563" s="1">
        <v>3828</v>
      </c>
      <c r="B563" s="1">
        <v>90</v>
      </c>
      <c r="C563" s="2">
        <v>89.966801501351995</v>
      </c>
      <c r="D563" s="2">
        <v>90.001374976200495</v>
      </c>
      <c r="E563" s="7">
        <f>D563-C563</f>
        <v>3.4573474848500041E-2</v>
      </c>
      <c r="F563" s="5">
        <f>AVERAGE(C563:D563)</f>
        <v>89.984088238776252</v>
      </c>
      <c r="G563" s="3">
        <v>89.975979300000006</v>
      </c>
      <c r="H563" s="3">
        <v>89.943995700000002</v>
      </c>
      <c r="I563" s="6">
        <f>H563-G563</f>
        <v>-3.1983600000003776E-2</v>
      </c>
      <c r="J563" s="5">
        <f>AVERAGE(G563:H563)</f>
        <v>89.959987500000011</v>
      </c>
      <c r="K563" s="2">
        <v>89.903489774068802</v>
      </c>
      <c r="L563" s="2">
        <v>89.9964090981032</v>
      </c>
      <c r="M563" s="5">
        <f>L563-K563</f>
        <v>9.2919324034397732E-2</v>
      </c>
      <c r="N563" s="5">
        <f>AVERAGE(K563:L563)</f>
        <v>89.949949436086001</v>
      </c>
    </row>
    <row r="564" spans="1:14" x14ac:dyDescent="0.2">
      <c r="A564" s="1">
        <v>3835</v>
      </c>
      <c r="B564" s="1">
        <v>90</v>
      </c>
      <c r="C564" s="2">
        <v>89.977780794305801</v>
      </c>
      <c r="D564" s="2">
        <v>89.994304912468806</v>
      </c>
      <c r="E564" s="7">
        <f>D564-C564</f>
        <v>1.6524118163005141E-2</v>
      </c>
      <c r="F564" s="5">
        <f>AVERAGE(C564:D564)</f>
        <v>89.986042853387303</v>
      </c>
      <c r="G564" s="3">
        <v>89.966857500000003</v>
      </c>
      <c r="H564" s="3">
        <v>89.933673799999994</v>
      </c>
      <c r="I564" s="6">
        <f>H564-G564</f>
        <v>-3.3183700000009253E-2</v>
      </c>
      <c r="J564" s="5">
        <f>AVERAGE(G564:H564)</f>
        <v>89.950265650000006</v>
      </c>
      <c r="K564" s="2">
        <v>89.886109461134495</v>
      </c>
      <c r="L564" s="2">
        <v>90.018330886621897</v>
      </c>
      <c r="M564" s="5">
        <f>L564-K564</f>
        <v>0.13222142548740123</v>
      </c>
      <c r="N564" s="5">
        <f>AVERAGE(K564:L564)</f>
        <v>89.952220173878203</v>
      </c>
    </row>
    <row r="565" spans="1:14" x14ac:dyDescent="0.2">
      <c r="A565" s="1">
        <v>3841</v>
      </c>
      <c r="B565" s="1">
        <v>90</v>
      </c>
      <c r="C565" s="2">
        <v>90.009092859838603</v>
      </c>
      <c r="D565" s="2">
        <v>90.005315542024903</v>
      </c>
      <c r="E565" s="7">
        <f>D565-C565</f>
        <v>-3.7773178137001651E-3</v>
      </c>
      <c r="F565" s="5">
        <f>AVERAGE(C565:D565)</f>
        <v>90.007204200931753</v>
      </c>
      <c r="G565" s="3">
        <v>89.992525499999999</v>
      </c>
      <c r="H565" s="3">
        <v>89.934010400000005</v>
      </c>
      <c r="I565" s="6">
        <f>H565-G565</f>
        <v>-5.8515099999993936E-2</v>
      </c>
      <c r="J565" s="5">
        <f>AVERAGE(G565:H565)</f>
        <v>89.963267950000002</v>
      </c>
      <c r="K565" s="2">
        <v>89.902325333138506</v>
      </c>
      <c r="L565" s="2">
        <v>90.022233194525796</v>
      </c>
      <c r="M565" s="5">
        <f>L565-K565</f>
        <v>0.11990786138728993</v>
      </c>
      <c r="N565" s="5">
        <f>AVERAGE(K565:L565)</f>
        <v>89.962279263832158</v>
      </c>
    </row>
    <row r="566" spans="1:14" x14ac:dyDescent="0.2">
      <c r="A566" s="1">
        <v>3848</v>
      </c>
      <c r="B566" s="1">
        <v>90</v>
      </c>
      <c r="C566" s="2">
        <v>89.9900903885638</v>
      </c>
      <c r="D566" s="2">
        <v>89.998245478293299</v>
      </c>
      <c r="E566" s="7">
        <f>D566-C566</f>
        <v>8.1550897294988545E-3</v>
      </c>
      <c r="F566" s="5">
        <f>AVERAGE(C566:D566)</f>
        <v>89.994167933428542</v>
      </c>
      <c r="G566" s="3">
        <v>90.008578900000003</v>
      </c>
      <c r="H566" s="3">
        <v>89.930919200000005</v>
      </c>
      <c r="I566" s="6">
        <f>H566-G566</f>
        <v>-7.7659699999998111E-2</v>
      </c>
      <c r="J566" s="5">
        <f>AVERAGE(G566:H566)</f>
        <v>89.969749050000004</v>
      </c>
      <c r="K566" s="2">
        <v>89.906591610717697</v>
      </c>
      <c r="L566" s="2">
        <v>90.011911207540905</v>
      </c>
      <c r="M566" s="5">
        <f>L566-K566</f>
        <v>0.10531959682320746</v>
      </c>
      <c r="N566" s="5">
        <f>AVERAGE(K566:L566)</f>
        <v>89.959251409129308</v>
      </c>
    </row>
    <row r="567" spans="1:14" x14ac:dyDescent="0.2">
      <c r="A567" s="1">
        <v>3855</v>
      </c>
      <c r="B567" s="1">
        <v>90</v>
      </c>
      <c r="C567" s="2">
        <v>89.966417251013397</v>
      </c>
      <c r="D567" s="2">
        <v>89.983837545385498</v>
      </c>
      <c r="E567" s="7">
        <f>D567-C567</f>
        <v>1.7420294372101353E-2</v>
      </c>
      <c r="F567" s="5">
        <f>AVERAGE(C567:D567)</f>
        <v>89.975127398199447</v>
      </c>
      <c r="G567" s="3">
        <v>89.988661699999994</v>
      </c>
      <c r="H567" s="3">
        <v>89.931385899999995</v>
      </c>
      <c r="I567" s="6">
        <f>H567-G567</f>
        <v>-5.7275799999999322E-2</v>
      </c>
      <c r="J567" s="5">
        <f>AVERAGE(G567:H567)</f>
        <v>89.960023799999988</v>
      </c>
      <c r="K567" s="2">
        <v>89.883078320065593</v>
      </c>
      <c r="L567" s="2">
        <v>90.012094845559901</v>
      </c>
      <c r="M567" s="5">
        <f>L567-K567</f>
        <v>0.12901652549430764</v>
      </c>
      <c r="N567" s="5">
        <f>AVERAGE(K567:L567)</f>
        <v>89.947586582812747</v>
      </c>
    </row>
    <row r="568" spans="1:14" x14ac:dyDescent="0.2">
      <c r="A568" s="1">
        <v>3862</v>
      </c>
      <c r="B568" s="1">
        <v>90</v>
      </c>
      <c r="C568" s="2">
        <v>89.997748561059893</v>
      </c>
      <c r="D568" s="2">
        <v>89.991244278818698</v>
      </c>
      <c r="E568" s="7">
        <f>D568-C568</f>
        <v>-6.5042822411953694E-3</v>
      </c>
      <c r="F568" s="5">
        <f>AVERAGE(C568:D568)</f>
        <v>89.994496419939296</v>
      </c>
      <c r="G568" s="3">
        <v>89.995269500000006</v>
      </c>
      <c r="H568" s="3">
        <v>89.928118699999999</v>
      </c>
      <c r="I568" s="6">
        <f>H568-G568</f>
        <v>-6.7150800000007393E-2</v>
      </c>
      <c r="J568" s="5">
        <f>AVERAGE(G568:H568)</f>
        <v>89.961694100000003</v>
      </c>
      <c r="K568" s="2">
        <v>89.901832103989506</v>
      </c>
      <c r="L568" s="2">
        <v>90.016127230393906</v>
      </c>
      <c r="M568" s="5">
        <f>L568-K568</f>
        <v>0.11429512640440009</v>
      </c>
      <c r="N568" s="5">
        <f>AVERAGE(K568:L568)</f>
        <v>89.958979667191699</v>
      </c>
    </row>
    <row r="569" spans="1:14" x14ac:dyDescent="0.2">
      <c r="A569" s="1">
        <v>3869</v>
      </c>
      <c r="B569" s="1">
        <v>90</v>
      </c>
      <c r="C569" s="2">
        <v>90.029110680155497</v>
      </c>
      <c r="D569" s="2">
        <v>89.998574496410598</v>
      </c>
      <c r="E569" s="7">
        <f>D569-C569</f>
        <v>-3.0536183744899859E-2</v>
      </c>
      <c r="F569" s="5">
        <f>AVERAGE(C569:D569)</f>
        <v>90.01384258828304</v>
      </c>
      <c r="G569" s="3">
        <v>89.998161999999994</v>
      </c>
      <c r="H569" s="3">
        <v>89.935823900000003</v>
      </c>
      <c r="I569" s="6">
        <f>H569-G569</f>
        <v>-6.2338099999990959E-2</v>
      </c>
      <c r="J569" s="5">
        <f>AVERAGE(G569:H569)</f>
        <v>89.966992949999991</v>
      </c>
      <c r="K569" s="2">
        <v>89.919429482495502</v>
      </c>
      <c r="L569" s="2">
        <v>90.012997732486696</v>
      </c>
      <c r="M569" s="5">
        <f>L569-K569</f>
        <v>9.3568249991193397E-2</v>
      </c>
      <c r="N569" s="5">
        <f>AVERAGE(K569:L569)</f>
        <v>89.966213607491099</v>
      </c>
    </row>
    <row r="570" spans="1:14" x14ac:dyDescent="0.2">
      <c r="A570" s="1">
        <v>3875</v>
      </c>
      <c r="B570" s="1">
        <v>90</v>
      </c>
      <c r="C570" s="2">
        <v>90.001849950585793</v>
      </c>
      <c r="D570" s="2">
        <v>89.995138935138399</v>
      </c>
      <c r="E570" s="7">
        <f>D570-C570</f>
        <v>-6.71101544739372E-3</v>
      </c>
      <c r="F570" s="5">
        <f>AVERAGE(C570:D570)</f>
        <v>89.998494442862096</v>
      </c>
      <c r="G570" s="3">
        <v>89.999820099999994</v>
      </c>
      <c r="H570" s="3">
        <v>89.929105800000002</v>
      </c>
      <c r="I570" s="6">
        <f>H570-G570</f>
        <v>-7.0714299999991681E-2</v>
      </c>
      <c r="J570" s="5">
        <f>AVERAGE(G570:H570)</f>
        <v>89.964462949999998</v>
      </c>
      <c r="K570" s="2">
        <v>89.913000209160899</v>
      </c>
      <c r="L570" s="2">
        <v>90.002530365403402</v>
      </c>
      <c r="M570" s="5">
        <f>L570-K570</f>
        <v>8.9530156242503267E-2</v>
      </c>
      <c r="N570" s="5">
        <f>AVERAGE(K570:L570)</f>
        <v>89.957765287282143</v>
      </c>
    </row>
    <row r="571" spans="1:14" x14ac:dyDescent="0.2">
      <c r="A571" s="1">
        <v>3882</v>
      </c>
      <c r="B571" s="1">
        <v>90</v>
      </c>
      <c r="C571" s="2">
        <v>89.978198648718802</v>
      </c>
      <c r="D571" s="2">
        <v>90.006118958358101</v>
      </c>
      <c r="E571" s="7">
        <f>D571-C571</f>
        <v>2.7920309639299035E-2</v>
      </c>
      <c r="F571" s="5">
        <f>AVERAGE(C571:D571)</f>
        <v>89.992158803538445</v>
      </c>
      <c r="G571" s="3">
        <v>89.977525</v>
      </c>
      <c r="H571" s="3">
        <v>89.936650200000003</v>
      </c>
      <c r="I571" s="6">
        <f>H571-G571</f>
        <v>-4.0874799999997435E-2</v>
      </c>
      <c r="J571" s="5">
        <f>AVERAGE(G571:H571)</f>
        <v>89.957087599999994</v>
      </c>
      <c r="K571" s="2">
        <v>89.919789267557704</v>
      </c>
      <c r="L571" s="2">
        <v>90.003012415203301</v>
      </c>
      <c r="M571" s="5">
        <f>L571-K571</f>
        <v>8.3223147645597351E-2</v>
      </c>
      <c r="N571" s="5">
        <f>AVERAGE(K571:L571)</f>
        <v>89.96140084138051</v>
      </c>
    </row>
    <row r="572" spans="1:14" x14ac:dyDescent="0.2">
      <c r="A572" s="1">
        <v>3889</v>
      </c>
      <c r="B572" s="1">
        <v>90</v>
      </c>
      <c r="C572" s="2">
        <v>89.972367827371102</v>
      </c>
      <c r="D572" s="2">
        <v>90.002683397085903</v>
      </c>
      <c r="E572" s="7">
        <f>D572-C572</f>
        <v>3.0315569714801427E-2</v>
      </c>
      <c r="F572" s="5">
        <f>AVERAGE(C572:D572)</f>
        <v>89.987525612228495</v>
      </c>
      <c r="G572" s="3">
        <v>90.005569600000001</v>
      </c>
      <c r="H572" s="3">
        <v>89.929779100000005</v>
      </c>
      <c r="I572" s="6">
        <f>H572-G572</f>
        <v>-7.5790499999996541E-2</v>
      </c>
      <c r="J572" s="5">
        <f>AVERAGE(G572:H572)</f>
        <v>89.96767435000001</v>
      </c>
      <c r="K572" s="2">
        <v>89.924020797870298</v>
      </c>
      <c r="L572" s="2">
        <v>90.021360913935496</v>
      </c>
      <c r="M572" s="5">
        <f>L572-K572</f>
        <v>9.7340116065197435E-2</v>
      </c>
      <c r="N572" s="5">
        <f>AVERAGE(K572:L572)</f>
        <v>89.972690855902897</v>
      </c>
    </row>
    <row r="573" spans="1:14" x14ac:dyDescent="0.2">
      <c r="A573" s="1">
        <v>3896</v>
      </c>
      <c r="B573" s="1">
        <v>90</v>
      </c>
      <c r="C573" s="2">
        <v>89.961736825362394</v>
      </c>
      <c r="D573" s="2">
        <v>89.984679219639204</v>
      </c>
      <c r="E573" s="7">
        <f>D573-C573</f>
        <v>2.2942394276810774E-2</v>
      </c>
      <c r="F573" s="5">
        <f>AVERAGE(C573:D573)</f>
        <v>89.973208022500799</v>
      </c>
      <c r="G573" s="3">
        <v>89.995242899999994</v>
      </c>
      <c r="H573" s="3">
        <v>89.944692000000003</v>
      </c>
      <c r="I573" s="6">
        <f>H573-G573</f>
        <v>-5.0550899999990406E-2</v>
      </c>
      <c r="J573" s="5">
        <f>AVERAGE(G573:H573)</f>
        <v>89.969967449999999</v>
      </c>
      <c r="K573" s="2">
        <v>89.904104883886603</v>
      </c>
      <c r="L573" s="2">
        <v>90.032639348936101</v>
      </c>
      <c r="M573" s="5">
        <f>L573-K573</f>
        <v>0.12853446504949773</v>
      </c>
      <c r="N573" s="5">
        <f>AVERAGE(K573:L573)</f>
        <v>89.968372116411359</v>
      </c>
    </row>
    <row r="574" spans="1:14" x14ac:dyDescent="0.2">
      <c r="A574" s="1">
        <v>3903</v>
      </c>
      <c r="B574" s="1">
        <v>90</v>
      </c>
      <c r="C574" s="2">
        <v>89.982305885811599</v>
      </c>
      <c r="D574" s="2">
        <v>89.999232532645394</v>
      </c>
      <c r="E574" s="7">
        <f>D574-C574</f>
        <v>1.6926646833795189E-2</v>
      </c>
      <c r="F574" s="5">
        <f>AVERAGE(C574:D574)</f>
        <v>89.990769209228489</v>
      </c>
      <c r="G574" s="3">
        <v>89.9791034</v>
      </c>
      <c r="H574" s="3">
        <v>89.9525273</v>
      </c>
      <c r="I574" s="6">
        <f>H574-G574</f>
        <v>-2.6576099999999769E-2</v>
      </c>
      <c r="J574" s="5">
        <f>AVERAGE(G574:H574)</f>
        <v>89.96581535</v>
      </c>
      <c r="K574" s="2">
        <v>89.902682141132004</v>
      </c>
      <c r="L574" s="2">
        <v>90.014918280102094</v>
      </c>
      <c r="M574" s="5">
        <f>L574-K574</f>
        <v>0.11223613897008988</v>
      </c>
      <c r="N574" s="5">
        <f>AVERAGE(K574:L574)</f>
        <v>89.958800210617056</v>
      </c>
    </row>
    <row r="575" spans="1:14" x14ac:dyDescent="0.2">
      <c r="A575" s="1">
        <v>3910</v>
      </c>
      <c r="B575" s="1">
        <v>90</v>
      </c>
      <c r="C575" s="2">
        <v>89.972882297998495</v>
      </c>
      <c r="D575" s="2">
        <v>89.977815748678907</v>
      </c>
      <c r="E575" s="7">
        <f>D575-C575</f>
        <v>4.9334506804115108E-3</v>
      </c>
      <c r="F575" s="5">
        <f>AVERAGE(C575:D575)</f>
        <v>89.975349023338708</v>
      </c>
      <c r="G575" s="3">
        <v>90.007179899999997</v>
      </c>
      <c r="H575" s="3">
        <v>89.934852100000001</v>
      </c>
      <c r="I575" s="6">
        <f>H575-G575</f>
        <v>-7.23277999999965E-2</v>
      </c>
      <c r="J575" s="5">
        <f>AVERAGE(G575:H575)</f>
        <v>89.971015999999992</v>
      </c>
      <c r="K575" s="2">
        <v>89.904491840921096</v>
      </c>
      <c r="L575" s="2">
        <v>90.015400329901993</v>
      </c>
      <c r="M575" s="5">
        <f>L575-K575</f>
        <v>0.11090848898089689</v>
      </c>
      <c r="N575" s="5">
        <f>AVERAGE(K575:L575)</f>
        <v>89.959946085411545</v>
      </c>
    </row>
    <row r="576" spans="1:14" x14ac:dyDescent="0.2">
      <c r="A576" s="1">
        <v>3916</v>
      </c>
      <c r="B576" s="1">
        <v>90</v>
      </c>
      <c r="C576" s="2">
        <v>89.975435709228194</v>
      </c>
      <c r="D576" s="2">
        <v>89.970753336531402</v>
      </c>
      <c r="E576" s="7">
        <f>D576-C576</f>
        <v>-4.6823726967915036E-3</v>
      </c>
      <c r="F576" s="5">
        <f>AVERAGE(C576:D576)</f>
        <v>89.973094522879791</v>
      </c>
      <c r="G576" s="3">
        <v>90.021047499999995</v>
      </c>
      <c r="H576" s="3">
        <v>89.935357100000004</v>
      </c>
      <c r="I576" s="6">
        <f>H576-G576</f>
        <v>-8.5690399999990063E-2</v>
      </c>
      <c r="J576" s="5">
        <f>AVERAGE(G576:H576)</f>
        <v>89.978202299999992</v>
      </c>
      <c r="K576" s="2">
        <v>89.932696230534404</v>
      </c>
      <c r="L576" s="2">
        <v>90.008521555773399</v>
      </c>
      <c r="M576" s="5">
        <f>L576-K576</f>
        <v>7.5825325238994878E-2</v>
      </c>
      <c r="N576" s="5">
        <f>AVERAGE(K576:L576)</f>
        <v>89.970608893153894</v>
      </c>
    </row>
    <row r="577" spans="1:14" x14ac:dyDescent="0.2">
      <c r="A577" s="1">
        <v>3923</v>
      </c>
      <c r="B577" s="1">
        <v>90</v>
      </c>
      <c r="C577" s="2">
        <v>89.980410327162204</v>
      </c>
      <c r="D577" s="2">
        <v>89.981748662919301</v>
      </c>
      <c r="E577" s="7">
        <f>D577-C577</f>
        <v>1.3383357570972976E-3</v>
      </c>
      <c r="F577" s="5">
        <f>AVERAGE(C577:D577)</f>
        <v>89.981079495040746</v>
      </c>
      <c r="G577" s="3">
        <v>90.032283199999995</v>
      </c>
      <c r="H577" s="3">
        <v>89.932242900000006</v>
      </c>
      <c r="I577" s="6">
        <f>H577-G577</f>
        <v>-0.1000402999999892</v>
      </c>
      <c r="J577" s="5">
        <f>AVERAGE(G577:H577)</f>
        <v>89.98226305</v>
      </c>
      <c r="K577" s="2">
        <v>89.935578249350002</v>
      </c>
      <c r="L577" s="2">
        <v>90.0124162120931</v>
      </c>
      <c r="M577" s="5">
        <f>L577-K577</f>
        <v>7.6837962743098842E-2</v>
      </c>
      <c r="N577" s="5">
        <f>AVERAGE(K577:L577)</f>
        <v>89.973997230721551</v>
      </c>
    </row>
    <row r="578" spans="1:14" x14ac:dyDescent="0.2">
      <c r="A578" s="1">
        <v>3930</v>
      </c>
      <c r="B578" s="1">
        <v>90</v>
      </c>
      <c r="C578" s="2">
        <v>89.980878001393407</v>
      </c>
      <c r="D578" s="2">
        <v>89.981901694601802</v>
      </c>
      <c r="E578" s="7">
        <f>D578-C578</f>
        <v>1.0236932083955708E-3</v>
      </c>
      <c r="F578" s="5">
        <f>AVERAGE(C578:D578)</f>
        <v>89.981389847997605</v>
      </c>
      <c r="G578" s="3">
        <v>90.016147700000005</v>
      </c>
      <c r="H578" s="3">
        <v>89.932579599999997</v>
      </c>
      <c r="I578" s="6">
        <f>H578-G578</f>
        <v>-8.3568100000007917E-2</v>
      </c>
      <c r="J578" s="5">
        <f>AVERAGE(G578:H578)</f>
        <v>89.974363650000001</v>
      </c>
      <c r="K578" s="2">
        <v>89.938772385642196</v>
      </c>
      <c r="L578" s="2">
        <v>90.009156637255799</v>
      </c>
      <c r="M578" s="5">
        <f>L578-K578</f>
        <v>7.038425161360351E-2</v>
      </c>
      <c r="N578" s="5">
        <f>AVERAGE(K578:L578)</f>
        <v>89.973964511448997</v>
      </c>
    </row>
    <row r="579" spans="1:14" x14ac:dyDescent="0.2">
      <c r="A579" s="1">
        <v>3937</v>
      </c>
      <c r="B579" s="1">
        <v>90</v>
      </c>
      <c r="C579" s="2">
        <v>89.998865105678405</v>
      </c>
      <c r="D579" s="2">
        <v>89.989101835263597</v>
      </c>
      <c r="E579" s="7">
        <f>D579-C579</f>
        <v>-9.7632704148082894E-3</v>
      </c>
      <c r="F579" s="5">
        <f>AVERAGE(C579:D579)</f>
        <v>89.993983470470994</v>
      </c>
      <c r="G579" s="3">
        <v>90.010758499999994</v>
      </c>
      <c r="H579" s="3">
        <v>89.925876799999998</v>
      </c>
      <c r="I579" s="6">
        <f>H579-G579</f>
        <v>-8.488169999999684E-2</v>
      </c>
      <c r="J579" s="5">
        <f>AVERAGE(G579:H579)</f>
        <v>89.968317649999989</v>
      </c>
      <c r="K579" s="2">
        <v>89.951601815533195</v>
      </c>
      <c r="L579" s="2">
        <v>90.0058894108343</v>
      </c>
      <c r="M579" s="5">
        <f>L579-K579</f>
        <v>5.428759530110483E-2</v>
      </c>
      <c r="N579" s="5">
        <f>AVERAGE(K579:L579)</f>
        <v>89.978745613183747</v>
      </c>
    </row>
    <row r="580" spans="1:14" x14ac:dyDescent="0.2">
      <c r="A580" s="1">
        <v>3944</v>
      </c>
      <c r="B580" s="1">
        <v>90</v>
      </c>
      <c r="C580" s="2">
        <v>90.001610984278599</v>
      </c>
      <c r="D580" s="2">
        <v>89.996470310776203</v>
      </c>
      <c r="E580" s="7">
        <f>D580-C580</f>
        <v>-5.1406735023959982E-3</v>
      </c>
      <c r="F580" s="5">
        <f>AVERAGE(C580:D580)</f>
        <v>89.999040647527409</v>
      </c>
      <c r="G580" s="3">
        <v>89.990843400000003</v>
      </c>
      <c r="H580" s="3">
        <v>89.933398299999993</v>
      </c>
      <c r="I580" s="6">
        <f>H580-G580</f>
        <v>-5.7445100000009575E-2</v>
      </c>
      <c r="J580" s="5">
        <f>AVERAGE(G580:H580)</f>
        <v>89.962120849999991</v>
      </c>
      <c r="K580" s="2">
        <v>89.915048496940301</v>
      </c>
      <c r="L580" s="2">
        <v>90.002759912927104</v>
      </c>
      <c r="M580" s="5">
        <f>L580-K580</f>
        <v>8.7711415986802876E-2</v>
      </c>
      <c r="N580" s="5">
        <f>AVERAGE(K580:L580)</f>
        <v>89.958904204933702</v>
      </c>
    </row>
    <row r="581" spans="1:14" x14ac:dyDescent="0.2">
      <c r="A581" s="1">
        <v>3950</v>
      </c>
      <c r="B581" s="1">
        <v>90</v>
      </c>
      <c r="C581" s="2">
        <v>89.985188274940796</v>
      </c>
      <c r="D581" s="2">
        <v>89.996638645627002</v>
      </c>
      <c r="E581" s="7">
        <f>D581-C581</f>
        <v>1.1450370686205247E-2</v>
      </c>
      <c r="F581" s="5">
        <f>AVERAGE(C581:D581)</f>
        <v>89.990913460283906</v>
      </c>
      <c r="G581" s="3">
        <v>89.989115600000005</v>
      </c>
      <c r="H581" s="3">
        <v>89.944852699999998</v>
      </c>
      <c r="I581" s="6">
        <f>H581-G581</f>
        <v>-4.4262900000006766E-2</v>
      </c>
      <c r="J581" s="5">
        <f>AVERAGE(G581:H581)</f>
        <v>89.966984150000002</v>
      </c>
      <c r="K581" s="2">
        <v>89.916880663356196</v>
      </c>
      <c r="L581" s="2">
        <v>89.9958505324621</v>
      </c>
      <c r="M581" s="5">
        <f>L581-K581</f>
        <v>7.8969869105904422E-2</v>
      </c>
      <c r="N581" s="5">
        <f>AVERAGE(K581:L581)</f>
        <v>89.956365597909155</v>
      </c>
    </row>
    <row r="582" spans="1:14" x14ac:dyDescent="0.2">
      <c r="A582" s="1">
        <v>3957</v>
      </c>
      <c r="B582" s="1">
        <v>90</v>
      </c>
      <c r="C582" s="2">
        <v>89.990265161225295</v>
      </c>
      <c r="D582" s="2">
        <v>89.989606839815906</v>
      </c>
      <c r="E582" s="7">
        <f>D582-C582</f>
        <v>-6.58321409389373E-4</v>
      </c>
      <c r="F582" s="5">
        <f>AVERAGE(C582:D582)</f>
        <v>89.989936000520601</v>
      </c>
      <c r="G582" s="3">
        <v>89.989115600000005</v>
      </c>
      <c r="H582" s="3">
        <v>89.944852699999998</v>
      </c>
      <c r="I582" s="6">
        <f>H582-G582</f>
        <v>-4.4262900000006766E-2</v>
      </c>
      <c r="J582" s="5">
        <f>AVERAGE(G582:H582)</f>
        <v>89.966984150000002</v>
      </c>
      <c r="K582" s="2">
        <v>89.916880663356196</v>
      </c>
      <c r="L582" s="2">
        <v>89.9958505324621</v>
      </c>
      <c r="M582" s="5">
        <f>L582-K582</f>
        <v>7.8969869105904422E-2</v>
      </c>
      <c r="N582" s="5">
        <f>AVERAGE(K582:L582)</f>
        <v>89.956365597909155</v>
      </c>
    </row>
    <row r="583" spans="1:14" x14ac:dyDescent="0.2">
      <c r="A583" s="1">
        <v>3964</v>
      </c>
      <c r="B583" s="1">
        <v>90</v>
      </c>
      <c r="C583" s="2">
        <v>89.986676229392202</v>
      </c>
      <c r="D583" s="2">
        <v>89.986002943692895</v>
      </c>
      <c r="E583" s="7">
        <f>D583-C583</f>
        <v>-6.732856993068026E-4</v>
      </c>
      <c r="F583" s="5">
        <f>AVERAGE(C583:D583)</f>
        <v>89.986339586542556</v>
      </c>
      <c r="G583" s="3">
        <v>89.989115600000005</v>
      </c>
      <c r="H583" s="3">
        <v>89.944852699999998</v>
      </c>
      <c r="I583" s="6">
        <f>H583-G583</f>
        <v>-4.4262900000006766E-2</v>
      </c>
      <c r="J583" s="5">
        <f>AVERAGE(G583:H583)</f>
        <v>89.966984150000002</v>
      </c>
      <c r="K583" s="2">
        <v>89.916880663356196</v>
      </c>
      <c r="L583" s="2">
        <v>89.9958505324621</v>
      </c>
      <c r="M583" s="5">
        <f>L583-K583</f>
        <v>7.8969869105904422E-2</v>
      </c>
      <c r="N583" s="5">
        <f>AVERAGE(K583:L583)</f>
        <v>89.956365597909155</v>
      </c>
    </row>
    <row r="584" spans="1:14" x14ac:dyDescent="0.2">
      <c r="A584" s="1">
        <v>3971</v>
      </c>
      <c r="B584" s="1">
        <v>90</v>
      </c>
      <c r="C584" s="2"/>
      <c r="D584" s="2" t="s">
        <v>8</v>
      </c>
      <c r="E584" s="2">
        <f>AVERAGE(E2:E583)</f>
        <v>2.523556412542368E-2</v>
      </c>
      <c r="H584" s="2" t="s">
        <v>8</v>
      </c>
      <c r="I584" s="3">
        <f>AVERAGE(I2:I583)</f>
        <v>-3.2923394158076082E-2</v>
      </c>
      <c r="J584" s="2"/>
      <c r="L584" s="2" t="s">
        <v>8</v>
      </c>
      <c r="M584" s="2">
        <f>AVERAGE(M2:M583)</f>
        <v>0.11014573089222895</v>
      </c>
      <c r="N584" s="2"/>
    </row>
    <row r="585" spans="1:14" x14ac:dyDescent="0.2">
      <c r="A585" s="1"/>
      <c r="D585" t="s">
        <v>7</v>
      </c>
      <c r="E585" s="4">
        <f>_xlfn.STDEV.P(E2:E583)</f>
        <v>0.13637195040430428</v>
      </c>
      <c r="H585" t="s">
        <v>7</v>
      </c>
      <c r="I585" s="3">
        <f>_xlfn.STDEV.P(I2:I583)</f>
        <v>0.17750179100984589</v>
      </c>
      <c r="J585" s="2"/>
      <c r="L585" t="s">
        <v>7</v>
      </c>
      <c r="M585" s="2">
        <f>_xlfn.STDEV.P(M2:M583)</f>
        <v>0.17813670702132597</v>
      </c>
      <c r="N585" s="2"/>
    </row>
    <row r="586" spans="1:14" x14ac:dyDescent="0.2">
      <c r="A586" s="1"/>
      <c r="D586" t="s">
        <v>6</v>
      </c>
      <c r="E586">
        <f>E584-1.96*E585</f>
        <v>-0.24205345866701269</v>
      </c>
      <c r="H586" t="s">
        <v>6</v>
      </c>
      <c r="I586" s="3">
        <f>I584-1.96*I585</f>
        <v>-0.38082690453737406</v>
      </c>
      <c r="J586" s="2"/>
      <c r="L586" t="s">
        <v>6</v>
      </c>
      <c r="M586" s="2">
        <f>M584-1.96*M585</f>
        <v>-0.23900221486956996</v>
      </c>
      <c r="N586" s="2"/>
    </row>
    <row r="587" spans="1:14" x14ac:dyDescent="0.2">
      <c r="A587" s="1"/>
      <c r="D587" s="2" t="s">
        <v>5</v>
      </c>
      <c r="E587">
        <f>E584+1.96*E585</f>
        <v>0.29252458691786004</v>
      </c>
      <c r="H587" s="2" t="s">
        <v>5</v>
      </c>
      <c r="I587" s="3">
        <f>I584+1.96*I585</f>
        <v>0.31498011622122185</v>
      </c>
      <c r="J587" s="2"/>
      <c r="L587" s="2" t="s">
        <v>5</v>
      </c>
      <c r="M587" s="2">
        <f>M584+1.96*M585</f>
        <v>0.45929367665402787</v>
      </c>
      <c r="N587" s="2"/>
    </row>
    <row r="588" spans="1:14" x14ac:dyDescent="0.2">
      <c r="A588" s="1"/>
    </row>
    <row r="589" spans="1:14" x14ac:dyDescent="0.2">
      <c r="A589" s="1"/>
    </row>
    <row r="590" spans="1:14" x14ac:dyDescent="0.2">
      <c r="A590" s="1"/>
      <c r="D590" t="s">
        <v>4</v>
      </c>
      <c r="E590">
        <f>COUNT(E2:E583)</f>
        <v>582</v>
      </c>
      <c r="H590" t="s">
        <v>4</v>
      </c>
      <c r="I590">
        <f>COUNT(I2:I583)</f>
        <v>582</v>
      </c>
      <c r="L590" t="s">
        <v>4</v>
      </c>
      <c r="M590">
        <f>COUNT(M2:M583)</f>
        <v>582</v>
      </c>
    </row>
    <row r="591" spans="1:14" x14ac:dyDescent="0.2">
      <c r="A591" s="1"/>
      <c r="D591" t="s">
        <v>3</v>
      </c>
      <c r="E591">
        <f>COUNTIF(E2:E583, "&lt;=-0.24")</f>
        <v>0</v>
      </c>
      <c r="H591" t="s">
        <v>3</v>
      </c>
      <c r="I591">
        <f>COUNTIF(I2:I583, "&lt;=-0.38")</f>
        <v>0</v>
      </c>
      <c r="L591" t="s">
        <v>3</v>
      </c>
      <c r="M591">
        <f>COUNTIF(M2:M583, "&lt;=-0.24")</f>
        <v>0</v>
      </c>
    </row>
    <row r="592" spans="1:14" x14ac:dyDescent="0.2">
      <c r="A592" s="1"/>
      <c r="D592" t="s">
        <v>2</v>
      </c>
      <c r="E592">
        <f>COUNTIF(E2:E583, "&gt;=0.29")</f>
        <v>40</v>
      </c>
      <c r="F592">
        <f>(E592/E593)*100</f>
        <v>7.3800738007380069</v>
      </c>
      <c r="H592" t="s">
        <v>2</v>
      </c>
      <c r="I592">
        <f>COUNTIF(I2:I583, "&gt;=0.31")</f>
        <v>43</v>
      </c>
      <c r="J592">
        <f>(I592/I593)*100</f>
        <v>7.9777365491651206</v>
      </c>
      <c r="L592" t="s">
        <v>2</v>
      </c>
      <c r="M592">
        <f>COUNTIF(M2:M583, "&gt;=0.46")</f>
        <v>40</v>
      </c>
      <c r="N592">
        <f>(M592/M593)*100</f>
        <v>7.3800738007380069</v>
      </c>
    </row>
    <row r="593" spans="1:13" x14ac:dyDescent="0.2">
      <c r="A593" s="1"/>
      <c r="D593" t="s">
        <v>1</v>
      </c>
      <c r="E593">
        <f>COUNTIF(E2:E583, "&lt;=0.29")</f>
        <v>542</v>
      </c>
      <c r="H593" t="s">
        <v>1</v>
      </c>
      <c r="I593">
        <f>COUNTIF(I2:I583, "&lt;=0.31")</f>
        <v>539</v>
      </c>
      <c r="L593" t="s">
        <v>1</v>
      </c>
      <c r="M593">
        <f>COUNTIF(M2:M583, "&lt;=0.46")</f>
        <v>542</v>
      </c>
    </row>
    <row r="594" spans="1:13" x14ac:dyDescent="0.2">
      <c r="A594" s="1"/>
    </row>
    <row r="595" spans="1:13" x14ac:dyDescent="0.2">
      <c r="A595" s="1"/>
      <c r="D595" t="s">
        <v>0</v>
      </c>
      <c r="E595" s="2">
        <f>AVERAGE(E171:E583)</f>
        <v>-4.4417643265216918E-2</v>
      </c>
      <c r="H595" t="s">
        <v>0</v>
      </c>
      <c r="I595" s="2">
        <f>AVERAGE(I172:I583)</f>
        <v>-0.12355011092233029</v>
      </c>
      <c r="L595" t="s">
        <v>0</v>
      </c>
      <c r="M595" s="2">
        <f>AVERAGE(M174:M583)</f>
        <v>1.8369886248008113E-2</v>
      </c>
    </row>
    <row r="596" spans="1:13" x14ac:dyDescent="0.2">
      <c r="A596" s="1"/>
    </row>
    <row r="597" spans="1:13" x14ac:dyDescent="0.2">
      <c r="A597" s="1"/>
    </row>
    <row r="598" spans="1:13" x14ac:dyDescent="0.2">
      <c r="A598" s="1"/>
    </row>
    <row r="599" spans="1:13" x14ac:dyDescent="0.2">
      <c r="A599" s="1"/>
    </row>
    <row r="600" spans="1:13" x14ac:dyDescent="0.2">
      <c r="A600" s="1"/>
    </row>
    <row r="601" spans="1:13" x14ac:dyDescent="0.2">
      <c r="A601" s="1"/>
    </row>
    <row r="602" spans="1:13" x14ac:dyDescent="0.2">
      <c r="A602" s="1"/>
    </row>
    <row r="603" spans="1:13" x14ac:dyDescent="0.2">
      <c r="A603" s="1"/>
    </row>
    <row r="604" spans="1:13" x14ac:dyDescent="0.2">
      <c r="A604" s="1"/>
    </row>
    <row r="605" spans="1:13" x14ac:dyDescent="0.2">
      <c r="A605" s="1"/>
    </row>
    <row r="606" spans="1:13" x14ac:dyDescent="0.2">
      <c r="A606" s="1"/>
    </row>
    <row r="607" spans="1:13" x14ac:dyDescent="0.2">
      <c r="A607" s="1"/>
    </row>
    <row r="608" spans="1:13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Bland_Altman_Plot_75_90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Otiato</dc:creator>
  <cp:lastModifiedBy>Kevin Otiato</cp:lastModifiedBy>
  <dcterms:created xsi:type="dcterms:W3CDTF">2024-09-03T07:23:46Z</dcterms:created>
  <dcterms:modified xsi:type="dcterms:W3CDTF">2024-09-03T07:26:55Z</dcterms:modified>
</cp:coreProperties>
</file>