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Algeria population official 200" sheetId="1" r:id="rId1"/>
  </sheets>
  <calcPr calcId="0"/>
</workbook>
</file>

<file path=xl/calcChain.xml><?xml version="1.0" encoding="utf-8"?>
<calcChain xmlns="http://schemas.openxmlformats.org/spreadsheetml/2006/main">
  <c r="E50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2"/>
  <c r="D52"/>
  <c r="D50"/>
  <c r="C50"/>
</calcChain>
</file>

<file path=xl/sharedStrings.xml><?xml version="1.0" encoding="utf-8"?>
<sst xmlns="http://schemas.openxmlformats.org/spreadsheetml/2006/main" count="55" uniqueCount="55">
  <si>
    <t>Name</t>
  </si>
  <si>
    <t>Adrar</t>
  </si>
  <si>
    <t>Annaba</t>
  </si>
  <si>
    <t>Batna</t>
  </si>
  <si>
    <t>Biskra</t>
  </si>
  <si>
    <t>Blida</t>
  </si>
  <si>
    <t>Bordj Bou Arreridj</t>
  </si>
  <si>
    <t>Bouira</t>
  </si>
  <si>
    <t>Chlef</t>
  </si>
  <si>
    <t>Constantine</t>
  </si>
  <si>
    <t>Djelfa</t>
  </si>
  <si>
    <t>El Bayadh</t>
  </si>
  <si>
    <t>El Oued</t>
  </si>
  <si>
    <t>El Tarf</t>
  </si>
  <si>
    <t>Guelma</t>
  </si>
  <si>
    <t>Illizi</t>
  </si>
  <si>
    <t>Jijel</t>
  </si>
  <si>
    <t>Khenchela</t>
  </si>
  <si>
    <t>Laghouat</t>
  </si>
  <si>
    <t>Mascara</t>
  </si>
  <si>
    <t>Mila</t>
  </si>
  <si>
    <t>Mostaganem</t>
  </si>
  <si>
    <t>M'Sila</t>
  </si>
  <si>
    <t>Oran</t>
  </si>
  <si>
    <t>Ouargla</t>
  </si>
  <si>
    <t>Oum El Bouaghi</t>
  </si>
  <si>
    <t>Relizane</t>
  </si>
  <si>
    <t>Skikda</t>
  </si>
  <si>
    <t>Souk Ahras</t>
  </si>
  <si>
    <t>Tamanrasset</t>
  </si>
  <si>
    <t>Tiaret</t>
  </si>
  <si>
    <t>Tindouf</t>
  </si>
  <si>
    <t>Tipaza</t>
  </si>
  <si>
    <t>Tissemsilt</t>
  </si>
  <si>
    <t>Tizi Ouzou</t>
  </si>
  <si>
    <t>Tlemcen</t>
  </si>
  <si>
    <t>Area_x000D_</t>
  </si>
  <si>
    <t>Population_x000D_ 2008</t>
  </si>
  <si>
    <t>Population 2023</t>
  </si>
  <si>
    <t>Ain Defla</t>
  </si>
  <si>
    <t>Ain Temouchent</t>
  </si>
  <si>
    <t>Bechar</t>
  </si>
  <si>
    <t>Bejaia</t>
  </si>
  <si>
    <t>Boumerdes</t>
  </si>
  <si>
    <t>Algiers</t>
  </si>
  <si>
    <t>Ghardaia</t>
  </si>
  <si>
    <t>Medea</t>
  </si>
  <si>
    <t>Naama</t>
  </si>
  <si>
    <t>Saida</t>
  </si>
  <si>
    <t>Setif</t>
  </si>
  <si>
    <t>Sidi bel Abbes</t>
  </si>
  <si>
    <t>Tebessa</t>
  </si>
  <si>
    <t>Total</t>
  </si>
  <si>
    <t>Expected total</t>
  </si>
  <si>
    <t>Percentage of 2023 compared to 2008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</si>
</sst>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52"/>
  <sheetViews>
    <sheetView tabSelected="1" workbookViewId="0">
      <selection activeCell="M50" sqref="M50"/>
    </sheetView>
  </sheetViews>
  <sheetFormatPr defaultRowHeight="15"/>
  <cols>
    <col min="1" max="1" width="9.140625" style="1"/>
    <col min="2" max="2" width="19.42578125" style="1" bestFit="1" customWidth="1"/>
    <col min="3" max="3" width="9.140625" style="1"/>
    <col min="4" max="4" width="22.7109375" style="1" customWidth="1"/>
    <col min="5" max="5" width="19.42578125" style="3" bestFit="1" customWidth="1"/>
    <col min="6" max="6" width="9.140625" style="1"/>
    <col min="7" max="9" width="10.140625" style="1" bestFit="1" customWidth="1"/>
    <col min="10" max="10" width="9.140625" style="1"/>
    <col min="11" max="11" width="9" style="1" bestFit="1" customWidth="1"/>
    <col min="12" max="12" width="3.5703125" style="1" bestFit="1" customWidth="1"/>
    <col min="13" max="16384" width="9.140625" style="1"/>
  </cols>
  <sheetData>
    <row r="1" spans="2:9">
      <c r="B1" s="1" t="s">
        <v>0</v>
      </c>
      <c r="C1" s="2" t="s">
        <v>36</v>
      </c>
      <c r="D1" s="2" t="s">
        <v>37</v>
      </c>
      <c r="E1" s="3" t="s">
        <v>38</v>
      </c>
      <c r="G1" s="2"/>
      <c r="H1" s="2"/>
      <c r="I1" s="2"/>
    </row>
    <row r="2" spans="2:9">
      <c r="B2" s="1" t="s">
        <v>1</v>
      </c>
      <c r="C2" s="3">
        <v>439700</v>
      </c>
      <c r="D2" s="3">
        <v>399714</v>
      </c>
      <c r="E2" s="3">
        <f>D2*$D$52</f>
        <v>534904.1226407371</v>
      </c>
      <c r="G2" s="3"/>
      <c r="H2" s="3"/>
      <c r="I2" s="3"/>
    </row>
    <row r="3" spans="2:9">
      <c r="B3" s="1" t="s">
        <v>39</v>
      </c>
      <c r="C3" s="3">
        <v>4897</v>
      </c>
      <c r="D3" s="3">
        <v>766013</v>
      </c>
      <c r="E3" s="3">
        <f t="shared" ref="E3:E49" si="0">D3*$D$52</f>
        <v>1025091.7198206692</v>
      </c>
      <c r="G3" s="3"/>
      <c r="H3" s="3"/>
      <c r="I3" s="3"/>
    </row>
    <row r="4" spans="2:9">
      <c r="B4" s="1" t="s">
        <v>40</v>
      </c>
      <c r="C4" s="3">
        <v>2379</v>
      </c>
      <c r="D4" s="3">
        <v>371239</v>
      </c>
      <c r="E4" s="3">
        <f t="shared" si="0"/>
        <v>496798.38981127652</v>
      </c>
      <c r="G4" s="3"/>
      <c r="H4" s="3"/>
      <c r="I4" s="3"/>
    </row>
    <row r="5" spans="2:9">
      <c r="B5" s="1" t="s">
        <v>2</v>
      </c>
      <c r="C5" s="3">
        <v>1439</v>
      </c>
      <c r="D5" s="3">
        <v>609499</v>
      </c>
      <c r="E5" s="3">
        <f t="shared" si="0"/>
        <v>815642.00364612346</v>
      </c>
      <c r="G5" s="3"/>
      <c r="H5" s="3"/>
      <c r="I5" s="3"/>
    </row>
    <row r="6" spans="2:9">
      <c r="B6" s="1" t="s">
        <v>3</v>
      </c>
      <c r="C6" s="3">
        <v>12192</v>
      </c>
      <c r="D6" s="3">
        <v>1119791</v>
      </c>
      <c r="E6" s="3">
        <f t="shared" si="0"/>
        <v>1498523.5002926933</v>
      </c>
      <c r="G6" s="3"/>
      <c r="H6" s="3"/>
      <c r="I6" s="3"/>
    </row>
    <row r="7" spans="2:9">
      <c r="B7" s="1" t="s">
        <v>41</v>
      </c>
      <c r="C7" s="3">
        <v>162200</v>
      </c>
      <c r="D7" s="3">
        <v>270061</v>
      </c>
      <c r="E7" s="3">
        <f t="shared" si="0"/>
        <v>361400.25684484432</v>
      </c>
      <c r="G7" s="3"/>
      <c r="H7" s="3"/>
      <c r="I7" s="3"/>
    </row>
    <row r="8" spans="2:9">
      <c r="B8" s="1" t="s">
        <v>42</v>
      </c>
      <c r="C8" s="3">
        <v>3268</v>
      </c>
      <c r="D8" s="3">
        <v>912577</v>
      </c>
      <c r="E8" s="3">
        <f t="shared" si="0"/>
        <v>1221226.1755332961</v>
      </c>
      <c r="G8" s="3"/>
      <c r="H8" s="3"/>
      <c r="I8" s="3"/>
    </row>
    <row r="9" spans="2:9">
      <c r="B9" s="1" t="s">
        <v>4</v>
      </c>
      <c r="C9" s="3">
        <v>20986</v>
      </c>
      <c r="D9" s="3">
        <v>721356</v>
      </c>
      <c r="E9" s="3">
        <f t="shared" si="0"/>
        <v>965330.95736359386</v>
      </c>
      <c r="G9" s="3"/>
      <c r="H9" s="3"/>
      <c r="I9" s="3"/>
    </row>
    <row r="10" spans="2:9">
      <c r="B10" s="1" t="s">
        <v>5</v>
      </c>
      <c r="C10" s="3">
        <v>1696</v>
      </c>
      <c r="D10" s="3">
        <v>1002937</v>
      </c>
      <c r="E10" s="3">
        <f t="shared" si="0"/>
        <v>1342147.475567363</v>
      </c>
      <c r="G10" s="3"/>
      <c r="H10" s="3"/>
      <c r="I10" s="3"/>
    </row>
    <row r="11" spans="2:9">
      <c r="B11" s="1" t="s">
        <v>6</v>
      </c>
      <c r="C11" s="3">
        <v>4115</v>
      </c>
      <c r="D11" s="3">
        <v>628475</v>
      </c>
      <c r="E11" s="3">
        <f t="shared" si="0"/>
        <v>841036.01194013027</v>
      </c>
      <c r="G11" s="3"/>
      <c r="H11" s="3"/>
      <c r="I11" s="3"/>
    </row>
    <row r="12" spans="2:9">
      <c r="B12" s="1" t="s">
        <v>7</v>
      </c>
      <c r="C12" s="3">
        <v>4439</v>
      </c>
      <c r="D12" s="3">
        <v>695583</v>
      </c>
      <c r="E12" s="3">
        <f t="shared" si="0"/>
        <v>930841.08722439501</v>
      </c>
      <c r="G12" s="3"/>
      <c r="H12" s="3"/>
      <c r="I12" s="3"/>
    </row>
    <row r="13" spans="2:9">
      <c r="B13" s="1" t="s">
        <v>43</v>
      </c>
      <c r="C13" s="3">
        <v>1591</v>
      </c>
      <c r="D13" s="3">
        <v>802083</v>
      </c>
      <c r="E13" s="3">
        <f t="shared" si="0"/>
        <v>1073361.2117665389</v>
      </c>
      <c r="G13" s="3"/>
      <c r="H13" s="3"/>
      <c r="I13" s="3"/>
    </row>
    <row r="14" spans="2:9">
      <c r="B14" s="1" t="s">
        <v>8</v>
      </c>
      <c r="C14" s="3">
        <v>4795</v>
      </c>
      <c r="D14" s="3">
        <v>1002088</v>
      </c>
      <c r="E14" s="3">
        <f t="shared" si="0"/>
        <v>1341011.3292224214</v>
      </c>
      <c r="G14" s="3"/>
      <c r="H14" s="3"/>
      <c r="I14" s="3"/>
    </row>
    <row r="15" spans="2:9">
      <c r="B15" s="1" t="s">
        <v>9</v>
      </c>
      <c r="C15" s="3">
        <v>2187</v>
      </c>
      <c r="D15" s="3">
        <v>938475</v>
      </c>
      <c r="E15" s="3">
        <f t="shared" si="0"/>
        <v>1255883.3228139763</v>
      </c>
      <c r="G15" s="3"/>
      <c r="H15" s="3"/>
      <c r="I15" s="3"/>
    </row>
    <row r="16" spans="2:9">
      <c r="B16" s="1" t="s">
        <v>10</v>
      </c>
      <c r="C16" s="3">
        <v>66415</v>
      </c>
      <c r="D16" s="3">
        <v>1092184</v>
      </c>
      <c r="E16" s="3">
        <f t="shared" si="0"/>
        <v>1461579.3399336794</v>
      </c>
      <c r="G16" s="3"/>
      <c r="H16" s="3"/>
      <c r="I16" s="3"/>
    </row>
    <row r="17" spans="2:9">
      <c r="B17" s="1" t="s">
        <v>11</v>
      </c>
      <c r="C17" s="3">
        <v>78870</v>
      </c>
      <c r="D17" s="3">
        <v>228624</v>
      </c>
      <c r="E17" s="3">
        <f t="shared" si="0"/>
        <v>305948.5535523296</v>
      </c>
      <c r="G17" s="3"/>
      <c r="H17" s="3"/>
      <c r="I17" s="3"/>
    </row>
    <row r="18" spans="2:9">
      <c r="B18" s="1" t="s">
        <v>44</v>
      </c>
      <c r="C18" s="1">
        <v>273</v>
      </c>
      <c r="D18" s="3">
        <v>2988145</v>
      </c>
      <c r="E18" s="3">
        <f t="shared" si="0"/>
        <v>3998786.8314552535</v>
      </c>
      <c r="G18" s="3"/>
      <c r="H18" s="3"/>
      <c r="I18" s="3"/>
    </row>
    <row r="19" spans="2:9">
      <c r="B19" s="1" t="s">
        <v>12</v>
      </c>
      <c r="C19" s="3">
        <v>54573</v>
      </c>
      <c r="D19" s="3">
        <v>647548</v>
      </c>
      <c r="E19" s="3">
        <f t="shared" si="0"/>
        <v>866559.82729592663</v>
      </c>
      <c r="G19" s="3"/>
      <c r="H19" s="3"/>
      <c r="I19" s="3"/>
    </row>
    <row r="20" spans="2:9">
      <c r="B20" s="1" t="s">
        <v>13</v>
      </c>
      <c r="C20" s="3">
        <v>3339</v>
      </c>
      <c r="D20" s="3">
        <v>408414</v>
      </c>
      <c r="E20" s="3">
        <f t="shared" si="0"/>
        <v>546546.61168784183</v>
      </c>
      <c r="G20" s="3"/>
      <c r="H20" s="3"/>
      <c r="I20" s="3"/>
    </row>
    <row r="21" spans="2:9">
      <c r="B21" s="1" t="s">
        <v>45</v>
      </c>
      <c r="C21" s="3">
        <v>86105</v>
      </c>
      <c r="D21" s="3">
        <v>363598</v>
      </c>
      <c r="E21" s="3">
        <f t="shared" si="0"/>
        <v>486573.07270680217</v>
      </c>
      <c r="G21" s="3"/>
      <c r="H21" s="3"/>
      <c r="I21" s="3"/>
    </row>
    <row r="22" spans="2:9">
      <c r="B22" s="1" t="s">
        <v>14</v>
      </c>
      <c r="C22" s="3">
        <v>4101</v>
      </c>
      <c r="D22" s="3">
        <v>482430</v>
      </c>
      <c r="E22" s="3">
        <f t="shared" si="0"/>
        <v>645596.09091893397</v>
      </c>
      <c r="G22" s="3"/>
      <c r="H22" s="3"/>
      <c r="I22" s="3"/>
    </row>
    <row r="23" spans="2:9">
      <c r="B23" s="1" t="s">
        <v>15</v>
      </c>
      <c r="C23" s="3">
        <v>285000</v>
      </c>
      <c r="D23" s="3">
        <v>52333</v>
      </c>
      <c r="E23" s="3">
        <f t="shared" si="0"/>
        <v>70032.917161164471</v>
      </c>
      <c r="G23" s="3"/>
      <c r="H23" s="3"/>
      <c r="I23" s="3"/>
    </row>
    <row r="24" spans="2:9">
      <c r="B24" s="1" t="s">
        <v>16</v>
      </c>
      <c r="C24" s="3">
        <v>2577</v>
      </c>
      <c r="D24" s="3">
        <v>636948</v>
      </c>
      <c r="E24" s="3">
        <f t="shared" si="0"/>
        <v>852374.72569830483</v>
      </c>
      <c r="G24" s="3"/>
      <c r="H24" s="3"/>
      <c r="I24" s="3"/>
    </row>
    <row r="25" spans="2:9">
      <c r="B25" s="1" t="s">
        <v>17</v>
      </c>
      <c r="C25" s="3">
        <v>9811</v>
      </c>
      <c r="D25" s="3">
        <v>386683</v>
      </c>
      <c r="E25" s="3">
        <f t="shared" si="0"/>
        <v>517465.81519558519</v>
      </c>
      <c r="G25" s="3"/>
      <c r="H25" s="3"/>
      <c r="I25" s="3"/>
    </row>
    <row r="26" spans="2:9">
      <c r="B26" s="1" t="s">
        <v>18</v>
      </c>
      <c r="C26" s="3">
        <v>25057</v>
      </c>
      <c r="D26" s="3">
        <v>455602</v>
      </c>
      <c r="E26" s="3">
        <f t="shared" si="0"/>
        <v>609694.40170563222</v>
      </c>
      <c r="G26" s="3"/>
      <c r="H26" s="3"/>
      <c r="I26" s="3"/>
    </row>
    <row r="27" spans="2:9">
      <c r="B27" s="1" t="s">
        <v>19</v>
      </c>
      <c r="C27" s="3">
        <v>5941</v>
      </c>
      <c r="D27" s="3">
        <v>784073</v>
      </c>
      <c r="E27" s="3">
        <f t="shared" si="0"/>
        <v>1049259.9212219003</v>
      </c>
      <c r="G27" s="3"/>
      <c r="H27" s="3"/>
      <c r="I27" s="3"/>
    </row>
    <row r="28" spans="2:9">
      <c r="B28" s="1" t="s">
        <v>46</v>
      </c>
      <c r="C28" s="3">
        <v>8866</v>
      </c>
      <c r="D28" s="3">
        <v>819932</v>
      </c>
      <c r="E28" s="3">
        <f t="shared" si="0"/>
        <v>1097247.0493529495</v>
      </c>
      <c r="G28" s="3"/>
      <c r="H28" s="3"/>
      <c r="I28" s="3"/>
    </row>
    <row r="29" spans="2:9">
      <c r="B29" s="1" t="s">
        <v>20</v>
      </c>
      <c r="C29" s="3">
        <v>9375</v>
      </c>
      <c r="D29" s="3">
        <v>766886</v>
      </c>
      <c r="E29" s="3">
        <f t="shared" si="0"/>
        <v>1026259.9833767752</v>
      </c>
      <c r="G29" s="3"/>
      <c r="H29" s="3"/>
      <c r="I29" s="3"/>
    </row>
    <row r="30" spans="2:9">
      <c r="B30" s="1" t="s">
        <v>21</v>
      </c>
      <c r="C30" s="3">
        <v>2175</v>
      </c>
      <c r="D30" s="3">
        <v>737118</v>
      </c>
      <c r="E30" s="3">
        <f t="shared" si="0"/>
        <v>986423.93579583114</v>
      </c>
      <c r="G30" s="3"/>
      <c r="H30" s="3"/>
      <c r="I30" s="3"/>
    </row>
    <row r="31" spans="2:9">
      <c r="B31" s="1" t="s">
        <v>22</v>
      </c>
      <c r="C31" s="3">
        <v>18718</v>
      </c>
      <c r="D31" s="3">
        <v>990591</v>
      </c>
      <c r="E31" s="3">
        <f t="shared" si="0"/>
        <v>1325625.8468575291</v>
      </c>
      <c r="G31" s="3"/>
      <c r="H31" s="3"/>
      <c r="I31" s="3"/>
    </row>
    <row r="32" spans="2:9">
      <c r="B32" s="1" t="s">
        <v>47</v>
      </c>
      <c r="C32" s="3">
        <v>29950</v>
      </c>
      <c r="D32" s="3">
        <v>192891</v>
      </c>
      <c r="E32" s="3">
        <f t="shared" si="0"/>
        <v>258130.04077989366</v>
      </c>
      <c r="G32" s="3"/>
      <c r="H32" s="3"/>
      <c r="I32" s="3"/>
    </row>
    <row r="33" spans="2:9">
      <c r="B33" s="1" t="s">
        <v>23</v>
      </c>
      <c r="C33" s="3">
        <v>2121</v>
      </c>
      <c r="D33" s="3">
        <v>1454078</v>
      </c>
      <c r="E33" s="3">
        <f t="shared" si="0"/>
        <v>1945872.0906478073</v>
      </c>
      <c r="G33" s="3"/>
      <c r="H33" s="3"/>
      <c r="I33" s="3"/>
    </row>
    <row r="34" spans="2:9">
      <c r="B34" s="1" t="s">
        <v>24</v>
      </c>
      <c r="C34" s="3">
        <v>211980</v>
      </c>
      <c r="D34" s="3">
        <v>558558</v>
      </c>
      <c r="E34" s="3">
        <f t="shared" si="0"/>
        <v>747471.88473249576</v>
      </c>
      <c r="G34" s="3"/>
      <c r="H34" s="3"/>
      <c r="I34" s="3"/>
    </row>
    <row r="35" spans="2:9">
      <c r="B35" s="1" t="s">
        <v>25</v>
      </c>
      <c r="C35" s="3">
        <v>6768</v>
      </c>
      <c r="D35" s="3">
        <v>621612</v>
      </c>
      <c r="E35" s="3">
        <f t="shared" si="0"/>
        <v>831851.82776423602</v>
      </c>
      <c r="G35" s="3"/>
      <c r="H35" s="3"/>
      <c r="I35" s="3"/>
    </row>
    <row r="36" spans="2:9">
      <c r="B36" s="1" t="s">
        <v>26</v>
      </c>
      <c r="C36" s="3">
        <v>4870</v>
      </c>
      <c r="D36" s="3">
        <v>726180</v>
      </c>
      <c r="E36" s="3">
        <f t="shared" si="0"/>
        <v>971786.51680764358</v>
      </c>
      <c r="G36" s="3"/>
      <c r="H36" s="3"/>
      <c r="I36" s="3"/>
    </row>
    <row r="37" spans="2:9">
      <c r="B37" s="1" t="s">
        <v>48</v>
      </c>
      <c r="C37" s="3">
        <v>6764</v>
      </c>
      <c r="D37" s="3">
        <v>330641</v>
      </c>
      <c r="E37" s="3">
        <f t="shared" si="0"/>
        <v>442469.45069238491</v>
      </c>
      <c r="G37" s="3"/>
      <c r="H37" s="3"/>
      <c r="I37" s="3"/>
    </row>
    <row r="38" spans="2:9">
      <c r="B38" s="1" t="s">
        <v>49</v>
      </c>
      <c r="C38" s="3">
        <v>6504</v>
      </c>
      <c r="D38" s="3">
        <v>1489979</v>
      </c>
      <c r="E38" s="3">
        <f t="shared" si="0"/>
        <v>1993915.4238983942</v>
      </c>
      <c r="G38" s="3"/>
      <c r="H38" s="3"/>
      <c r="I38" s="3"/>
    </row>
    <row r="39" spans="2:9">
      <c r="B39" s="1" t="s">
        <v>50</v>
      </c>
      <c r="C39" s="3">
        <v>9096</v>
      </c>
      <c r="D39" s="3">
        <v>604744</v>
      </c>
      <c r="E39" s="3">
        <f t="shared" si="0"/>
        <v>809278.78118417144</v>
      </c>
      <c r="G39" s="3"/>
      <c r="H39" s="3"/>
      <c r="I39" s="3"/>
    </row>
    <row r="40" spans="2:9">
      <c r="B40" s="1" t="s">
        <v>27</v>
      </c>
      <c r="C40" s="3">
        <v>4026</v>
      </c>
      <c r="D40" s="3">
        <v>898680</v>
      </c>
      <c r="E40" s="3">
        <f t="shared" si="0"/>
        <v>1202628.9720519611</v>
      </c>
      <c r="G40" s="3"/>
      <c r="H40" s="3"/>
      <c r="I40" s="3"/>
    </row>
    <row r="41" spans="2:9">
      <c r="B41" s="1" t="s">
        <v>28</v>
      </c>
      <c r="C41" s="3">
        <v>4541</v>
      </c>
      <c r="D41" s="3">
        <v>438127</v>
      </c>
      <c r="E41" s="3">
        <f t="shared" si="0"/>
        <v>586309.05732653395</v>
      </c>
      <c r="G41" s="3"/>
      <c r="H41" s="3"/>
      <c r="I41" s="3"/>
    </row>
    <row r="42" spans="2:9">
      <c r="B42" s="1" t="s">
        <v>29</v>
      </c>
      <c r="C42" s="3">
        <v>556200</v>
      </c>
      <c r="D42" s="3">
        <v>176637</v>
      </c>
      <c r="E42" s="3">
        <f t="shared" si="0"/>
        <v>236378.65951878563</v>
      </c>
      <c r="G42" s="3"/>
      <c r="H42" s="3"/>
      <c r="I42" s="3"/>
    </row>
    <row r="43" spans="2:9">
      <c r="B43" s="1" t="s">
        <v>51</v>
      </c>
      <c r="C43" s="3">
        <v>14227</v>
      </c>
      <c r="D43" s="3">
        <v>648703</v>
      </c>
      <c r="E43" s="3">
        <f t="shared" si="0"/>
        <v>868105.46808321471</v>
      </c>
      <c r="G43" s="3"/>
      <c r="H43" s="3"/>
      <c r="I43" s="3"/>
    </row>
    <row r="44" spans="2:9">
      <c r="B44" s="1" t="s">
        <v>30</v>
      </c>
      <c r="C44" s="3">
        <v>20673</v>
      </c>
      <c r="D44" s="3">
        <v>846823</v>
      </c>
      <c r="E44" s="3">
        <f t="shared" si="0"/>
        <v>1133233.0462455577</v>
      </c>
      <c r="G44" s="3"/>
      <c r="H44" s="3"/>
      <c r="I44" s="3"/>
    </row>
    <row r="45" spans="2:9">
      <c r="B45" s="1" t="s">
        <v>31</v>
      </c>
      <c r="C45" s="3">
        <v>159000</v>
      </c>
      <c r="D45" s="3">
        <v>49149</v>
      </c>
      <c r="E45" s="3">
        <f t="shared" si="0"/>
        <v>65772.033813350514</v>
      </c>
      <c r="G45" s="3"/>
      <c r="H45" s="3"/>
      <c r="I45" s="3"/>
    </row>
    <row r="46" spans="2:9">
      <c r="B46" s="1" t="s">
        <v>32</v>
      </c>
      <c r="C46" s="3">
        <v>2166</v>
      </c>
      <c r="D46" s="3">
        <v>591010</v>
      </c>
      <c r="E46" s="3">
        <f t="shared" si="0"/>
        <v>790899.70709532825</v>
      </c>
      <c r="G46" s="3"/>
      <c r="H46" s="3"/>
      <c r="I46" s="3"/>
    </row>
    <row r="47" spans="2:9">
      <c r="B47" s="1" t="s">
        <v>33</v>
      </c>
      <c r="C47" s="3">
        <v>3152</v>
      </c>
      <c r="D47" s="3">
        <v>294476</v>
      </c>
      <c r="E47" s="3">
        <f t="shared" si="0"/>
        <v>394072.8281189893</v>
      </c>
      <c r="G47" s="3"/>
      <c r="H47" s="3"/>
      <c r="I47" s="3"/>
    </row>
    <row r="48" spans="2:9">
      <c r="B48" s="1" t="s">
        <v>34</v>
      </c>
      <c r="C48" s="3">
        <v>3568</v>
      </c>
      <c r="D48" s="3">
        <v>1127607</v>
      </c>
      <c r="E48" s="3">
        <f t="shared" si="0"/>
        <v>1508983.0053952415</v>
      </c>
      <c r="G48" s="3"/>
      <c r="H48" s="3"/>
      <c r="I48" s="3"/>
    </row>
    <row r="49" spans="2:9">
      <c r="B49" s="1" t="s">
        <v>35</v>
      </c>
      <c r="C49" s="3">
        <v>9061</v>
      </c>
      <c r="D49" s="3">
        <v>949135</v>
      </c>
      <c r="E49" s="3">
        <f t="shared" si="0"/>
        <v>1270148.7174395092</v>
      </c>
      <c r="G49" s="3"/>
      <c r="H49" s="3"/>
      <c r="I49" s="3"/>
    </row>
    <row r="50" spans="2:9">
      <c r="B50" s="1" t="s">
        <v>52</v>
      </c>
      <c r="C50" s="3">
        <f>SUM(C2:C49)</f>
        <v>2381747</v>
      </c>
      <c r="D50" s="3">
        <f>SUM(D2:D49)</f>
        <v>34080030</v>
      </c>
      <c r="E50" s="3">
        <f>SUM(E2:E49)</f>
        <v>45606480</v>
      </c>
    </row>
    <row r="51" spans="2:9">
      <c r="B51" s="1" t="s">
        <v>53</v>
      </c>
      <c r="D51" s="3">
        <v>45606480</v>
      </c>
    </row>
    <row r="52" spans="2:9" ht="30">
      <c r="B52" s="2" t="s">
        <v>54</v>
      </c>
      <c r="D52" s="4">
        <f>D51/D50</f>
        <v>1.3382171318511162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Algeria population official 200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Amir</cp:lastModifiedBy>
  <dcterms:created xsi:type="dcterms:W3CDTF">2023-11-21T09:18:04Z</dcterms:created>
  <dcterms:modified xsi:type="dcterms:W3CDTF">2023-11-21T09:18:04Z</dcterms:modified>
</cp:coreProperties>
</file>