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<sst xmlns="http://schemas.openxmlformats.org/spreadsheetml/2006/main" count="18" uniqueCount="18">
  <si>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mean</t>
  </si>
  <si>
    <t xml:space="preserve">median</t>
  </si>
  <si>
    <t xml:space="preserve">To find the Median, place the numbers you are given in value order and find the middle number. Example: find the Median of {13, 23, 11, 16, 15, 10, 26}. Put them in order: {10, 11, 13, 15, 16, 23, 26} The middle number is 15, so the median is 15. (If there are two middle numbers, you average them.)</t>
  </si>
  <si>
    <t xml:space="preserve">mode</t>
  </si>
  <si>
    <t xml:space="preserve">The number which appears most often in a set of numbers. Example: in {6, 3, 9, 6, 6, 5, 9, 3} the Mode is 6 (it occurs most often).</t>
  </si>
  <si>
    <t xml:space="preserve">Time for action – calculating Volume Weighted Average Price</t>
  </si>
  <si>
    <t xml:space="preserve">price</t>
  </si>
  <si>
    <t xml:space="preserve">volume</t>
  </si>
  <si>
    <t xml:space="preserve">total</t>
  </si>
  <si>
    <t xml:space="preserve">Sumproduct</t>
  </si>
  <si>
    <t xml:space="preserve">http://makefinancialmodels.blogspot.com/2008/09/weighted-average-calculations-in.html</t>
  </si>
  <si>
    <t xml:space="preserve">Varience</t>
  </si>
  <si>
    <r>
      <rPr>
        <i val="true"/>
        <sz val="10"/>
        <color rgb="FF777777"/>
        <rFont val="Arial"/>
        <family val="2"/>
        <charset val="1"/>
      </rPr>
      <t xml:space="preserve">The </t>
    </r>
    <r>
      <rPr>
        <i val="true"/>
        <sz val="10"/>
        <color rgb="FF05A9C5"/>
        <rFont val="Inherit"/>
        <family val="0"/>
        <charset val="1"/>
      </rPr>
      <t xml:space="preserve">average </t>
    </r>
    <r>
      <rPr>
        <i val="true"/>
        <sz val="10"/>
        <color rgb="FF777777"/>
        <rFont val="Arial"/>
        <family val="2"/>
        <charset val="1"/>
      </rPr>
      <t xml:space="preserve">of the squared differences from the </t>
    </r>
    <r>
      <rPr>
        <i val="true"/>
        <sz val="10"/>
        <color rgb="FF05A9C5"/>
        <rFont val="Inherit"/>
        <family val="0"/>
        <charset val="1"/>
      </rPr>
      <t xml:space="preserve">mean</t>
    </r>
  </si>
  <si>
    <t xml:space="preserve">X</t>
  </si>
  <si>
    <t xml:space="preserve">(x-u)</t>
  </si>
  <si>
    <t xml:space="preserve">Abs</t>
  </si>
  <si>
    <t xml:space="preserve">(x-u)^2</t>
  </si>
  <si>
    <t xml:space="preserve">http://www.statisticshowto.com/probability-and-statistics/variance/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</si>
</sst>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0"/>
      <color rgb="FF777777"/>
      <name val="Arial"/>
      <family val="2"/>
      <charset val="1"/>
    </font>
    <font>
      <i val="true"/>
      <sz val="10"/>
      <color rgb="FF05A9C5"/>
      <name val="Inherit"/>
      <family val="0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24"/>
      <color rgb="FF000000"/>
      <name val="Cambria Math"/>
      <family val="0"/>
    </font>
    <font>
      <sz val="24"/>
      <color rgb="FF000000"/>
      <name val="Calibri"/>
      <family val="0"/>
    </font>
    <font>
      <sz val="28"/>
      <color rgb="FF000000"/>
      <name val="Cambria Math"/>
      <family val="0"/>
    </font>
    <font>
      <sz val="28"/>
      <color rgb="FF000000"/>
      <name val="Calibri"/>
      <family val="0"/>
    </font>
    <font>
      <sz val="16"/>
      <color rgb="FF000000"/>
      <name val="Cambria Math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5A9C5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519120</xdr:colOff>
      <xdr:row>21</xdr:row>
      <xdr:rowOff>15120</xdr:rowOff>
    </xdr:from>
    <xdr:to>
      <xdr:col>9</xdr:col>
      <xdr:colOff>457200</xdr:colOff>
      <xdr:row>29</xdr:row>
      <xdr:rowOff>112680</xdr:rowOff>
    </xdr:to>
    <xdr:sp>
      <xdr:nvSpPr>
        <xdr:cNvPr id="0" name="CustomShape 1"/>
        <xdr:cNvSpPr/>
      </xdr:nvSpPr>
      <xdr:spPr>
        <a:xfrm>
          <a:off x="5332320" y="4253400"/>
          <a:ext cx="2700360" cy="1499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2400" spc="-1" strike="noStrike">
              <a:solidFill>
                <a:srgbClr val="000000"/>
              </a:solidFill>
              <a:latin typeface="Cambria Math"/>
              <a:ea typeface="Cambria Math"/>
            </a:rPr>
            <a:t>𝛼</a:t>
          </a:r>
          <a:r>
            <a:rPr b="0" lang="en-US" sz="2400" spc="-1" strike="noStrike">
              <a:solidFill>
                <a:srgbClr val="000000"/>
              </a:solidFill>
              <a:latin typeface="Cambria Math"/>
              <a:ea typeface="Cambria Math"/>
            </a:rPr>
            <a:t>^2</a:t>
          </a:r>
          <a:r>
            <a:rPr b="0" lang="en-US" sz="2400" spc="-1" strike="noStrike">
              <a:solidFill>
                <a:srgbClr val="000000"/>
              </a:solidFill>
              <a:latin typeface="Calibri"/>
              <a:ea typeface="Cambria Math"/>
            </a:rPr>
            <a:t> = </a:t>
          </a:r>
          <a:r>
            <a:rPr b="0" lang="en-US" sz="2800" spc="-1" strike="noStrike">
              <a:solidFill>
                <a:srgbClr val="000000"/>
              </a:solidFill>
              <a:latin typeface="Cambria Math"/>
              <a:ea typeface="Cambria Math"/>
            </a:rPr>
            <a:t>〖</a:t>
          </a:r>
          <a:r>
            <a:rPr b="0" lang="en-US" sz="2800" spc="-1" strike="noStrike">
              <a:solidFill>
                <a:srgbClr val="000000"/>
              </a:solidFill>
              <a:latin typeface="Calibri"/>
              <a:ea typeface="Cambria Math"/>
            </a:rPr>
            <a:t>∑▒〖</a:t>
          </a:r>
          <a:r>
            <a:rPr b="0" lang="en-US" sz="2800" spc="-1" strike="noStrike">
              <a:solidFill>
                <a:srgbClr val="000000"/>
              </a:solidFill>
              <a:latin typeface="Calibri"/>
              <a:ea typeface="Cambria Math"/>
            </a:rPr>
            <a:t>( </a:t>
          </a:r>
          <a:r>
            <a:rPr b="0" lang="en-US" sz="2800" spc="-1" strike="noStrike">
              <a:solidFill>
                <a:srgbClr val="000000"/>
              </a:solidFill>
              <a:latin typeface="Calibri"/>
              <a:ea typeface="Cambria Math"/>
            </a:rPr>
            <a:t>〗 𝑋−𝜇</a:t>
          </a:r>
          <a:r>
            <a:rPr b="0" lang="en-US" sz="2800" spc="-1" strike="noStrike">
              <a:solidFill>
                <a:srgbClr val="000000"/>
              </a:solidFill>
              <a:latin typeface="Calibri"/>
              <a:ea typeface="Cambria Math"/>
            </a:rPr>
            <a:t>)</a:t>
          </a:r>
          <a:r>
            <a:rPr b="0" lang="en-US" sz="2800" spc="-1" strike="noStrike">
              <a:solidFill>
                <a:srgbClr val="000000"/>
              </a:solidFill>
              <a:latin typeface="Cambria Math"/>
              <a:ea typeface="Cambria Math"/>
            </a:rPr>
            <a:t>〗</a:t>
          </a:r>
          <a:r>
            <a:rPr b="0" lang="en-US" sz="2800" spc="-1" strike="noStrike">
              <a:solidFill>
                <a:srgbClr val="000000"/>
              </a:solidFill>
              <a:latin typeface="Cambria Math"/>
              <a:ea typeface="Cambria Math"/>
            </a:rPr>
            <a:t>^2/𝑁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30</xdr:row>
      <xdr:rowOff>9360</xdr:rowOff>
    </xdr:from>
    <xdr:to>
      <xdr:col>1</xdr:col>
      <xdr:colOff>165240</xdr:colOff>
      <xdr:row>31</xdr:row>
      <xdr:rowOff>51840</xdr:rowOff>
    </xdr:to>
    <xdr:sp>
      <xdr:nvSpPr>
        <xdr:cNvPr id="1" name="CustomShape 1"/>
        <xdr:cNvSpPr/>
      </xdr:nvSpPr>
      <xdr:spPr>
        <a:xfrm>
          <a:off x="9360" y="5825160"/>
          <a:ext cx="914400" cy="292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latin typeface="Cambria Math"/>
              <a:ea typeface="Cambria Math"/>
            </a:rPr>
            <a:t>𝜇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"/>
  <sheetViews>
    <sheetView showFormulas="false" showGridLines="true" showRowColHeaders="true" showZeros="true" rightToLeft="false" tabSelected="true" showOutlineSymbols="true" defaultGridColor="true" view="normal" topLeftCell="A22" colorId="64" zoomScale="180" zoomScaleNormal="180" zoomScalePageLayoutView="100" workbookViewId="0">
      <selection pane="topLeft" activeCell="F32" activeCellId="0" sqref="F32"/>
    </sheetView>
  </sheetViews>
  <sheetFormatPr defaultRowHeight="13.8" zeroHeight="false" outlineLevelRow="0" outlineLevelCol="0"/>
  <cols>
    <col collapsed="false" customWidth="true" hidden="false" outlineLevel="0" max="4" min="1" style="0" width="8.53"/>
    <col collapsed="false" customWidth="true" hidden="false" outlineLevel="0" max="6" min="5" style="0" width="10"/>
    <col collapsed="false" customWidth="true" hidden="false" outlineLevel="0" max="7" min="7" style="0" width="14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0" t="n">
        <v>1</v>
      </c>
      <c r="B1" s="0" t="n">
        <v>2</v>
      </c>
      <c r="C1" s="0" t="n">
        <v>4</v>
      </c>
      <c r="D1" s="0" t="n">
        <v>3</v>
      </c>
      <c r="F1" s="0" t="n">
        <v>2</v>
      </c>
      <c r="G1" s="0" t="n">
        <v>5</v>
      </c>
      <c r="H1" s="0" t="n">
        <v>100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</row>
    <row r="3" customFormat="false" ht="13.8" hidden="false" customHeight="false" outlineLevel="0" collapsed="false">
      <c r="A3" s="0" t="s">
        <v>0</v>
      </c>
      <c r="B3" s="0" t="n">
        <f aca="false">AVERAGE(A1:H1)</f>
        <v>16.7142857142857</v>
      </c>
    </row>
    <row r="4" customFormat="false" ht="57.75" hidden="false" customHeight="true" outlineLevel="0" collapsed="false">
      <c r="A4" s="0" t="s">
        <v>1</v>
      </c>
      <c r="B4" s="0" t="n">
        <f aca="false">MEDIAN(A1:H1)</f>
        <v>3</v>
      </c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customFormat="false" ht="13.8" hidden="false" customHeight="false" outlineLevel="0" collapsed="false">
      <c r="A5" s="0" t="s">
        <v>3</v>
      </c>
      <c r="B5" s="0" t="n">
        <f aca="false">MODE(A1:H1)</f>
        <v>2</v>
      </c>
      <c r="C5" s="0" t="s">
        <v>4</v>
      </c>
    </row>
    <row r="7" customFormat="false" ht="13.8" hidden="false" customHeight="false" outlineLevel="0" collapsed="false">
      <c r="A7" s="2" t="s">
        <v>5</v>
      </c>
    </row>
    <row r="9" customFormat="false" ht="13.8" hidden="false" customHeight="false" outlineLevel="0" collapsed="false">
      <c r="A9" s="0" t="s">
        <v>6</v>
      </c>
      <c r="B9" s="0" t="s">
        <v>7</v>
      </c>
    </row>
    <row r="10" customFormat="false" ht="13.8" hidden="false" customHeight="false" outlineLevel="0" collapsed="false">
      <c r="A10" s="3" t="n">
        <v>3</v>
      </c>
      <c r="B10" s="0" t="n">
        <v>1000</v>
      </c>
    </row>
    <row r="11" customFormat="false" ht="13.8" hidden="false" customHeight="false" outlineLevel="0" collapsed="false">
      <c r="A11" s="3" t="n">
        <v>4</v>
      </c>
      <c r="B11" s="0" t="n">
        <v>1500</v>
      </c>
    </row>
    <row r="12" customFormat="false" ht="13.8" hidden="false" customHeight="false" outlineLevel="0" collapsed="false">
      <c r="A12" s="3" t="n">
        <v>5</v>
      </c>
      <c r="B12" s="0" t="n">
        <v>10000</v>
      </c>
    </row>
    <row r="13" customFormat="false" ht="13.8" hidden="false" customHeight="false" outlineLevel="0" collapsed="false">
      <c r="A13" s="3" t="n">
        <v>5.5</v>
      </c>
      <c r="B13" s="0" t="n">
        <v>500</v>
      </c>
    </row>
    <row r="14" customFormat="false" ht="13.8" hidden="false" customHeight="false" outlineLevel="0" collapsed="false">
      <c r="A14" s="3" t="n">
        <v>4.5</v>
      </c>
      <c r="B14" s="0" t="n">
        <v>1000</v>
      </c>
    </row>
    <row r="16" customFormat="false" ht="13.8" hidden="false" customHeight="false" outlineLevel="0" collapsed="false">
      <c r="A16" s="3" t="n">
        <f aca="false">AVERAGE(A10:A14)</f>
        <v>4.4</v>
      </c>
    </row>
    <row r="17" customFormat="false" ht="13.8" hidden="false" customHeight="false" outlineLevel="0" collapsed="false">
      <c r="A17" s="0" t="s">
        <v>8</v>
      </c>
      <c r="B17" s="0" t="n">
        <f aca="false">SUM(B10:B16)</f>
        <v>14000</v>
      </c>
    </row>
    <row r="19" customFormat="false" ht="13.8" hidden="false" customHeight="false" outlineLevel="0" collapsed="false">
      <c r="A19" s="2" t="s">
        <v>9</v>
      </c>
      <c r="C19" s="2" t="n">
        <f aca="false">SUMPRODUCT(A10:A14,B10:B14)/SUM(B10:B14)</f>
        <v>4.73214285714286</v>
      </c>
    </row>
    <row r="20" customFormat="false" ht="13.8" hidden="false" customHeight="false" outlineLevel="0" collapsed="false">
      <c r="A20" s="0" t="s">
        <v>10</v>
      </c>
    </row>
    <row r="22" customFormat="false" ht="13.8" hidden="false" customHeight="false" outlineLevel="0" collapsed="false">
      <c r="A22" s="2" t="s">
        <v>11</v>
      </c>
    </row>
    <row r="23" customFormat="false" ht="13.8" hidden="false" customHeight="false" outlineLevel="0" collapsed="false">
      <c r="A23" s="4" t="s">
        <v>12</v>
      </c>
    </row>
    <row r="25" customFormat="false" ht="13.8" hidden="false" customHeight="false" outlineLevel="0" collapsed="false">
      <c r="B25" s="0" t="s">
        <v>13</v>
      </c>
      <c r="D25" s="0" t="s">
        <v>14</v>
      </c>
      <c r="E25" s="0" t="s">
        <v>15</v>
      </c>
      <c r="F25" s="0" t="s">
        <v>16</v>
      </c>
    </row>
    <row r="26" customFormat="false" ht="13.8" hidden="false" customHeight="false" outlineLevel="0" collapsed="false">
      <c r="B26" s="0" t="n">
        <v>28</v>
      </c>
      <c r="D26" s="0" t="n">
        <f aca="false">(B26-$B$31)</f>
        <v>-2</v>
      </c>
      <c r="E26" s="0" t="n">
        <f aca="false">ABS(D26)</f>
        <v>2</v>
      </c>
      <c r="F26" s="0" t="n">
        <f aca="false">D26^2</f>
        <v>4</v>
      </c>
    </row>
    <row r="27" customFormat="false" ht="13.8" hidden="false" customHeight="false" outlineLevel="0" collapsed="false">
      <c r="B27" s="0" t="n">
        <v>29</v>
      </c>
      <c r="D27" s="0" t="n">
        <f aca="false">(B27-$B$31)</f>
        <v>-1</v>
      </c>
      <c r="E27" s="0" t="n">
        <f aca="false">ABS(D27)</f>
        <v>1</v>
      </c>
      <c r="F27" s="0" t="n">
        <f aca="false">D27^2</f>
        <v>1</v>
      </c>
    </row>
    <row r="28" customFormat="false" ht="13.8" hidden="false" customHeight="false" outlineLevel="0" collapsed="false">
      <c r="B28" s="0" t="n">
        <v>30</v>
      </c>
      <c r="D28" s="0" t="n">
        <f aca="false">(B28-$B$31)</f>
        <v>0</v>
      </c>
      <c r="E28" s="0" t="n">
        <f aca="false">ABS(D28)</f>
        <v>0</v>
      </c>
      <c r="F28" s="0" t="n">
        <f aca="false">D28^2</f>
        <v>0</v>
      </c>
    </row>
    <row r="29" customFormat="false" ht="13.8" hidden="false" customHeight="false" outlineLevel="0" collapsed="false">
      <c r="B29" s="0" t="n">
        <v>31</v>
      </c>
      <c r="D29" s="0" t="n">
        <f aca="false">(B29-$B$31)</f>
        <v>1</v>
      </c>
      <c r="E29" s="0" t="n">
        <f aca="false">ABS(D29)</f>
        <v>1</v>
      </c>
      <c r="F29" s="0" t="n">
        <f aca="false">D29^2</f>
        <v>1</v>
      </c>
    </row>
    <row r="30" customFormat="false" ht="13.8" hidden="false" customHeight="false" outlineLevel="0" collapsed="false">
      <c r="B30" s="0" t="n">
        <v>32</v>
      </c>
      <c r="D30" s="0" t="n">
        <f aca="false">(B30-$B$31)</f>
        <v>2</v>
      </c>
      <c r="E30" s="0" t="n">
        <f aca="false">ABS(D30)</f>
        <v>2</v>
      </c>
      <c r="F30" s="0" t="n">
        <f aca="false">D30^2</f>
        <v>4</v>
      </c>
    </row>
    <row r="31" customFormat="false" ht="19.7" hidden="false" customHeight="false" outlineLevel="0" collapsed="false">
      <c r="B31" s="5" t="n">
        <f aca="false">AVERAGE(B26:B30)</f>
        <v>30</v>
      </c>
      <c r="D31" s="0" t="n">
        <f aca="false">SUM(D26:D30)</f>
        <v>0</v>
      </c>
      <c r="E31" s="0" t="n">
        <f aca="false">SUM(E26:E30)</f>
        <v>6</v>
      </c>
      <c r="F31" s="2" t="n">
        <f aca="false">SUM(F26:F30)</f>
        <v>10</v>
      </c>
      <c r="G31" s="6" t="n">
        <f aca="false">F31/COUNT(F26:F30)</f>
        <v>2</v>
      </c>
    </row>
    <row r="32" customFormat="false" ht="13.8" hidden="false" customHeight="false" outlineLevel="0" collapsed="false">
      <c r="F32" s="0" t="n">
        <f aca="false">F31^0.5</f>
        <v>3.16227766016838</v>
      </c>
    </row>
    <row r="35" customFormat="false" ht="13.8" hidden="false" customHeight="false" outlineLevel="0" collapsed="false">
      <c r="A35" s="0" t="s">
        <v>17</v>
      </c>
    </row>
  </sheetData>
  <mergeCells count="1">
    <mergeCell ref="C4:O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2018-02-17T18:18:02Z</dcterms:created>
  <dc:creator>Muhammad Qasim</dc:creator>
  <dc:description/>
  <dc:language>en-US</dc:language>
  <cp:lastModifiedBy/>
  <dcterms:modified xsi:type="dcterms:W3CDTF">2019-04-01T10:16:14Z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