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nnect Medical Boards\EFM1\Project Outputs for 105358-3BA001-01_EFM1\"/>
    </mc:Choice>
  </mc:AlternateContent>
  <bookViews>
    <workbookView xWindow="0" yWindow="0" windowWidth="21570" windowHeight="11595"/>
  </bookViews>
  <sheets>
    <sheet name="105358-3BA001-01_EFM1_BOM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3" i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K28" i="1" l="1"/>
</calcChain>
</file>

<file path=xl/sharedStrings.xml><?xml version="1.0" encoding="utf-8"?>
<sst xmlns="http://schemas.openxmlformats.org/spreadsheetml/2006/main" count="222" uniqueCount="152">
  <si>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</si>
  <si>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</si>
  <si>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</si>
  <si>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</si>
  <si>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</si>
  <si>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</si>
  <si>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</si>
  <si>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</si>
  <si>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</si>
  <si>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C11, C12</t>
  </si>
  <si>
    <t>1µF ±10% 6.3V X5R Ceramic Capacitor 0402</t>
  </si>
  <si>
    <t>1µF</t>
  </si>
  <si>
    <t>Taiyo Yuden</t>
  </si>
  <si>
    <t>JMK105BJ105KV-F</t>
  </si>
  <si>
    <t>587-1231-1-ND</t>
  </si>
  <si>
    <t>0402</t>
  </si>
  <si>
    <t/>
  </si>
  <si>
    <t>C2</t>
  </si>
  <si>
    <t>1µF ±10% 10V X7R Ceramic Capacitor 0603</t>
  </si>
  <si>
    <t>Samsung Electro-Mechanics America, Inc.</t>
  </si>
  <si>
    <t>CL10B105KP8NNNC</t>
  </si>
  <si>
    <t>1276-1946-1-ND</t>
  </si>
  <si>
    <t>0603</t>
  </si>
  <si>
    <t>C3, C7, C8, C9, C10</t>
  </si>
  <si>
    <t>4.7µF ±10% 6.3V X5R Ceramic Capacitor 0402</t>
  </si>
  <si>
    <t>4.7µF</t>
  </si>
  <si>
    <t>TDK Corporation</t>
  </si>
  <si>
    <t>C1005X5R0J475K050BC</t>
  </si>
  <si>
    <t>445-5947-1-ND</t>
  </si>
  <si>
    <t>10µF</t>
  </si>
  <si>
    <t>Murata Electronics North America</t>
  </si>
  <si>
    <t>C13</t>
  </si>
  <si>
    <t>2.2nF ±10% 50V X5R Ceramic Capacitor 0402</t>
  </si>
  <si>
    <t>2.2nF</t>
  </si>
  <si>
    <t>GRM155R61H222KA01D</t>
  </si>
  <si>
    <t>490-8257-1-ND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</si>
  <si>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</si>
  <si>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</si>
  <si>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</si>
  <si>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</si>
  <si>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</si>
  <si>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</si>
  <si>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</si>
  <si>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</si>
  <si>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</si>
  <si>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WM4459TR-ND</t>
  </si>
  <si>
    <t>D1</t>
  </si>
  <si>
    <t>0603 INFRARED DIODE</t>
  </si>
  <si>
    <t>APT1608F3C</t>
  </si>
  <si>
    <t>Kingbright</t>
  </si>
  <si>
    <t>754-1433-1-ND</t>
  </si>
  <si>
    <t>J1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</si>
  <si>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</si>
  <si>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</si>
  <si>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</si>
  <si>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</si>
  <si>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</si>
  <si>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</si>
  <si>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</si>
  <si>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</si>
  <si>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445-6763-2-ND</t>
  </si>
  <si>
    <t>0805</t>
  </si>
  <si>
    <t>L2</t>
  </si>
  <si>
    <t>FIXED IND 2.2UH 600MA 0.2OHM SMD</t>
  </si>
  <si>
    <t>2.2µH</t>
  </si>
  <si>
    <t>MLZ2012M2R2HTD25</t>
  </si>
  <si>
    <t>445-17077-2-ND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</si>
  <si>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</si>
  <si>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</si>
  <si>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</si>
  <si>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</si>
  <si>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</si>
  <si>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</si>
  <si>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</si>
  <si>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</si>
  <si>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</si>
  <si>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</si>
  <si>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</si>
  <si>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</si>
  <si>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</si>
  <si>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</si>
  <si>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</si>
  <si>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</si>
  <si>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</si>
  <si>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Yageo</t>
  </si>
  <si>
    <t>RC0402FR-07820KL</t>
  </si>
  <si>
    <t>YAG3240CT-ND</t>
  </si>
  <si>
    <t>YES</t>
  </si>
  <si>
    <t>R3, R4, R8</t>
  </si>
  <si>
    <t>RES SMD 10kOHM 1% 1/16W 0402</t>
  </si>
  <si>
    <t>10K</t>
  </si>
  <si>
    <t>RC0402FR-0710KL</t>
  </si>
  <si>
    <t>311-10.0KLRCT-ND</t>
  </si>
  <si>
    <t>R5</t>
  </si>
  <si>
    <t>RES SMD 2kOHM 1% 1/16W 0402</t>
  </si>
  <si>
    <t>2K</t>
  </si>
  <si>
    <t>RC0402FR-072KL</t>
  </si>
  <si>
    <t>311-2KLRCT-ND</t>
  </si>
  <si>
    <t>R6</t>
  </si>
  <si>
    <t>RES SMD 390kOHM 1% 1/16W 0402</t>
  </si>
  <si>
    <t>390K</t>
  </si>
  <si>
    <t>RC0402FR-07390KL</t>
  </si>
  <si>
    <t>YAG3143CT-ND</t>
  </si>
  <si>
    <t>R7</t>
  </si>
  <si>
    <t>RES SMD 100OHM 1% 1/16W 0402</t>
  </si>
  <si>
    <t>100</t>
  </si>
  <si>
    <t>RC0402FR-07100RL</t>
  </si>
  <si>
    <t>311-100LRCT-ND</t>
  </si>
  <si>
    <t>R?</t>
  </si>
  <si>
    <t>RES SMD 82kOHM 1% 1/16W 0402</t>
  </si>
  <si>
    <t>82K</t>
  </si>
  <si>
    <t>RC0402FR-0782KL</t>
  </si>
  <si>
    <t>311-82.0KLRCT-ND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</si>
  <si>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</si>
  <si>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</si>
  <si>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</si>
  <si>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</si>
  <si>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</si>
  <si>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</si>
  <si>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</si>
  <si>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</si>
  <si>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</si>
  <si>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296-44499-1-ND</t>
  </si>
  <si>
    <t>8-XFBGA, DSBGA</t>
  </si>
  <si>
    <t>U3</t>
  </si>
  <si>
    <t>USB Charger Port Protection</t>
  </si>
  <si>
    <t>TPD4S014DSQR</t>
  </si>
  <si>
    <t>296-29093-1-ND</t>
  </si>
  <si>
    <t>10-WFDFN Exposed Pad</t>
  </si>
  <si>
    <t>U4</t>
  </si>
  <si>
    <t>IC Li-Ion Charger Controller</t>
  </si>
  <si>
    <t>MCP73831-2ACI/MC</t>
  </si>
  <si>
    <t>Microchip Technology</t>
  </si>
  <si>
    <t>MCP73831-2ACI/MC-ND</t>
  </si>
  <si>
    <t>8-VFDFN Exposed Pad</t>
  </si>
  <si>
    <t>U5</t>
  </si>
  <si>
    <t>EEPROM Non-volatile Serial SPI bus</t>
  </si>
  <si>
    <t>RM25C128C-LMAI-T</t>
  </si>
  <si>
    <t>Adesto Technologies</t>
  </si>
  <si>
    <t>1265-1205-1-ND</t>
  </si>
  <si>
    <t>8-UFDFN Exposed Pad</t>
  </si>
  <si>
    <t>Cost as 20170803</t>
  </si>
  <si>
    <t>Total Cost</t>
  </si>
  <si>
    <t>C4</t>
  </si>
  <si>
    <t>C5, C6</t>
  </si>
  <si>
    <t>10µF ±10% 10V X5R Ceramic Capacitor 0603, 10µF ±10% 10V X5R Ceramic Capacitor 0603</t>
  </si>
  <si>
    <t>10µF ±10% 4V X6S Ceramic Capacitor 0603</t>
  </si>
  <si>
    <t>GRM188C80G106KE47D</t>
  </si>
  <si>
    <t>GRM188R61A106KE69D</t>
  </si>
  <si>
    <t>490-10469-1-ND</t>
  </si>
  <si>
    <t>490-10474-1-ND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</si>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</sst>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" workbookViewId="0">
      <selection activeCell="J28" sqref="J28"/>
    </sheetView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  <col min="10" max="10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141</v>
      </c>
      <c r="K1" s="4" t="s">
        <v>142</v>
      </c>
    </row>
    <row r="2" spans="1:12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3</v>
      </c>
      <c r="I2" s="2" t="s">
        <v>16</v>
      </c>
      <c r="J2" s="2">
        <v>0.1</v>
      </c>
      <c r="K2" s="2">
        <f>J2*H2</f>
        <v>0.30000000000000004</v>
      </c>
    </row>
    <row r="3" spans="1:12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1</v>
      </c>
      <c r="I3" s="2" t="s">
        <v>16</v>
      </c>
      <c r="J3" s="2">
        <v>0.1</v>
      </c>
      <c r="K3" s="2">
        <f t="shared" ref="K3:K27" si="0">J3*H3</f>
        <v>0.1</v>
      </c>
    </row>
    <row r="4" spans="1:12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3">
        <v>5</v>
      </c>
      <c r="I4" s="2" t="s">
        <v>16</v>
      </c>
      <c r="J4" s="2">
        <v>0.46</v>
      </c>
      <c r="K4" s="2">
        <f t="shared" si="0"/>
        <v>2.3000000000000003</v>
      </c>
    </row>
    <row r="5" spans="1:12" x14ac:dyDescent="0.25">
      <c r="A5" s="2" t="s">
        <v>143</v>
      </c>
      <c r="B5" s="2" t="s">
        <v>146</v>
      </c>
      <c r="C5" s="2" t="s">
        <v>29</v>
      </c>
      <c r="D5" s="2" t="s">
        <v>30</v>
      </c>
      <c r="E5" s="2" t="s">
        <v>147</v>
      </c>
      <c r="F5" s="2" t="s">
        <v>149</v>
      </c>
      <c r="G5" s="2" t="s">
        <v>22</v>
      </c>
      <c r="H5" s="3">
        <v>1</v>
      </c>
      <c r="I5" s="2" t="s">
        <v>16</v>
      </c>
      <c r="J5" s="2">
        <v>0.15</v>
      </c>
      <c r="K5" s="2">
        <f t="shared" si="0"/>
        <v>0.15</v>
      </c>
    </row>
    <row r="6" spans="1:12" x14ac:dyDescent="0.25">
      <c r="A6" s="2" t="s">
        <v>144</v>
      </c>
      <c r="B6" s="2" t="s">
        <v>145</v>
      </c>
      <c r="C6" s="2" t="s">
        <v>29</v>
      </c>
      <c r="D6" s="2" t="s">
        <v>30</v>
      </c>
      <c r="E6" s="2" t="s">
        <v>148</v>
      </c>
      <c r="F6" s="2" t="s">
        <v>150</v>
      </c>
      <c r="G6" s="2" t="s">
        <v>22</v>
      </c>
      <c r="H6" s="3">
        <v>2</v>
      </c>
      <c r="I6" s="2" t="s">
        <v>16</v>
      </c>
      <c r="J6" s="2">
        <v>0.21</v>
      </c>
      <c r="K6" s="2">
        <f t="shared" si="0"/>
        <v>0.42</v>
      </c>
    </row>
    <row r="7" spans="1:12" x14ac:dyDescent="0.25">
      <c r="A7" s="2" t="s">
        <v>31</v>
      </c>
      <c r="B7" s="2" t="s">
        <v>32</v>
      </c>
      <c r="C7" s="2" t="s">
        <v>33</v>
      </c>
      <c r="D7" s="2" t="s">
        <v>30</v>
      </c>
      <c r="E7" s="2" t="s">
        <v>34</v>
      </c>
      <c r="F7" s="2" t="s">
        <v>35</v>
      </c>
      <c r="G7" s="2" t="s">
        <v>15</v>
      </c>
      <c r="H7" s="3">
        <v>1</v>
      </c>
      <c r="I7" s="2" t="s">
        <v>16</v>
      </c>
      <c r="J7" s="2">
        <v>0.1</v>
      </c>
      <c r="K7" s="2">
        <f t="shared" si="0"/>
        <v>0.1</v>
      </c>
    </row>
    <row r="8" spans="1:12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38</v>
      </c>
      <c r="F8" s="2" t="s">
        <v>40</v>
      </c>
      <c r="G8" s="2" t="s">
        <v>16</v>
      </c>
      <c r="H8" s="3">
        <v>1</v>
      </c>
      <c r="I8" s="2" t="s">
        <v>16</v>
      </c>
      <c r="J8" s="2">
        <v>1.1599999999999999</v>
      </c>
      <c r="K8" s="2">
        <f t="shared" si="0"/>
        <v>1.1599999999999999</v>
      </c>
    </row>
    <row r="9" spans="1:12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43</v>
      </c>
      <c r="F9" s="2" t="s">
        <v>45</v>
      </c>
      <c r="G9" s="2" t="s">
        <v>16</v>
      </c>
      <c r="H9" s="3">
        <v>1</v>
      </c>
      <c r="I9" s="2" t="s">
        <v>16</v>
      </c>
      <c r="J9" s="2">
        <v>0.57999999999999996</v>
      </c>
      <c r="K9" s="2">
        <f t="shared" si="0"/>
        <v>0.57999999999999996</v>
      </c>
      <c r="L9" t="s">
        <v>151</v>
      </c>
    </row>
    <row r="10" spans="1:12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48</v>
      </c>
      <c r="F10" s="2" t="s">
        <v>50</v>
      </c>
      <c r="G10" s="2" t="s">
        <v>22</v>
      </c>
      <c r="H10" s="3">
        <v>1</v>
      </c>
      <c r="I10" s="2" t="s">
        <v>16</v>
      </c>
      <c r="J10" s="2">
        <v>0.49</v>
      </c>
      <c r="K10" s="2">
        <f t="shared" si="0"/>
        <v>0.49</v>
      </c>
    </row>
    <row r="11" spans="1:12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53</v>
      </c>
      <c r="F11" s="2" t="s">
        <v>55</v>
      </c>
      <c r="G11" s="2" t="s">
        <v>16</v>
      </c>
      <c r="H11" s="3">
        <v>1</v>
      </c>
      <c r="I11" s="2" t="s">
        <v>16</v>
      </c>
      <c r="J11" s="2">
        <v>0.33</v>
      </c>
      <c r="K11" s="2">
        <f t="shared" si="0"/>
        <v>0.33</v>
      </c>
    </row>
    <row r="12" spans="1:12" x14ac:dyDescent="0.25">
      <c r="A12" s="2" t="s">
        <v>56</v>
      </c>
      <c r="B12" s="2" t="s">
        <v>57</v>
      </c>
      <c r="C12" s="2" t="s">
        <v>58</v>
      </c>
      <c r="D12" s="2" t="s">
        <v>26</v>
      </c>
      <c r="E12" s="2" t="s">
        <v>59</v>
      </c>
      <c r="F12" s="2" t="s">
        <v>60</v>
      </c>
      <c r="G12" s="2" t="s">
        <v>61</v>
      </c>
      <c r="H12" s="3">
        <v>1</v>
      </c>
      <c r="I12" s="2" t="s">
        <v>16</v>
      </c>
      <c r="J12" s="2">
        <v>0.14000000000000001</v>
      </c>
      <c r="K12" s="2">
        <f t="shared" si="0"/>
        <v>0.14000000000000001</v>
      </c>
      <c r="L12" t="s">
        <v>151</v>
      </c>
    </row>
    <row r="13" spans="1:12" x14ac:dyDescent="0.25">
      <c r="A13" s="2" t="s">
        <v>62</v>
      </c>
      <c r="B13" s="2" t="s">
        <v>63</v>
      </c>
      <c r="C13" s="2" t="s">
        <v>64</v>
      </c>
      <c r="D13" s="2" t="s">
        <v>26</v>
      </c>
      <c r="E13" s="2" t="s">
        <v>65</v>
      </c>
      <c r="F13" s="2" t="s">
        <v>66</v>
      </c>
      <c r="G13" s="2" t="s">
        <v>61</v>
      </c>
      <c r="H13" s="3">
        <v>1</v>
      </c>
      <c r="I13" s="2" t="s">
        <v>16</v>
      </c>
      <c r="J13" s="2">
        <v>0.16</v>
      </c>
      <c r="K13" s="2">
        <f t="shared" si="0"/>
        <v>0.16</v>
      </c>
      <c r="L13" t="s">
        <v>151</v>
      </c>
    </row>
    <row r="14" spans="1:12" x14ac:dyDescent="0.25">
      <c r="A14" s="2" t="s">
        <v>67</v>
      </c>
      <c r="B14" s="2" t="s">
        <v>68</v>
      </c>
      <c r="C14" s="2" t="s">
        <v>69</v>
      </c>
      <c r="D14" s="2" t="s">
        <v>30</v>
      </c>
      <c r="E14" s="2" t="s">
        <v>69</v>
      </c>
      <c r="F14" s="2" t="s">
        <v>70</v>
      </c>
      <c r="G14" s="2" t="s">
        <v>71</v>
      </c>
      <c r="H14" s="3">
        <v>1</v>
      </c>
      <c r="I14" s="2" t="s">
        <v>16</v>
      </c>
      <c r="J14" s="2">
        <v>0.12</v>
      </c>
      <c r="K14" s="2">
        <f t="shared" si="0"/>
        <v>0.12</v>
      </c>
    </row>
    <row r="15" spans="1:12" x14ac:dyDescent="0.2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74</v>
      </c>
      <c r="F15" s="2" t="s">
        <v>76</v>
      </c>
      <c r="G15" s="2" t="s">
        <v>16</v>
      </c>
      <c r="H15" s="3">
        <v>1</v>
      </c>
      <c r="I15" s="2" t="s">
        <v>16</v>
      </c>
      <c r="J15" s="2">
        <v>14.72</v>
      </c>
      <c r="K15" s="2">
        <f t="shared" si="0"/>
        <v>14.72</v>
      </c>
    </row>
    <row r="16" spans="1:12" x14ac:dyDescent="0.25">
      <c r="A16" s="2" t="s">
        <v>77</v>
      </c>
      <c r="B16" s="2" t="s">
        <v>78</v>
      </c>
      <c r="C16" s="2" t="s">
        <v>79</v>
      </c>
      <c r="D16" s="2" t="s">
        <v>49</v>
      </c>
      <c r="E16" s="2" t="s">
        <v>79</v>
      </c>
      <c r="F16" s="2" t="s">
        <v>80</v>
      </c>
      <c r="G16" s="2" t="s">
        <v>61</v>
      </c>
      <c r="H16" s="3">
        <v>1</v>
      </c>
      <c r="I16" s="2" t="s">
        <v>16</v>
      </c>
      <c r="J16" s="2">
        <v>0.49</v>
      </c>
      <c r="K16" s="2">
        <f t="shared" si="0"/>
        <v>0.49</v>
      </c>
    </row>
    <row r="17" spans="1:11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15</v>
      </c>
      <c r="H17" s="3">
        <v>1</v>
      </c>
      <c r="I17" s="2" t="s">
        <v>87</v>
      </c>
      <c r="J17" s="2">
        <v>0.1</v>
      </c>
      <c r="K17" s="2">
        <f t="shared" si="0"/>
        <v>0.1</v>
      </c>
    </row>
    <row r="18" spans="1:11" x14ac:dyDescent="0.25">
      <c r="A18" s="2" t="s">
        <v>88</v>
      </c>
      <c r="B18" s="2" t="s">
        <v>89</v>
      </c>
      <c r="C18" s="2" t="s">
        <v>90</v>
      </c>
      <c r="D18" s="2" t="s">
        <v>84</v>
      </c>
      <c r="E18" s="2" t="s">
        <v>91</v>
      </c>
      <c r="F18" s="2" t="s">
        <v>92</v>
      </c>
      <c r="G18" s="2" t="s">
        <v>15</v>
      </c>
      <c r="H18" s="3">
        <v>3</v>
      </c>
      <c r="I18" s="2" t="s">
        <v>87</v>
      </c>
      <c r="J18" s="2">
        <v>0.1</v>
      </c>
      <c r="K18" s="2">
        <f t="shared" si="0"/>
        <v>0.30000000000000004</v>
      </c>
    </row>
    <row r="19" spans="1:11" x14ac:dyDescent="0.25">
      <c r="A19" s="2" t="s">
        <v>93</v>
      </c>
      <c r="B19" s="2" t="s">
        <v>94</v>
      </c>
      <c r="C19" s="2" t="s">
        <v>95</v>
      </c>
      <c r="D19" s="2" t="s">
        <v>84</v>
      </c>
      <c r="E19" s="2" t="s">
        <v>96</v>
      </c>
      <c r="F19" s="2" t="s">
        <v>97</v>
      </c>
      <c r="G19" s="2" t="s">
        <v>15</v>
      </c>
      <c r="H19" s="3">
        <v>1</v>
      </c>
      <c r="I19" s="2" t="s">
        <v>87</v>
      </c>
      <c r="J19" s="2">
        <v>0.1</v>
      </c>
      <c r="K19" s="2">
        <f t="shared" si="0"/>
        <v>0.1</v>
      </c>
    </row>
    <row r="20" spans="1:11" x14ac:dyDescent="0.25">
      <c r="A20" s="2" t="s">
        <v>98</v>
      </c>
      <c r="B20" s="2" t="s">
        <v>99</v>
      </c>
      <c r="C20" s="2" t="s">
        <v>100</v>
      </c>
      <c r="D20" s="2" t="s">
        <v>84</v>
      </c>
      <c r="E20" s="2" t="s">
        <v>101</v>
      </c>
      <c r="F20" s="2" t="s">
        <v>102</v>
      </c>
      <c r="G20" s="2" t="s">
        <v>15</v>
      </c>
      <c r="H20" s="3">
        <v>1</v>
      </c>
      <c r="I20" s="2" t="s">
        <v>87</v>
      </c>
      <c r="J20" s="2">
        <v>0.1</v>
      </c>
      <c r="K20" s="2">
        <f t="shared" si="0"/>
        <v>0.1</v>
      </c>
    </row>
    <row r="21" spans="1:11" x14ac:dyDescent="0.25">
      <c r="A21" s="2" t="s">
        <v>103</v>
      </c>
      <c r="B21" s="2" t="s">
        <v>104</v>
      </c>
      <c r="C21" s="2" t="s">
        <v>105</v>
      </c>
      <c r="D21" s="2" t="s">
        <v>84</v>
      </c>
      <c r="E21" s="2" t="s">
        <v>106</v>
      </c>
      <c r="F21" s="2" t="s">
        <v>107</v>
      </c>
      <c r="G21" s="2" t="s">
        <v>15</v>
      </c>
      <c r="H21" s="3">
        <v>1</v>
      </c>
      <c r="I21" s="2" t="s">
        <v>87</v>
      </c>
      <c r="J21" s="2">
        <v>0.1</v>
      </c>
      <c r="K21" s="2">
        <f t="shared" si="0"/>
        <v>0.1</v>
      </c>
    </row>
    <row r="22" spans="1:11" x14ac:dyDescent="0.25">
      <c r="A22" s="2" t="s">
        <v>108</v>
      </c>
      <c r="B22" s="2" t="s">
        <v>109</v>
      </c>
      <c r="C22" s="2" t="s">
        <v>110</v>
      </c>
      <c r="D22" s="2" t="s">
        <v>84</v>
      </c>
      <c r="E22" s="2" t="s">
        <v>111</v>
      </c>
      <c r="F22" s="2" t="s">
        <v>112</v>
      </c>
      <c r="G22" s="2" t="s">
        <v>15</v>
      </c>
      <c r="H22" s="3">
        <v>1</v>
      </c>
      <c r="I22" s="2" t="s">
        <v>87</v>
      </c>
      <c r="J22" s="2">
        <v>0.1</v>
      </c>
      <c r="K22" s="2">
        <f t="shared" si="0"/>
        <v>0.1</v>
      </c>
    </row>
    <row r="23" spans="1:11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115</v>
      </c>
      <c r="F23" s="2" t="s">
        <v>117</v>
      </c>
      <c r="G23" s="2" t="s">
        <v>118</v>
      </c>
      <c r="H23" s="3">
        <v>1</v>
      </c>
      <c r="I23" s="2" t="s">
        <v>16</v>
      </c>
      <c r="J23" s="2">
        <v>1.28</v>
      </c>
      <c r="K23" s="2">
        <f t="shared" si="0"/>
        <v>1.28</v>
      </c>
    </row>
    <row r="24" spans="1:11" x14ac:dyDescent="0.25">
      <c r="A24" s="2" t="s">
        <v>119</v>
      </c>
      <c r="B24" s="2" t="s">
        <v>120</v>
      </c>
      <c r="C24" s="2" t="s">
        <v>121</v>
      </c>
      <c r="D24" s="2" t="s">
        <v>116</v>
      </c>
      <c r="E24" s="2" t="s">
        <v>121</v>
      </c>
      <c r="F24" s="2" t="s">
        <v>122</v>
      </c>
      <c r="G24" s="2" t="s">
        <v>123</v>
      </c>
      <c r="H24" s="3">
        <v>1</v>
      </c>
      <c r="I24" s="2" t="s">
        <v>16</v>
      </c>
      <c r="J24" s="2">
        <v>2.52</v>
      </c>
      <c r="K24" s="2">
        <f t="shared" si="0"/>
        <v>2.52</v>
      </c>
    </row>
    <row r="25" spans="1:11" x14ac:dyDescent="0.25">
      <c r="A25" s="2" t="s">
        <v>124</v>
      </c>
      <c r="B25" s="2" t="s">
        <v>125</v>
      </c>
      <c r="C25" s="2" t="s">
        <v>126</v>
      </c>
      <c r="D25" s="2" t="s">
        <v>116</v>
      </c>
      <c r="E25" s="2" t="s">
        <v>126</v>
      </c>
      <c r="F25" s="2" t="s">
        <v>127</v>
      </c>
      <c r="G25" s="2" t="s">
        <v>128</v>
      </c>
      <c r="H25" s="3">
        <v>1</v>
      </c>
      <c r="I25" s="2" t="s">
        <v>16</v>
      </c>
      <c r="J25" s="2">
        <v>1.58</v>
      </c>
      <c r="K25" s="2">
        <f t="shared" si="0"/>
        <v>1.58</v>
      </c>
    </row>
    <row r="26" spans="1:11" x14ac:dyDescent="0.25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131</v>
      </c>
      <c r="F26" s="2" t="s">
        <v>133</v>
      </c>
      <c r="G26" s="2" t="s">
        <v>134</v>
      </c>
      <c r="H26" s="3">
        <v>1</v>
      </c>
      <c r="I26" s="2" t="s">
        <v>16</v>
      </c>
      <c r="J26" s="2">
        <v>0.61</v>
      </c>
      <c r="K26" s="2">
        <f t="shared" si="0"/>
        <v>0.61</v>
      </c>
    </row>
    <row r="27" spans="1:11" x14ac:dyDescent="0.25">
      <c r="A27" s="2" t="s">
        <v>135</v>
      </c>
      <c r="B27" s="2" t="s">
        <v>136</v>
      </c>
      <c r="C27" s="2" t="s">
        <v>137</v>
      </c>
      <c r="D27" s="2" t="s">
        <v>138</v>
      </c>
      <c r="E27" s="2" t="s">
        <v>137</v>
      </c>
      <c r="F27" s="2" t="s">
        <v>139</v>
      </c>
      <c r="G27" s="2" t="s">
        <v>140</v>
      </c>
      <c r="H27" s="3">
        <v>1</v>
      </c>
      <c r="I27" s="2" t="s">
        <v>16</v>
      </c>
      <c r="J27" s="2">
        <v>0.66</v>
      </c>
      <c r="K27" s="2">
        <f t="shared" si="0"/>
        <v>0.66</v>
      </c>
    </row>
    <row r="28" spans="1:11" x14ac:dyDescent="0.25">
      <c r="K28" s="2">
        <f>SUM(K2:K27)</f>
        <v>29.010000000000009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105358-3BA001-01_EFM1_BOM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2017-08-03T12:55:56Z</dcterms:created>
  <dcterms:modified xsi:type="dcterms:W3CDTF">2017-08-03T15:04:45Z</dcterms:modified>
</cp:coreProperties>
</file>