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lul\Desktop\"/>
    </mc:Choice>
  </mc:AlternateContent>
  <xr:revisionPtr revIDLastSave="0" documentId="13_ncr:1_{0DF8BE9B-4DBF-4B07-A50A-057F493BF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2" i="1" l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<sst xmlns="http://schemas.openxmlformats.org/spreadsheetml/2006/main" count="81" uniqueCount="81">
  <si>
    <t>Weights</t>
  </si>
  <si>
    <t>Rank</t>
  </si>
  <si>
    <t>State</t>
  </si>
  <si>
    <t>Cost of Living</t>
  </si>
  <si>
    <t>Overall Tax Burden</t>
  </si>
  <si>
    <t>Income Tax</t>
  </si>
  <si>
    <t>Diversity</t>
  </si>
  <si>
    <t>Quality of Life</t>
  </si>
  <si>
    <t>Career Opportunities</t>
  </si>
  <si>
    <t>Crime Rate</t>
  </si>
  <si>
    <t>Racism</t>
  </si>
  <si>
    <t>Natural Disasters</t>
  </si>
  <si>
    <t>Healthcare Quality</t>
  </si>
  <si>
    <t>Climate</t>
  </si>
  <si>
    <t>Buying Power</t>
  </si>
  <si>
    <t>School Ratings</t>
  </si>
  <si>
    <t>Unweighted Score</t>
  </si>
  <si>
    <t>Weighted Score</t>
  </si>
  <si>
    <t>Washington</t>
  </si>
  <si>
    <t>Texas</t>
  </si>
  <si>
    <t>Maine</t>
  </si>
  <si>
    <t>Nevada</t>
  </si>
  <si>
    <t>New Hampshire</t>
  </si>
  <si>
    <t>Florida</t>
  </si>
  <si>
    <t>Vermont</t>
  </si>
  <si>
    <t>Wyoming</t>
  </si>
  <si>
    <t>Utah</t>
  </si>
  <si>
    <t>Colorado</t>
  </si>
  <si>
    <t>Wisconsin</t>
  </si>
  <si>
    <t>North Carolina</t>
  </si>
  <si>
    <t>Virginia</t>
  </si>
  <si>
    <t>Alaska</t>
  </si>
  <si>
    <t>Ohio</t>
  </si>
  <si>
    <t>North Dakota</t>
  </si>
  <si>
    <t>South Dakota</t>
  </si>
  <si>
    <t>Georgia</t>
  </si>
  <si>
    <t>Pennsylvania</t>
  </si>
  <si>
    <t>Michigan</t>
  </si>
  <si>
    <t>Minnesota</t>
  </si>
  <si>
    <t>Tennessee</t>
  </si>
  <si>
    <t>Connecticut</t>
  </si>
  <si>
    <t>Iowa</t>
  </si>
  <si>
    <t>Arizona</t>
  </si>
  <si>
    <t>Massachusetts</t>
  </si>
  <si>
    <t>Maryland</t>
  </si>
  <si>
    <t>Montana</t>
  </si>
  <si>
    <t>New Mexico</t>
  </si>
  <si>
    <t>Rhode Island</t>
  </si>
  <si>
    <t>Kansas</t>
  </si>
  <si>
    <t>Delaware</t>
  </si>
  <si>
    <t>Idaho</t>
  </si>
  <si>
    <t>Nebraska</t>
  </si>
  <si>
    <t>Illinois</t>
  </si>
  <si>
    <t>South Carolina</t>
  </si>
  <si>
    <t>Indiana</t>
  </si>
  <si>
    <t>Oregon</t>
  </si>
  <si>
    <t>West Virginia</t>
  </si>
  <si>
    <t>New Jersey</t>
  </si>
  <si>
    <t>Hawaii</t>
  </si>
  <si>
    <t>Oklahoma</t>
  </si>
  <si>
    <t>Missouri</t>
  </si>
  <si>
    <t>New York</t>
  </si>
  <si>
    <t>Kentucky</t>
  </si>
  <si>
    <t>Louisiana</t>
  </si>
  <si>
    <t>Mississippi</t>
  </si>
  <si>
    <t>Arkansas</t>
  </si>
  <si>
    <t>California</t>
  </si>
  <si>
    <t>Alabama</t>
  </si>
  <si>
    <r>
      <t>Cost of Living</t>
    </r>
    <r>
      <rPr>
        <sz val="11"/>
        <color theme="1"/>
        <rFont val="Calibri"/>
        <family val="2"/>
        <scheme val="minor"/>
      </rPr>
      <t>: States with higher housing affordability like Alabama, Arkansas, and Mississippi are rated higher.</t>
    </r>
  </si>
  <si>
    <r>
      <t>Overall Tax Burden</t>
    </r>
    <r>
      <rPr>
        <sz val="11"/>
        <color theme="1"/>
        <rFont val="Calibri"/>
        <family val="2"/>
        <scheme val="minor"/>
      </rPr>
      <t>: States with no income tax like Alaska and Texas score higher.</t>
    </r>
  </si>
  <si>
    <r>
      <t>Income Tax</t>
    </r>
    <r>
      <rPr>
        <sz val="11"/>
        <color theme="1"/>
        <rFont val="Calibri"/>
        <family val="2"/>
        <scheme val="minor"/>
      </rPr>
      <t>: States with no or lower income tax like Florida, Texas, and Tennessee score higher.</t>
    </r>
  </si>
  <si>
    <r>
      <t>Diversity</t>
    </r>
    <r>
      <rPr>
        <sz val="11"/>
        <color theme="1"/>
        <rFont val="Calibri"/>
        <family val="2"/>
        <scheme val="minor"/>
      </rPr>
      <t>: States with more diverse populations like California, New York, and Texas are rated higher.</t>
    </r>
  </si>
  <si>
    <r>
      <t>Quality of Life</t>
    </r>
    <r>
      <rPr>
        <sz val="11"/>
        <color theme="1"/>
        <rFont val="Calibri"/>
        <family val="2"/>
        <scheme val="minor"/>
      </rPr>
      <t>: States with higher health and safety standards like Massachusetts, Minnesota, and Vermont are rated higher.</t>
    </r>
  </si>
  <si>
    <r>
      <t>Career Opportunities</t>
    </r>
    <r>
      <rPr>
        <sz val="11"/>
        <color theme="1"/>
        <rFont val="Calibri"/>
        <family val="2"/>
        <scheme val="minor"/>
      </rPr>
      <t>: States with strong job markets like California, Texas, and New York are rated higher.</t>
    </r>
  </si>
  <si>
    <r>
      <t>Crime Rate</t>
    </r>
    <r>
      <rPr>
        <sz val="11"/>
        <color theme="1"/>
        <rFont val="Calibri"/>
        <family val="2"/>
        <scheme val="minor"/>
      </rPr>
      <t>: States with lower violent and property crime rates like Maine, Vermont, and New Hampshire score higher.</t>
    </r>
  </si>
  <si>
    <r>
      <t>Racism</t>
    </r>
    <r>
      <rPr>
        <sz val="11"/>
        <color theme="1"/>
        <rFont val="Calibri"/>
        <family val="2"/>
        <scheme val="minor"/>
      </rPr>
      <t>: States with better racial equality records and lower racial tension like Vermont, Maine, and Massachusetts score higher.</t>
    </r>
  </si>
  <si>
    <r>
      <t>Natural Disasters</t>
    </r>
    <r>
      <rPr>
        <sz val="11"/>
        <color theme="1"/>
        <rFont val="Calibri"/>
        <family val="2"/>
        <scheme val="minor"/>
      </rPr>
      <t>: States with lower risks for natural disasters like Minnesota, Michigan, and Colorado are rated higher.</t>
    </r>
  </si>
  <si>
    <r>
      <t>Healthcare Quality</t>
    </r>
    <r>
      <rPr>
        <sz val="11"/>
        <color theme="1"/>
        <rFont val="Calibri"/>
        <family val="2"/>
        <scheme val="minor"/>
      </rPr>
      <t>: States with renowned healthcare systems like Massachusetts, Minnesota, and Vermont score higher.</t>
    </r>
  </si>
  <si>
    <r>
      <t>Climate</t>
    </r>
    <r>
      <rPr>
        <sz val="11"/>
        <color theme="1"/>
        <rFont val="Calibri"/>
        <family val="2"/>
        <scheme val="minor"/>
      </rPr>
      <t>: States with milder climates like California, Hawaii, and Florida score higher.</t>
    </r>
  </si>
  <si>
    <r>
      <t>Buying Power</t>
    </r>
    <r>
      <rPr>
        <sz val="11"/>
        <color theme="1"/>
        <rFont val="Calibri"/>
        <family val="2"/>
        <scheme val="minor"/>
      </rPr>
      <t>: States where income goes further relative to costs like Texas, Ohio, and Indiana score higher.</t>
    </r>
  </si>
  <si>
    <r>
      <t>School Ratings</t>
    </r>
    <r>
      <rPr>
        <sz val="11"/>
        <color theme="1"/>
        <rFont val="Calibri"/>
        <family val="2"/>
        <scheme val="minor"/>
      </rPr>
      <t>: States with high-performing schools like Massachusetts, New Jersey, and Connecticut score higher.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</si>
</sst>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E5AF4-5351-4101-925A-F55521A8C657}" name="Table14" displayName="Table14" ref="A2:Q52" totalsRowShown="0" headerRowDxfId="18" dataDxfId="17">
  <autoFilter ref="A2:Q52" xr:uid="{E9DE5AF4-5351-4101-925A-F55521A8C657}"/>
  <sortState xmlns:xlrd2="http://schemas.microsoft.com/office/spreadsheetml/2017/richdata2" ref="A3:Q52">
    <sortCondition descending="1" ref="Q2:Q52"/>
  </sortState>
  <tableColumns count="17">
    <tableColumn id="1" xr3:uid="{F95A4B0E-1277-433C-9DAE-92CFFBD58AD5}" name="Rank" dataDxfId="16"/>
    <tableColumn id="2" xr3:uid="{F698F7FA-7C2D-4885-9889-5102D9EC0711}" name="State" dataDxfId="15"/>
    <tableColumn id="3" xr3:uid="{CBA0F7DB-B81A-457D-AEBE-4F871D9F1327}" name="Cost of Living" dataDxfId="14"/>
    <tableColumn id="4" xr3:uid="{8328181D-92E1-4EF3-9A84-6EEFBF3B0C92}" name="Overall Tax Burden" dataDxfId="13"/>
    <tableColumn id="5" xr3:uid="{9F068740-3757-4B72-B44D-B3730CC3D668}" name="Income Tax" dataDxfId="12"/>
    <tableColumn id="6" xr3:uid="{7AA536B4-626B-4E94-8E7F-C6FF7276866A}" name="Diversity" dataDxfId="11"/>
    <tableColumn id="9" xr3:uid="{B35581F2-7378-4928-B0C9-151F7BEA8D7C}" name="Quality of Life" dataDxfId="10"/>
    <tableColumn id="10" xr3:uid="{4CD0DD4E-0788-4737-8DBC-25F374A4666B}" name="Career Opportunities" dataDxfId="9"/>
    <tableColumn id="7" xr3:uid="{A89030F0-02B6-44B9-B159-A5C5AC7D2F23}" name="Crime Rate" dataDxfId="8"/>
    <tableColumn id="17" xr3:uid="{D1EC2B26-1962-4DEB-90ED-3FF8F3924171}" name="Racism" dataDxfId="7"/>
    <tableColumn id="14" xr3:uid="{10D5902F-2994-4F3B-9919-DD84EFB2C7BF}" name="Natural Disasters" dataDxfId="6"/>
    <tableColumn id="13" xr3:uid="{B65A6FE3-70E5-42D3-84F7-1202AACFC89F}" name="Healthcare Quality" dataDxfId="5"/>
    <tableColumn id="8" xr3:uid="{D5B653E6-26FD-45F8-943D-31AED94C202F}" name="Climate" dataDxfId="4"/>
    <tableColumn id="12" xr3:uid="{FCEDE949-B2B1-4038-B398-C70B90A1D9E5}" name="Buying Power" dataDxfId="3"/>
    <tableColumn id="11" xr3:uid="{82B9A51B-93E0-4B6F-8E99-7698507EAF6E}" name="School Ratings" dataDxfId="2"/>
    <tableColumn id="16" xr3:uid="{6BDF1C4E-0D5F-4E60-84FF-F12F0F8D33C9}" name="Unweighted Score" dataDxfId="1">
      <calculatedColumnFormula>AVERAGE(Table14[[#This Row],[Cost of Living]:[School Ratings]])</calculatedColumnFormula>
    </tableColumn>
    <tableColumn id="15" xr3:uid="{B4BD23FD-DC55-47F0-9226-5E917E4FE91E}" name="Weighted Score" dataDxfId="0" dataCellStyle="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I57" sqref="I57"/>
    </sheetView>
  </sheetViews>
  <sheetFormatPr defaultRowHeight="15" x14ac:dyDescent="0.25"/>
  <cols>
    <col min="1" max="1" width="10" customWidth="1"/>
    <col min="2" max="2" width="15.28515625" style="5" bestFit="1" customWidth="1"/>
    <col min="3" max="3" width="17.28515625" bestFit="1" customWidth="1"/>
    <col min="4" max="4" width="22.5703125" bestFit="1" customWidth="1"/>
    <col min="5" max="5" width="15.5703125" bestFit="1" customWidth="1"/>
    <col min="6" max="6" width="13.42578125" bestFit="1" customWidth="1"/>
    <col min="7" max="7" width="18.140625" bestFit="1" customWidth="1"/>
    <col min="8" max="8" width="24.5703125" bestFit="1" customWidth="1"/>
    <col min="9" max="9" width="15.28515625" bestFit="1" customWidth="1"/>
    <col min="10" max="10" width="11.7109375" bestFit="1" customWidth="1"/>
    <col min="11" max="11" width="20.7109375" bestFit="1" customWidth="1"/>
    <col min="12" max="12" width="22.28515625" bestFit="1" customWidth="1"/>
    <col min="13" max="13" width="12.42578125" bestFit="1" customWidth="1"/>
    <col min="14" max="14" width="17.85546875" bestFit="1" customWidth="1"/>
    <col min="15" max="15" width="18.42578125" bestFit="1" customWidth="1"/>
    <col min="16" max="16" width="22.140625" bestFit="1" customWidth="1"/>
    <col min="17" max="17" width="19.85546875" bestFit="1" customWidth="1"/>
    <col min="18" max="18" width="22.28515625" bestFit="1" customWidth="1"/>
    <col min="19" max="19" width="20.7109375" bestFit="1" customWidth="1"/>
    <col min="20" max="20" width="18.42578125" bestFit="1" customWidth="1"/>
    <col min="21" max="21" width="22.140625" bestFit="1" customWidth="1"/>
    <col min="22" max="23" width="19.85546875" bestFit="1" customWidth="1"/>
  </cols>
  <sheetData>
    <row r="1" spans="1:17" s="1" customFormat="1" x14ac:dyDescent="0.25">
      <c r="B1" s="2" t="s">
        <v>0</v>
      </c>
      <c r="C1" s="3">
        <v>0.13299710270010201</v>
      </c>
      <c r="D1" s="3">
        <v>0.117007452409985</v>
      </c>
      <c r="E1" s="3">
        <v>0.105606988355955</v>
      </c>
      <c r="F1" s="3">
        <v>9.5576660971479599E-2</v>
      </c>
      <c r="G1" s="3">
        <v>8.7114525864601403E-2</v>
      </c>
      <c r="H1" s="3">
        <v>8.6817794179848001E-2</v>
      </c>
      <c r="I1" s="3">
        <v>8.3901279393402306E-2</v>
      </c>
      <c r="J1" s="3">
        <v>5.9022314925698399E-2</v>
      </c>
      <c r="K1" s="3">
        <v>5.3827097757560602E-2</v>
      </c>
      <c r="L1" s="3">
        <v>5.22885689611493E-2</v>
      </c>
      <c r="M1" s="3">
        <v>4.97553641640055E-2</v>
      </c>
      <c r="N1" s="3">
        <v>4.0944584046700601E-2</v>
      </c>
      <c r="O1" s="3">
        <v>3.5140266269510903E-2</v>
      </c>
    </row>
    <row r="2" spans="1:17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s="5" customFormat="1" x14ac:dyDescent="0.25">
      <c r="A3" s="1">
        <v>1</v>
      </c>
      <c r="B3" s="4" t="s">
        <v>18</v>
      </c>
      <c r="C3" s="1">
        <v>5</v>
      </c>
      <c r="D3" s="1">
        <v>10</v>
      </c>
      <c r="E3" s="1">
        <v>10</v>
      </c>
      <c r="F3" s="1">
        <v>9</v>
      </c>
      <c r="G3" s="1">
        <v>9</v>
      </c>
      <c r="H3" s="1">
        <v>10</v>
      </c>
      <c r="I3" s="1">
        <v>6</v>
      </c>
      <c r="J3" s="1">
        <v>8</v>
      </c>
      <c r="K3" s="1">
        <v>7</v>
      </c>
      <c r="L3" s="1">
        <v>8</v>
      </c>
      <c r="M3" s="1">
        <v>7</v>
      </c>
      <c r="N3" s="1">
        <v>4</v>
      </c>
      <c r="O3" s="1">
        <v>7</v>
      </c>
      <c r="P3" s="6">
        <f>AVERAGE(Table14[[#This Row],[Cost of Living]:[School Ratings]])</f>
        <v>7.6923076923076925</v>
      </c>
      <c r="Q3" s="7">
        <v>7.6541390685173702</v>
      </c>
    </row>
    <row r="4" spans="1:17" x14ac:dyDescent="0.25">
      <c r="A4" s="1">
        <v>2</v>
      </c>
      <c r="B4" s="4" t="s">
        <v>19</v>
      </c>
      <c r="C4" s="1">
        <v>7</v>
      </c>
      <c r="D4" s="1">
        <v>10</v>
      </c>
      <c r="E4" s="1">
        <v>10</v>
      </c>
      <c r="F4" s="1">
        <v>8</v>
      </c>
      <c r="G4" s="1">
        <v>7</v>
      </c>
      <c r="H4" s="1">
        <v>9</v>
      </c>
      <c r="I4" s="1">
        <v>6</v>
      </c>
      <c r="J4" s="1">
        <v>6</v>
      </c>
      <c r="K4" s="1">
        <v>4</v>
      </c>
      <c r="L4" s="1">
        <v>6</v>
      </c>
      <c r="M4" s="1">
        <v>6</v>
      </c>
      <c r="N4" s="1">
        <v>6</v>
      </c>
      <c r="O4" s="1">
        <v>6</v>
      </c>
      <c r="P4" s="6">
        <f>AVERAGE(Table14[[#This Row],[Cost of Living]:[School Ratings]])</f>
        <v>7</v>
      </c>
      <c r="Q4" s="7">
        <v>6.6640018881516196</v>
      </c>
    </row>
    <row r="5" spans="1:17" x14ac:dyDescent="0.25">
      <c r="A5" s="1">
        <v>3</v>
      </c>
      <c r="B5" s="4" t="s">
        <v>20</v>
      </c>
      <c r="C5" s="1">
        <v>6</v>
      </c>
      <c r="D5" s="1">
        <v>8</v>
      </c>
      <c r="E5" s="1">
        <v>8</v>
      </c>
      <c r="F5" s="1">
        <v>4</v>
      </c>
      <c r="G5" s="1">
        <v>8</v>
      </c>
      <c r="H5" s="1">
        <v>6</v>
      </c>
      <c r="I5" s="1">
        <v>10</v>
      </c>
      <c r="J5" s="1">
        <v>8</v>
      </c>
      <c r="K5" s="1">
        <v>8</v>
      </c>
      <c r="L5" s="1">
        <v>7</v>
      </c>
      <c r="M5" s="1">
        <v>8</v>
      </c>
      <c r="N5" s="1">
        <v>6</v>
      </c>
      <c r="O5" s="1">
        <v>8</v>
      </c>
      <c r="P5" s="6">
        <f>AVERAGE(Table14[[#This Row],[Cost of Living]:[School Ratings]])</f>
        <v>7.3076923076923075</v>
      </c>
      <c r="Q5" s="7">
        <v>6.6237458291438998</v>
      </c>
    </row>
    <row r="6" spans="1:17" x14ac:dyDescent="0.25">
      <c r="A6" s="1">
        <v>4</v>
      </c>
      <c r="B6" s="4" t="s">
        <v>21</v>
      </c>
      <c r="C6" s="1">
        <v>6</v>
      </c>
      <c r="D6" s="1">
        <v>10</v>
      </c>
      <c r="E6" s="1">
        <v>10</v>
      </c>
      <c r="F6" s="1">
        <v>8</v>
      </c>
      <c r="G6" s="1">
        <v>7</v>
      </c>
      <c r="H6" s="1">
        <v>8</v>
      </c>
      <c r="I6" s="1">
        <v>6</v>
      </c>
      <c r="J6" s="1">
        <v>6</v>
      </c>
      <c r="K6" s="1">
        <v>7</v>
      </c>
      <c r="L6" s="1">
        <v>5</v>
      </c>
      <c r="M6" s="1">
        <v>7</v>
      </c>
      <c r="N6" s="1">
        <v>6</v>
      </c>
      <c r="O6" s="1">
        <v>5</v>
      </c>
      <c r="P6" s="6">
        <f>AVERAGE(Table14[[#This Row],[Cost of Living]:[School Ratings]])</f>
        <v>7</v>
      </c>
      <c r="Q6" s="7">
        <v>6.6225811827820804</v>
      </c>
    </row>
    <row r="7" spans="1:17" x14ac:dyDescent="0.25">
      <c r="A7" s="1">
        <v>5</v>
      </c>
      <c r="B7" s="4" t="s">
        <v>22</v>
      </c>
      <c r="C7" s="1">
        <v>4</v>
      </c>
      <c r="D7" s="1">
        <v>8</v>
      </c>
      <c r="E7" s="1">
        <v>10</v>
      </c>
      <c r="F7" s="1">
        <v>4</v>
      </c>
      <c r="G7" s="1">
        <v>7</v>
      </c>
      <c r="H7" s="1">
        <v>6</v>
      </c>
      <c r="I7" s="1">
        <v>10</v>
      </c>
      <c r="J7" s="1">
        <v>8</v>
      </c>
      <c r="K7" s="1">
        <v>7</v>
      </c>
      <c r="L7" s="1">
        <v>8</v>
      </c>
      <c r="M7" s="1">
        <v>8</v>
      </c>
      <c r="N7" s="1">
        <v>6</v>
      </c>
      <c r="O7" s="1">
        <v>8</v>
      </c>
      <c r="P7" s="6">
        <f>AVERAGE(Table14[[#This Row],[Cost of Living]:[School Ratings]])</f>
        <v>7.2307692307692308</v>
      </c>
      <c r="Q7" s="7">
        <v>6.4149080736004302</v>
      </c>
    </row>
    <row r="8" spans="1:17" x14ac:dyDescent="0.25">
      <c r="A8" s="1">
        <v>6</v>
      </c>
      <c r="B8" s="4" t="s">
        <v>23</v>
      </c>
      <c r="C8" s="1">
        <v>5</v>
      </c>
      <c r="D8" s="1">
        <v>10</v>
      </c>
      <c r="E8" s="1">
        <v>10</v>
      </c>
      <c r="F8" s="1">
        <v>9</v>
      </c>
      <c r="G8" s="1">
        <v>7</v>
      </c>
      <c r="H8" s="1">
        <v>8</v>
      </c>
      <c r="I8" s="1">
        <v>6</v>
      </c>
      <c r="J8" s="1">
        <v>6</v>
      </c>
      <c r="K8" s="1">
        <v>3</v>
      </c>
      <c r="L8" s="1">
        <v>6</v>
      </c>
      <c r="M8" s="1">
        <v>8</v>
      </c>
      <c r="N8" s="1">
        <v>6</v>
      </c>
      <c r="O8" s="1">
        <v>6</v>
      </c>
      <c r="P8" s="6">
        <f>AVERAGE(Table14[[#This Row],[Cost of Living]:[School Ratings]])</f>
        <v>6.9230769230769234</v>
      </c>
      <c r="Q8" s="7">
        <v>6.3976996527803598</v>
      </c>
    </row>
    <row r="9" spans="1:17" x14ac:dyDescent="0.25">
      <c r="A9" s="1">
        <v>7</v>
      </c>
      <c r="B9" s="4" t="s">
        <v>24</v>
      </c>
      <c r="C9" s="1">
        <v>4</v>
      </c>
      <c r="D9" s="1">
        <v>8</v>
      </c>
      <c r="E9" s="1">
        <v>8</v>
      </c>
      <c r="F9" s="1">
        <v>4</v>
      </c>
      <c r="G9" s="1">
        <v>8</v>
      </c>
      <c r="H9" s="1">
        <v>5</v>
      </c>
      <c r="I9" s="1">
        <v>10</v>
      </c>
      <c r="J9" s="1">
        <v>8</v>
      </c>
      <c r="K9" s="1">
        <v>8</v>
      </c>
      <c r="L9" s="1">
        <v>8</v>
      </c>
      <c r="M9" s="1">
        <v>8</v>
      </c>
      <c r="N9" s="1">
        <v>5</v>
      </c>
      <c r="O9" s="1">
        <v>8</v>
      </c>
      <c r="P9" s="6">
        <f>AVERAGE(Table14[[#This Row],[Cost of Living]:[School Ratings]])</f>
        <v>7.0769230769230766</v>
      </c>
      <c r="Q9" s="7">
        <v>6.2405074562867702</v>
      </c>
    </row>
    <row r="10" spans="1:17" x14ac:dyDescent="0.25">
      <c r="A10" s="1">
        <v>8</v>
      </c>
      <c r="B10" s="4" t="s">
        <v>25</v>
      </c>
      <c r="C10" s="1">
        <v>8</v>
      </c>
      <c r="D10" s="1">
        <v>10</v>
      </c>
      <c r="E10" s="1">
        <v>10</v>
      </c>
      <c r="F10" s="1">
        <v>4</v>
      </c>
      <c r="G10" s="1">
        <v>6</v>
      </c>
      <c r="H10" s="1">
        <v>3</v>
      </c>
      <c r="I10" s="1">
        <v>10</v>
      </c>
      <c r="J10" s="1">
        <v>5</v>
      </c>
      <c r="K10" s="1">
        <v>6</v>
      </c>
      <c r="L10" s="1">
        <v>5</v>
      </c>
      <c r="M10" s="1">
        <v>5</v>
      </c>
      <c r="N10" s="1">
        <v>8</v>
      </c>
      <c r="O10" s="1">
        <v>6</v>
      </c>
      <c r="P10" s="6">
        <f>AVERAGE(Table14[[#This Row],[Cost of Living]:[School Ratings]])</f>
        <v>6.615384615384615</v>
      </c>
      <c r="Q10" s="7">
        <v>5.9273798092503602</v>
      </c>
    </row>
    <row r="11" spans="1:17" x14ac:dyDescent="0.25">
      <c r="A11" s="1">
        <v>9</v>
      </c>
      <c r="B11" s="4" t="s">
        <v>26</v>
      </c>
      <c r="C11" s="1">
        <v>7</v>
      </c>
      <c r="D11" s="1">
        <v>7</v>
      </c>
      <c r="E11" s="1">
        <v>7</v>
      </c>
      <c r="F11" s="1">
        <v>5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6</v>
      </c>
      <c r="N11" s="1">
        <v>6</v>
      </c>
      <c r="O11" s="1">
        <v>8</v>
      </c>
      <c r="P11" s="6">
        <f>AVERAGE(Table14[[#This Row],[Cost of Living]:[School Ratings]])</f>
        <v>6.7692307692307692</v>
      </c>
      <c r="Q11" s="7">
        <v>5.9036496820098403</v>
      </c>
    </row>
    <row r="12" spans="1:17" x14ac:dyDescent="0.25">
      <c r="A12" s="1">
        <v>10</v>
      </c>
      <c r="B12" s="4" t="s">
        <v>27</v>
      </c>
      <c r="C12" s="1">
        <v>4</v>
      </c>
      <c r="D12" s="1">
        <v>5</v>
      </c>
      <c r="E12" s="1">
        <v>7</v>
      </c>
      <c r="F12" s="1">
        <v>7</v>
      </c>
      <c r="G12" s="1">
        <v>8</v>
      </c>
      <c r="H12" s="1">
        <v>9</v>
      </c>
      <c r="I12" s="1">
        <v>5</v>
      </c>
      <c r="J12" s="1">
        <v>6</v>
      </c>
      <c r="K12" s="1">
        <v>6</v>
      </c>
      <c r="L12" s="1">
        <v>8</v>
      </c>
      <c r="M12" s="1">
        <v>6</v>
      </c>
      <c r="N12" s="1">
        <v>7</v>
      </c>
      <c r="O12" s="1">
        <v>8</v>
      </c>
      <c r="P12" s="6">
        <f>AVERAGE(Table14[[#This Row],[Cost of Living]:[School Ratings]])</f>
        <v>6.615384615384615</v>
      </c>
      <c r="Q12" s="7">
        <v>5.6042918237084898</v>
      </c>
    </row>
    <row r="13" spans="1:17" x14ac:dyDescent="0.25">
      <c r="A13" s="1">
        <v>11</v>
      </c>
      <c r="B13" s="4" t="s">
        <v>28</v>
      </c>
      <c r="C13" s="1">
        <v>8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7</v>
      </c>
      <c r="L13" s="1">
        <v>7</v>
      </c>
      <c r="M13" s="1">
        <v>6</v>
      </c>
      <c r="N13" s="1">
        <v>7</v>
      </c>
      <c r="O13" s="1">
        <v>7</v>
      </c>
      <c r="P13" s="6">
        <f>AVERAGE(Table14[[#This Row],[Cost of Living]:[School Ratings]])</f>
        <v>6.4615384615384617</v>
      </c>
      <c r="Q13" s="7">
        <v>5.4253038344372202</v>
      </c>
    </row>
    <row r="14" spans="1:17" x14ac:dyDescent="0.25">
      <c r="A14" s="1">
        <v>12</v>
      </c>
      <c r="B14" s="4" t="s">
        <v>29</v>
      </c>
      <c r="C14" s="1">
        <v>7</v>
      </c>
      <c r="D14" s="1">
        <v>6</v>
      </c>
      <c r="E14" s="1">
        <v>7</v>
      </c>
      <c r="F14" s="1">
        <v>7</v>
      </c>
      <c r="G14" s="1">
        <v>7</v>
      </c>
      <c r="H14" s="1">
        <v>8</v>
      </c>
      <c r="I14" s="1">
        <v>5</v>
      </c>
      <c r="J14" s="1">
        <v>6</v>
      </c>
      <c r="K14" s="1">
        <v>4</v>
      </c>
      <c r="L14" s="1">
        <v>6</v>
      </c>
      <c r="M14" s="1">
        <v>7</v>
      </c>
      <c r="N14" s="1">
        <v>6</v>
      </c>
      <c r="O14" s="1">
        <v>6</v>
      </c>
      <c r="P14" s="6">
        <f>AVERAGE(Table14[[#This Row],[Cost of Living]:[School Ratings]])</f>
        <v>6.3076923076923075</v>
      </c>
      <c r="Q14" s="7">
        <v>5.3647101470508201</v>
      </c>
    </row>
    <row r="15" spans="1:17" x14ac:dyDescent="0.25">
      <c r="A15" s="1">
        <v>13</v>
      </c>
      <c r="B15" s="4" t="s">
        <v>30</v>
      </c>
      <c r="C15" s="1">
        <v>6</v>
      </c>
      <c r="D15" s="1">
        <v>6</v>
      </c>
      <c r="E15" s="1">
        <v>6</v>
      </c>
      <c r="F15" s="1">
        <v>7</v>
      </c>
      <c r="G15" s="1">
        <v>7</v>
      </c>
      <c r="H15" s="1">
        <v>8</v>
      </c>
      <c r="I15" s="1">
        <v>6</v>
      </c>
      <c r="J15" s="1">
        <v>6</v>
      </c>
      <c r="K15" s="1">
        <v>5</v>
      </c>
      <c r="L15" s="1">
        <v>7</v>
      </c>
      <c r="M15" s="1">
        <v>6</v>
      </c>
      <c r="N15" s="1">
        <v>6</v>
      </c>
      <c r="O15" s="1">
        <v>5</v>
      </c>
      <c r="P15" s="6">
        <f>AVERAGE(Table14[[#This Row],[Cost of Living]:[School Ratings]])</f>
        <v>6.2307692307692308</v>
      </c>
      <c r="Q15" s="7">
        <v>5.3046225714596096</v>
      </c>
    </row>
    <row r="16" spans="1:17" x14ac:dyDescent="0.25">
      <c r="A16" s="1">
        <v>14</v>
      </c>
      <c r="B16" s="4" t="s">
        <v>31</v>
      </c>
      <c r="C16" s="1">
        <v>5</v>
      </c>
      <c r="D16" s="1">
        <v>10</v>
      </c>
      <c r="E16" s="1">
        <v>10</v>
      </c>
      <c r="F16" s="1">
        <v>4</v>
      </c>
      <c r="G16" s="1">
        <v>7</v>
      </c>
      <c r="H16" s="1">
        <v>3</v>
      </c>
      <c r="I16" s="1">
        <v>6</v>
      </c>
      <c r="J16" s="1">
        <v>7</v>
      </c>
      <c r="K16" s="1">
        <v>7</v>
      </c>
      <c r="L16" s="1">
        <v>6</v>
      </c>
      <c r="M16" s="1">
        <v>2</v>
      </c>
      <c r="N16" s="1">
        <v>5</v>
      </c>
      <c r="O16" s="1">
        <v>7</v>
      </c>
      <c r="P16" s="6">
        <f>AVERAGE(Table14[[#This Row],[Cost of Living]:[School Ratings]])</f>
        <v>6.0769230769230766</v>
      </c>
      <c r="Q16" s="7">
        <v>5.2186106665404504</v>
      </c>
    </row>
    <row r="17" spans="1:17" x14ac:dyDescent="0.25">
      <c r="A17" s="1">
        <v>15</v>
      </c>
      <c r="B17" s="4" t="s">
        <v>32</v>
      </c>
      <c r="C17" s="1">
        <v>7</v>
      </c>
      <c r="D17" s="1">
        <v>6</v>
      </c>
      <c r="E17" s="1">
        <v>6</v>
      </c>
      <c r="F17" s="1">
        <v>6</v>
      </c>
      <c r="G17" s="1">
        <v>6</v>
      </c>
      <c r="H17" s="1">
        <v>7</v>
      </c>
      <c r="I17" s="1">
        <v>6</v>
      </c>
      <c r="J17" s="1">
        <v>6</v>
      </c>
      <c r="K17" s="1">
        <v>6</v>
      </c>
      <c r="L17" s="1">
        <v>7</v>
      </c>
      <c r="M17" s="1">
        <v>6</v>
      </c>
      <c r="N17" s="1">
        <v>6</v>
      </c>
      <c r="O17" s="1">
        <v>6</v>
      </c>
      <c r="P17" s="6">
        <f>AVERAGE(Table14[[#This Row],[Cost of Living]:[School Ratings]])</f>
        <v>6.2307692307692308</v>
      </c>
      <c r="Q17" s="7">
        <v>5.17545914682717</v>
      </c>
    </row>
    <row r="18" spans="1:17" x14ac:dyDescent="0.25">
      <c r="A18" s="1">
        <v>16</v>
      </c>
      <c r="B18" s="4" t="s">
        <v>33</v>
      </c>
      <c r="C18" s="1">
        <v>8</v>
      </c>
      <c r="D18" s="1">
        <v>9</v>
      </c>
      <c r="E18" s="1">
        <v>10</v>
      </c>
      <c r="F18" s="1">
        <v>3</v>
      </c>
      <c r="G18" s="1">
        <v>4</v>
      </c>
      <c r="H18" s="1">
        <v>3</v>
      </c>
      <c r="I18" s="1">
        <v>10</v>
      </c>
      <c r="J18" s="1">
        <v>3</v>
      </c>
      <c r="K18" s="1">
        <v>7</v>
      </c>
      <c r="L18" s="1">
        <v>7</v>
      </c>
      <c r="M18" s="1">
        <v>3</v>
      </c>
      <c r="N18" s="1">
        <v>8</v>
      </c>
      <c r="O18" s="1">
        <v>3</v>
      </c>
      <c r="P18" s="6">
        <f>AVERAGE(Table14[[#This Row],[Cost of Living]:[School Ratings]])</f>
        <v>6</v>
      </c>
      <c r="Q18" s="7">
        <v>5.16930803747002</v>
      </c>
    </row>
    <row r="19" spans="1:17" x14ac:dyDescent="0.25">
      <c r="A19" s="1">
        <v>17</v>
      </c>
      <c r="B19" s="4" t="s">
        <v>34</v>
      </c>
      <c r="C19" s="1">
        <v>8</v>
      </c>
      <c r="D19" s="1">
        <v>9</v>
      </c>
      <c r="E19" s="1">
        <v>10</v>
      </c>
      <c r="F19" s="1">
        <v>3</v>
      </c>
      <c r="G19" s="1">
        <v>4</v>
      </c>
      <c r="H19" s="1">
        <v>3</v>
      </c>
      <c r="I19" s="1">
        <v>10</v>
      </c>
      <c r="J19" s="1">
        <v>3</v>
      </c>
      <c r="K19" s="1">
        <v>7</v>
      </c>
      <c r="L19" s="1">
        <v>7</v>
      </c>
      <c r="M19" s="1">
        <v>3</v>
      </c>
      <c r="N19" s="1">
        <v>8</v>
      </c>
      <c r="O19" s="1">
        <v>3</v>
      </c>
      <c r="P19" s="6">
        <f>AVERAGE(Table14[[#This Row],[Cost of Living]:[School Ratings]])</f>
        <v>6</v>
      </c>
      <c r="Q19" s="7">
        <v>5.16930803747002</v>
      </c>
    </row>
    <row r="20" spans="1:17" x14ac:dyDescent="0.25">
      <c r="A20" s="1">
        <v>18</v>
      </c>
      <c r="B20" s="4" t="s">
        <v>35</v>
      </c>
      <c r="C20" s="1">
        <v>7</v>
      </c>
      <c r="D20" s="1">
        <v>6</v>
      </c>
      <c r="E20" s="1">
        <v>7</v>
      </c>
      <c r="F20" s="1">
        <v>8</v>
      </c>
      <c r="G20" s="1">
        <v>6</v>
      </c>
      <c r="H20" s="1">
        <v>7</v>
      </c>
      <c r="I20" s="1">
        <v>6</v>
      </c>
      <c r="J20" s="1">
        <v>5</v>
      </c>
      <c r="K20" s="1">
        <v>4</v>
      </c>
      <c r="L20" s="1">
        <v>5</v>
      </c>
      <c r="M20" s="1">
        <v>7</v>
      </c>
      <c r="N20" s="1">
        <v>6</v>
      </c>
      <c r="O20" s="1">
        <v>6</v>
      </c>
      <c r="P20" s="6">
        <f>AVERAGE(Table14[[#This Row],[Cost of Living]:[School Ratings]])</f>
        <v>6.1538461538461542</v>
      </c>
      <c r="Q20" s="7">
        <v>5.13395800205552</v>
      </c>
    </row>
    <row r="21" spans="1:17" x14ac:dyDescent="0.25">
      <c r="A21" s="1">
        <v>19</v>
      </c>
      <c r="B21" s="4" t="s">
        <v>36</v>
      </c>
      <c r="C21" s="1">
        <v>6</v>
      </c>
      <c r="D21" s="1">
        <v>5</v>
      </c>
      <c r="E21" s="1">
        <v>6</v>
      </c>
      <c r="F21" s="1">
        <v>7</v>
      </c>
      <c r="G21" s="1">
        <v>7</v>
      </c>
      <c r="H21" s="1">
        <v>7</v>
      </c>
      <c r="I21" s="1">
        <v>5</v>
      </c>
      <c r="J21" s="1">
        <v>6</v>
      </c>
      <c r="K21" s="1">
        <v>6</v>
      </c>
      <c r="L21" s="1">
        <v>7</v>
      </c>
      <c r="M21" s="1">
        <v>6</v>
      </c>
      <c r="N21" s="1">
        <v>6</v>
      </c>
      <c r="O21" s="1">
        <v>7</v>
      </c>
      <c r="P21" s="6">
        <f>AVERAGE(Table14[[#This Row],[Cost of Living]:[School Ratings]])</f>
        <v>6.2307692307692308</v>
      </c>
      <c r="Q21" s="7">
        <v>5.1225338214133496</v>
      </c>
    </row>
    <row r="22" spans="1:17" x14ac:dyDescent="0.25">
      <c r="A22" s="1">
        <v>20</v>
      </c>
      <c r="B22" s="4" t="s">
        <v>37</v>
      </c>
      <c r="C22" s="1">
        <v>6</v>
      </c>
      <c r="D22" s="1">
        <v>5</v>
      </c>
      <c r="E22" s="1">
        <v>6</v>
      </c>
      <c r="F22" s="1">
        <v>7</v>
      </c>
      <c r="G22" s="1">
        <v>6</v>
      </c>
      <c r="H22" s="1">
        <v>7</v>
      </c>
      <c r="I22" s="1">
        <v>6</v>
      </c>
      <c r="J22" s="1">
        <v>6</v>
      </c>
      <c r="K22" s="1">
        <v>7</v>
      </c>
      <c r="L22" s="1">
        <v>7</v>
      </c>
      <c r="M22" s="1">
        <v>5</v>
      </c>
      <c r="N22" s="1">
        <v>6</v>
      </c>
      <c r="O22" s="1">
        <v>7</v>
      </c>
      <c r="P22" s="6">
        <f>AVERAGE(Table14[[#This Row],[Cost of Living]:[School Ratings]])</f>
        <v>6.2307692307692308</v>
      </c>
      <c r="Q22" s="7">
        <v>5.1136237305562604</v>
      </c>
    </row>
    <row r="23" spans="1:17" x14ac:dyDescent="0.25">
      <c r="A23" s="1">
        <v>21</v>
      </c>
      <c r="B23" s="4" t="s">
        <v>38</v>
      </c>
      <c r="C23" s="1">
        <v>5</v>
      </c>
      <c r="D23" s="1">
        <v>5</v>
      </c>
      <c r="E23" s="1">
        <v>6</v>
      </c>
      <c r="F23" s="1">
        <v>6</v>
      </c>
      <c r="G23" s="1">
        <v>6</v>
      </c>
      <c r="H23" s="1">
        <v>8</v>
      </c>
      <c r="I23" s="1">
        <v>7</v>
      </c>
      <c r="J23" s="1">
        <v>4</v>
      </c>
      <c r="K23" s="1">
        <v>7</v>
      </c>
      <c r="L23" s="1">
        <v>9</v>
      </c>
      <c r="M23" s="1">
        <v>4</v>
      </c>
      <c r="N23" s="1">
        <v>6</v>
      </c>
      <c r="O23" s="1">
        <v>7</v>
      </c>
      <c r="P23" s="6">
        <f>AVERAGE(Table14[[#This Row],[Cost of Living]:[School Ratings]])</f>
        <v>6.1538461538461542</v>
      </c>
      <c r="Q23" s="7">
        <v>5.0515203608550099</v>
      </c>
    </row>
    <row r="24" spans="1:17" x14ac:dyDescent="0.25">
      <c r="A24" s="1">
        <v>22</v>
      </c>
      <c r="B24" s="4" t="s">
        <v>39</v>
      </c>
      <c r="C24" s="1">
        <v>8</v>
      </c>
      <c r="D24" s="1">
        <v>6</v>
      </c>
      <c r="E24" s="1">
        <v>10</v>
      </c>
      <c r="F24" s="1">
        <v>6</v>
      </c>
      <c r="G24" s="1">
        <v>6</v>
      </c>
      <c r="H24" s="1">
        <v>6</v>
      </c>
      <c r="I24" s="1">
        <v>5</v>
      </c>
      <c r="J24" s="1">
        <v>5</v>
      </c>
      <c r="K24" s="1">
        <v>4</v>
      </c>
      <c r="L24" s="1">
        <v>5</v>
      </c>
      <c r="M24" s="1">
        <v>6</v>
      </c>
      <c r="N24" s="1">
        <v>6</v>
      </c>
      <c r="O24" s="1">
        <v>5</v>
      </c>
      <c r="P24" s="6">
        <f>AVERAGE(Table14[[#This Row],[Cost of Living]:[School Ratings]])</f>
        <v>6</v>
      </c>
      <c r="Q24" s="7">
        <v>5.0484036163328296</v>
      </c>
    </row>
    <row r="25" spans="1:17" x14ac:dyDescent="0.25">
      <c r="A25" s="1">
        <v>23</v>
      </c>
      <c r="B25" s="4" t="s">
        <v>40</v>
      </c>
      <c r="C25" s="1">
        <v>3</v>
      </c>
      <c r="D25" s="1">
        <v>4</v>
      </c>
      <c r="E25" s="1">
        <v>3</v>
      </c>
      <c r="F25" s="1">
        <v>6</v>
      </c>
      <c r="G25" s="1">
        <v>9</v>
      </c>
      <c r="H25" s="1">
        <v>7</v>
      </c>
      <c r="I25" s="1">
        <v>7</v>
      </c>
      <c r="J25" s="1">
        <v>8</v>
      </c>
      <c r="K25" s="1">
        <v>7</v>
      </c>
      <c r="L25" s="1">
        <v>8</v>
      </c>
      <c r="M25" s="1">
        <v>7</v>
      </c>
      <c r="N25" s="1">
        <v>4</v>
      </c>
      <c r="O25" s="1">
        <v>10</v>
      </c>
      <c r="P25" s="6">
        <f>AVERAGE(Table14[[#This Row],[Cost of Living]:[School Ratings]])</f>
        <v>6.384615384615385</v>
      </c>
      <c r="Q25" s="7">
        <v>5.04574249985646</v>
      </c>
    </row>
    <row r="26" spans="1:17" x14ac:dyDescent="0.25">
      <c r="A26" s="1">
        <v>24</v>
      </c>
      <c r="B26" s="4" t="s">
        <v>41</v>
      </c>
      <c r="C26" s="1">
        <v>8</v>
      </c>
      <c r="D26" s="1">
        <v>7</v>
      </c>
      <c r="E26" s="1">
        <v>6</v>
      </c>
      <c r="F26" s="1">
        <v>4</v>
      </c>
      <c r="G26" s="1">
        <v>6</v>
      </c>
      <c r="H26" s="1">
        <v>5</v>
      </c>
      <c r="I26" s="1">
        <v>6</v>
      </c>
      <c r="J26" s="1">
        <v>5</v>
      </c>
      <c r="K26" s="1">
        <v>6</v>
      </c>
      <c r="L26" s="1">
        <v>8</v>
      </c>
      <c r="M26" s="1">
        <v>6</v>
      </c>
      <c r="N26" s="1">
        <v>7</v>
      </c>
      <c r="O26" s="1">
        <v>6</v>
      </c>
      <c r="P26" s="6">
        <f>AVERAGE(Table14[[#This Row],[Cost of Living]:[School Ratings]])</f>
        <v>6.1538461538461542</v>
      </c>
      <c r="Q26" s="7">
        <v>5.0368665247597102</v>
      </c>
    </row>
    <row r="27" spans="1:17" x14ac:dyDescent="0.25">
      <c r="A27" s="1">
        <v>25</v>
      </c>
      <c r="B27" s="4" t="s">
        <v>42</v>
      </c>
      <c r="C27" s="1">
        <v>7</v>
      </c>
      <c r="D27" s="1">
        <v>7</v>
      </c>
      <c r="E27" s="1">
        <v>6</v>
      </c>
      <c r="F27" s="1">
        <v>7</v>
      </c>
      <c r="G27" s="1">
        <v>6</v>
      </c>
      <c r="H27" s="1">
        <v>6</v>
      </c>
      <c r="I27" s="1">
        <v>5</v>
      </c>
      <c r="J27" s="1">
        <v>6</v>
      </c>
      <c r="K27" s="1">
        <v>5</v>
      </c>
      <c r="L27" s="1">
        <v>5</v>
      </c>
      <c r="M27" s="1">
        <v>8</v>
      </c>
      <c r="N27" s="1">
        <v>6</v>
      </c>
      <c r="O27" s="1">
        <v>6</v>
      </c>
      <c r="P27" s="6">
        <f>AVERAGE(Table14[[#This Row],[Cost of Living]:[School Ratings]])</f>
        <v>6.1538461538461542</v>
      </c>
      <c r="Q27" s="7">
        <v>5.0219520976731298</v>
      </c>
    </row>
    <row r="28" spans="1:17" x14ac:dyDescent="0.25">
      <c r="A28" s="1">
        <v>26</v>
      </c>
      <c r="B28" s="4" t="s">
        <v>43</v>
      </c>
      <c r="C28" s="1">
        <v>2</v>
      </c>
      <c r="D28" s="1">
        <v>3</v>
      </c>
      <c r="E28" s="1">
        <v>3</v>
      </c>
      <c r="F28" s="1">
        <v>8</v>
      </c>
      <c r="G28" s="1">
        <v>9</v>
      </c>
      <c r="H28" s="1">
        <v>10</v>
      </c>
      <c r="I28" s="1">
        <v>4</v>
      </c>
      <c r="J28" s="1">
        <v>8</v>
      </c>
      <c r="K28" s="1">
        <v>7</v>
      </c>
      <c r="L28" s="1">
        <v>9</v>
      </c>
      <c r="M28" s="1">
        <v>5</v>
      </c>
      <c r="N28" s="1">
        <v>3</v>
      </c>
      <c r="O28" s="1">
        <v>10</v>
      </c>
      <c r="P28" s="6">
        <f>AVERAGE(Table14[[#This Row],[Cost of Living]:[School Ratings]])</f>
        <v>6.2307692307692308</v>
      </c>
      <c r="Q28" s="7">
        <v>4.9492319031784202</v>
      </c>
    </row>
    <row r="29" spans="1:17" x14ac:dyDescent="0.25">
      <c r="A29" s="1">
        <v>27</v>
      </c>
      <c r="B29" s="4" t="s">
        <v>44</v>
      </c>
      <c r="C29" s="1">
        <v>3</v>
      </c>
      <c r="D29" s="1">
        <v>4</v>
      </c>
      <c r="E29" s="1">
        <v>4</v>
      </c>
      <c r="F29" s="1">
        <v>7</v>
      </c>
      <c r="G29" s="1">
        <v>9</v>
      </c>
      <c r="H29" s="1">
        <v>9</v>
      </c>
      <c r="I29" s="1">
        <v>5</v>
      </c>
      <c r="J29" s="1">
        <v>7</v>
      </c>
      <c r="K29" s="1">
        <v>5</v>
      </c>
      <c r="L29" s="1">
        <v>8</v>
      </c>
      <c r="M29" s="1">
        <v>6</v>
      </c>
      <c r="N29" s="1">
        <v>5</v>
      </c>
      <c r="O29" s="1">
        <v>8</v>
      </c>
      <c r="P29" s="6">
        <f>AVERAGE(Table14[[#This Row],[Cost of Living]:[School Ratings]])</f>
        <v>6.1538461538461542</v>
      </c>
      <c r="Q29" s="7">
        <v>4.9286422454482501</v>
      </c>
    </row>
    <row r="30" spans="1:17" x14ac:dyDescent="0.25">
      <c r="A30" s="1">
        <v>28</v>
      </c>
      <c r="B30" s="4" t="s">
        <v>45</v>
      </c>
      <c r="C30" s="1">
        <v>6</v>
      </c>
      <c r="D30" s="1">
        <v>7</v>
      </c>
      <c r="E30" s="1">
        <v>6</v>
      </c>
      <c r="F30" s="1">
        <v>4</v>
      </c>
      <c r="G30" s="1">
        <v>7</v>
      </c>
      <c r="H30" s="1">
        <v>4</v>
      </c>
      <c r="I30" s="1">
        <v>8</v>
      </c>
      <c r="J30" s="1">
        <v>7</v>
      </c>
      <c r="K30" s="1">
        <v>6</v>
      </c>
      <c r="L30" s="1">
        <v>6</v>
      </c>
      <c r="M30" s="1">
        <v>5</v>
      </c>
      <c r="N30" s="1">
        <v>7</v>
      </c>
      <c r="O30" s="1">
        <v>6</v>
      </c>
      <c r="P30" s="6">
        <f>AVERAGE(Table14[[#This Row],[Cost of Living]:[School Ratings]])</f>
        <v>6.0769230769230766</v>
      </c>
      <c r="Q30" s="7">
        <v>4.9285256846970498</v>
      </c>
    </row>
    <row r="31" spans="1:17" x14ac:dyDescent="0.25">
      <c r="A31" s="1">
        <v>29</v>
      </c>
      <c r="B31" s="4" t="s">
        <v>46</v>
      </c>
      <c r="C31" s="1">
        <v>8</v>
      </c>
      <c r="D31" s="1">
        <v>6</v>
      </c>
      <c r="E31" s="1">
        <v>6</v>
      </c>
      <c r="F31" s="1">
        <v>6</v>
      </c>
      <c r="G31" s="1">
        <v>6</v>
      </c>
      <c r="H31" s="1">
        <v>5</v>
      </c>
      <c r="I31" s="1">
        <v>6</v>
      </c>
      <c r="J31" s="1">
        <v>6</v>
      </c>
      <c r="K31" s="1">
        <v>6</v>
      </c>
      <c r="L31" s="1">
        <v>5</v>
      </c>
      <c r="M31" s="1">
        <v>6</v>
      </c>
      <c r="N31" s="1">
        <v>6</v>
      </c>
      <c r="O31" s="1">
        <v>6</v>
      </c>
      <c r="P31" s="6">
        <f>AVERAGE(Table14[[#This Row],[Cost of Living]:[School Ratings]])</f>
        <v>6</v>
      </c>
      <c r="Q31" s="7">
        <v>4.8660285890243902</v>
      </c>
    </row>
    <row r="32" spans="1:17" x14ac:dyDescent="0.25">
      <c r="A32" s="1">
        <v>30</v>
      </c>
      <c r="B32" s="4" t="s">
        <v>47</v>
      </c>
      <c r="C32" s="1">
        <v>5</v>
      </c>
      <c r="D32" s="1">
        <v>4</v>
      </c>
      <c r="E32" s="1">
        <v>4</v>
      </c>
      <c r="F32" s="1">
        <v>6</v>
      </c>
      <c r="G32" s="1">
        <v>8</v>
      </c>
      <c r="H32" s="1">
        <v>6</v>
      </c>
      <c r="I32" s="1">
        <v>6</v>
      </c>
      <c r="J32" s="1">
        <v>8</v>
      </c>
      <c r="K32" s="1">
        <v>7</v>
      </c>
      <c r="L32" s="1">
        <v>8</v>
      </c>
      <c r="M32" s="1">
        <v>6</v>
      </c>
      <c r="N32" s="1">
        <v>5</v>
      </c>
      <c r="O32" s="1">
        <v>6</v>
      </c>
      <c r="P32" s="6">
        <f>AVERAGE(Table14[[#This Row],[Cost of Living]:[School Ratings]])</f>
        <v>6.0769230769230766</v>
      </c>
      <c r="Q32" s="7">
        <v>4.8604321565307096</v>
      </c>
    </row>
    <row r="33" spans="1:17" x14ac:dyDescent="0.25">
      <c r="A33" s="1">
        <v>31</v>
      </c>
      <c r="B33" s="4" t="s">
        <v>48</v>
      </c>
      <c r="C33" s="1">
        <v>8</v>
      </c>
      <c r="D33" s="1">
        <v>7</v>
      </c>
      <c r="E33" s="1">
        <v>7</v>
      </c>
      <c r="F33" s="1">
        <v>5</v>
      </c>
      <c r="G33" s="1">
        <v>6</v>
      </c>
      <c r="H33" s="1">
        <v>5</v>
      </c>
      <c r="I33" s="1">
        <v>5</v>
      </c>
      <c r="J33" s="1">
        <v>6</v>
      </c>
      <c r="K33" s="1">
        <v>4</v>
      </c>
      <c r="L33" s="1">
        <v>7</v>
      </c>
      <c r="M33" s="1">
        <v>6</v>
      </c>
      <c r="N33" s="1">
        <v>7</v>
      </c>
      <c r="O33" s="1">
        <v>4</v>
      </c>
      <c r="P33" s="6">
        <f>AVERAGE(Table14[[#This Row],[Cost of Living]:[School Ratings]])</f>
        <v>5.9230769230769234</v>
      </c>
      <c r="Q33" s="7">
        <v>4.84958567977319</v>
      </c>
    </row>
    <row r="34" spans="1:17" x14ac:dyDescent="0.25">
      <c r="A34" s="1">
        <v>32</v>
      </c>
      <c r="B34" s="4" t="s">
        <v>49</v>
      </c>
      <c r="C34" s="1">
        <v>6</v>
      </c>
      <c r="D34" s="1">
        <v>5</v>
      </c>
      <c r="E34" s="1">
        <v>4</v>
      </c>
      <c r="F34" s="1">
        <v>6</v>
      </c>
      <c r="G34" s="1">
        <v>7</v>
      </c>
      <c r="H34" s="1">
        <v>6</v>
      </c>
      <c r="I34" s="1">
        <v>6</v>
      </c>
      <c r="J34" s="1">
        <v>8</v>
      </c>
      <c r="K34" s="1">
        <v>6</v>
      </c>
      <c r="L34" s="1">
        <v>7</v>
      </c>
      <c r="M34" s="1">
        <v>6</v>
      </c>
      <c r="N34" s="1">
        <v>6</v>
      </c>
      <c r="O34" s="1">
        <v>6</v>
      </c>
      <c r="P34" s="6">
        <f>AVERAGE(Table14[[#This Row],[Cost of Living]:[School Ratings]])</f>
        <v>6.0769230769230766</v>
      </c>
      <c r="Q34" s="7">
        <v>4.8362466188434103</v>
      </c>
    </row>
    <row r="35" spans="1:17" x14ac:dyDescent="0.25">
      <c r="A35" s="1">
        <v>33</v>
      </c>
      <c r="B35" s="4" t="s">
        <v>50</v>
      </c>
      <c r="C35" s="1">
        <v>7</v>
      </c>
      <c r="D35" s="1">
        <v>7</v>
      </c>
      <c r="E35" s="1">
        <v>6</v>
      </c>
      <c r="F35" s="1">
        <v>4</v>
      </c>
      <c r="G35" s="1">
        <v>7</v>
      </c>
      <c r="H35" s="1">
        <v>5</v>
      </c>
      <c r="I35" s="1">
        <v>5</v>
      </c>
      <c r="J35" s="1">
        <v>6</v>
      </c>
      <c r="K35" s="1">
        <v>6</v>
      </c>
      <c r="L35" s="1">
        <v>6</v>
      </c>
      <c r="M35" s="1">
        <v>6</v>
      </c>
      <c r="N35" s="1">
        <v>7</v>
      </c>
      <c r="O35" s="1">
        <v>6</v>
      </c>
      <c r="P35" s="6">
        <f>AVERAGE(Table14[[#This Row],[Cost of Living]:[School Ratings]])</f>
        <v>6</v>
      </c>
      <c r="Q35" s="7">
        <v>4.81862536427764</v>
      </c>
    </row>
    <row r="36" spans="1:17" x14ac:dyDescent="0.25">
      <c r="A36" s="1">
        <v>34</v>
      </c>
      <c r="B36" s="4" t="s">
        <v>51</v>
      </c>
      <c r="C36" s="1">
        <v>7</v>
      </c>
      <c r="D36" s="1">
        <v>6</v>
      </c>
      <c r="E36" s="1">
        <v>6</v>
      </c>
      <c r="F36" s="1">
        <v>5</v>
      </c>
      <c r="G36" s="1">
        <v>6</v>
      </c>
      <c r="H36" s="1">
        <v>5</v>
      </c>
      <c r="I36" s="1">
        <v>6</v>
      </c>
      <c r="J36" s="1">
        <v>6</v>
      </c>
      <c r="K36" s="1">
        <v>4</v>
      </c>
      <c r="L36" s="1">
        <v>7</v>
      </c>
      <c r="M36" s="1">
        <v>6</v>
      </c>
      <c r="N36" s="1">
        <v>7</v>
      </c>
      <c r="O36" s="1">
        <v>7</v>
      </c>
      <c r="P36" s="6">
        <f>AVERAGE(Table14[[#This Row],[Cost of Living]:[School Ratings]])</f>
        <v>6</v>
      </c>
      <c r="Q36" s="7">
        <v>4.6940031819771502</v>
      </c>
    </row>
    <row r="37" spans="1:17" x14ac:dyDescent="0.25">
      <c r="A37" s="1">
        <v>35</v>
      </c>
      <c r="B37" s="4" t="s">
        <v>52</v>
      </c>
      <c r="C37" s="1">
        <v>5</v>
      </c>
      <c r="D37" s="1">
        <v>5</v>
      </c>
      <c r="E37" s="1">
        <v>6</v>
      </c>
      <c r="F37" s="1">
        <v>8</v>
      </c>
      <c r="G37" s="1">
        <v>7</v>
      </c>
      <c r="H37" s="1">
        <v>9</v>
      </c>
      <c r="I37" s="1">
        <v>3</v>
      </c>
      <c r="J37" s="1">
        <v>5</v>
      </c>
      <c r="K37" s="1">
        <v>4</v>
      </c>
      <c r="L37" s="1">
        <v>7</v>
      </c>
      <c r="M37" s="1">
        <v>5</v>
      </c>
      <c r="N37" s="1">
        <v>5</v>
      </c>
      <c r="O37" s="1">
        <v>7</v>
      </c>
      <c r="P37" s="6">
        <f>AVERAGE(Table14[[#This Row],[Cost of Living]:[School Ratings]])</f>
        <v>5.8461538461538458</v>
      </c>
      <c r="Q37" s="7">
        <v>4.68956908695223</v>
      </c>
    </row>
    <row r="38" spans="1:17" x14ac:dyDescent="0.25">
      <c r="A38" s="1">
        <v>36</v>
      </c>
      <c r="B38" s="4" t="s">
        <v>53</v>
      </c>
      <c r="C38" s="1">
        <v>7</v>
      </c>
      <c r="D38" s="1">
        <v>6</v>
      </c>
      <c r="E38" s="1">
        <v>7</v>
      </c>
      <c r="F38" s="1">
        <v>7</v>
      </c>
      <c r="G38" s="1">
        <v>6</v>
      </c>
      <c r="H38" s="1">
        <v>5</v>
      </c>
      <c r="I38" s="1">
        <v>6</v>
      </c>
      <c r="J38" s="1">
        <v>5</v>
      </c>
      <c r="K38" s="1">
        <v>4</v>
      </c>
      <c r="L38" s="1">
        <v>5</v>
      </c>
      <c r="M38" s="1">
        <v>7</v>
      </c>
      <c r="N38" s="1">
        <v>6</v>
      </c>
      <c r="O38" s="1">
        <v>4</v>
      </c>
      <c r="P38" s="6">
        <f>AVERAGE(Table14[[#This Row],[Cost of Living]:[School Ratings]])</f>
        <v>5.7692307692307692</v>
      </c>
      <c r="Q38" s="7">
        <v>4.6489683136695197</v>
      </c>
    </row>
    <row r="39" spans="1:17" x14ac:dyDescent="0.25">
      <c r="A39" s="1">
        <v>37</v>
      </c>
      <c r="B39" s="4" t="s">
        <v>54</v>
      </c>
      <c r="C39" s="1">
        <v>8</v>
      </c>
      <c r="D39" s="1">
        <v>6</v>
      </c>
      <c r="E39" s="1">
        <v>6</v>
      </c>
      <c r="F39" s="1">
        <v>5</v>
      </c>
      <c r="G39" s="1">
        <v>6</v>
      </c>
      <c r="H39" s="1">
        <v>6</v>
      </c>
      <c r="I39" s="1">
        <v>5</v>
      </c>
      <c r="J39" s="1">
        <v>5</v>
      </c>
      <c r="K39" s="1">
        <v>5</v>
      </c>
      <c r="L39" s="1">
        <v>6</v>
      </c>
      <c r="M39" s="1">
        <v>5</v>
      </c>
      <c r="N39" s="1">
        <v>7</v>
      </c>
      <c r="O39" s="1">
        <v>5</v>
      </c>
      <c r="P39" s="6">
        <f>AVERAGE(Table14[[#This Row],[Cost of Living]:[School Ratings]])</f>
        <v>5.7692307692307692</v>
      </c>
      <c r="Q39" s="7">
        <v>4.6021086890945302</v>
      </c>
    </row>
    <row r="40" spans="1:17" x14ac:dyDescent="0.25">
      <c r="A40" s="1">
        <v>38</v>
      </c>
      <c r="B40" s="4" t="s">
        <v>55</v>
      </c>
      <c r="C40" s="1">
        <v>4</v>
      </c>
      <c r="D40" s="1">
        <v>4</v>
      </c>
      <c r="E40" s="1">
        <v>4</v>
      </c>
      <c r="F40" s="1">
        <v>6</v>
      </c>
      <c r="G40" s="1">
        <v>7</v>
      </c>
      <c r="H40" s="1">
        <v>8</v>
      </c>
      <c r="I40" s="1">
        <v>6</v>
      </c>
      <c r="J40" s="1">
        <v>6</v>
      </c>
      <c r="K40" s="1">
        <v>7</v>
      </c>
      <c r="L40" s="1">
        <v>7</v>
      </c>
      <c r="M40" s="1">
        <v>5</v>
      </c>
      <c r="N40" s="1">
        <v>6</v>
      </c>
      <c r="O40" s="1">
        <v>7</v>
      </c>
      <c r="P40" s="6">
        <f>AVERAGE(Table14[[#This Row],[Cost of Living]:[School Ratings]])</f>
        <v>5.9230769230769234</v>
      </c>
      <c r="Q40" s="7">
        <v>4.5695142119265704</v>
      </c>
    </row>
    <row r="41" spans="1:17" x14ac:dyDescent="0.25">
      <c r="A41" s="1">
        <v>39</v>
      </c>
      <c r="B41" s="4" t="s">
        <v>56</v>
      </c>
      <c r="C41" s="1">
        <v>9</v>
      </c>
      <c r="D41" s="1">
        <v>8</v>
      </c>
      <c r="E41" s="1">
        <v>8</v>
      </c>
      <c r="F41" s="1">
        <v>3</v>
      </c>
      <c r="G41" s="1">
        <v>5</v>
      </c>
      <c r="H41" s="1">
        <v>4</v>
      </c>
      <c r="I41" s="1">
        <v>8</v>
      </c>
      <c r="J41" s="1">
        <v>6</v>
      </c>
      <c r="K41" s="1">
        <v>4</v>
      </c>
      <c r="L41" s="1">
        <v>4</v>
      </c>
      <c r="M41" s="1">
        <v>5</v>
      </c>
      <c r="N41" s="1">
        <v>5</v>
      </c>
      <c r="O41" s="1">
        <v>4</v>
      </c>
      <c r="P41" s="6">
        <f>AVERAGE(Table14[[#This Row],[Cost of Living]:[School Ratings]])</f>
        <v>5.615384615384615</v>
      </c>
      <c r="Q41" s="7">
        <v>4.5514669889877002</v>
      </c>
    </row>
    <row r="42" spans="1:17" x14ac:dyDescent="0.25">
      <c r="A42" s="1">
        <v>40</v>
      </c>
      <c r="B42" s="4" t="s">
        <v>57</v>
      </c>
      <c r="C42" s="1">
        <v>3</v>
      </c>
      <c r="D42" s="1">
        <v>2</v>
      </c>
      <c r="E42" s="1">
        <v>2</v>
      </c>
      <c r="F42" s="1">
        <v>8</v>
      </c>
      <c r="G42" s="1">
        <v>8</v>
      </c>
      <c r="H42" s="1">
        <v>9</v>
      </c>
      <c r="I42" s="1">
        <v>6</v>
      </c>
      <c r="J42" s="1">
        <v>8</v>
      </c>
      <c r="K42" s="1">
        <v>6</v>
      </c>
      <c r="L42" s="1">
        <v>8</v>
      </c>
      <c r="M42" s="1">
        <v>6</v>
      </c>
      <c r="N42" s="1">
        <v>5</v>
      </c>
      <c r="O42" s="1">
        <v>6</v>
      </c>
      <c r="P42" s="6">
        <f>AVERAGE(Table14[[#This Row],[Cost of Living]:[School Ratings]])</f>
        <v>5.9230769230769234</v>
      </c>
      <c r="Q42" s="7">
        <v>4.5458451769644102</v>
      </c>
    </row>
    <row r="43" spans="1:17" x14ac:dyDescent="0.25">
      <c r="A43" s="1">
        <v>41</v>
      </c>
      <c r="B43" s="4" t="s">
        <v>58</v>
      </c>
      <c r="C43" s="1">
        <v>1</v>
      </c>
      <c r="D43" s="1">
        <v>3</v>
      </c>
      <c r="E43" s="1">
        <v>3</v>
      </c>
      <c r="F43" s="1">
        <v>10</v>
      </c>
      <c r="G43" s="1">
        <v>9</v>
      </c>
      <c r="H43" s="1">
        <v>4</v>
      </c>
      <c r="I43" s="1">
        <v>4</v>
      </c>
      <c r="J43" s="1">
        <v>10</v>
      </c>
      <c r="K43" s="1">
        <v>6</v>
      </c>
      <c r="L43" s="1">
        <v>9</v>
      </c>
      <c r="M43" s="1">
        <v>10</v>
      </c>
      <c r="N43" s="1">
        <v>2</v>
      </c>
      <c r="O43" s="1">
        <v>7</v>
      </c>
      <c r="P43" s="6">
        <f>AVERAGE(Table14[[#This Row],[Cost of Living]:[School Ratings]])</f>
        <v>6</v>
      </c>
      <c r="Q43" s="7">
        <v>4.4834908987311204</v>
      </c>
    </row>
    <row r="44" spans="1:17" x14ac:dyDescent="0.25">
      <c r="A44" s="1">
        <v>42</v>
      </c>
      <c r="B44" s="4" t="s">
        <v>59</v>
      </c>
      <c r="C44" s="1">
        <v>8</v>
      </c>
      <c r="D44" s="1">
        <v>7</v>
      </c>
      <c r="E44" s="1">
        <v>6</v>
      </c>
      <c r="F44" s="1">
        <v>5</v>
      </c>
      <c r="G44" s="1">
        <v>6</v>
      </c>
      <c r="H44" s="1">
        <v>6</v>
      </c>
      <c r="I44" s="1">
        <v>6</v>
      </c>
      <c r="J44" s="1">
        <v>5</v>
      </c>
      <c r="K44" s="1">
        <v>3</v>
      </c>
      <c r="L44" s="1">
        <v>5</v>
      </c>
      <c r="M44" s="1">
        <v>6</v>
      </c>
      <c r="N44" s="1">
        <v>6</v>
      </c>
      <c r="O44" s="1">
        <v>3</v>
      </c>
      <c r="P44" s="6">
        <f>AVERAGE(Table14[[#This Row],[Cost of Living]:[School Ratings]])</f>
        <v>5.5384615384615383</v>
      </c>
      <c r="Q44" s="7">
        <v>4.4418939172402796</v>
      </c>
    </row>
    <row r="45" spans="1:17" x14ac:dyDescent="0.25">
      <c r="A45" s="1">
        <v>43</v>
      </c>
      <c r="B45" s="4" t="s">
        <v>60</v>
      </c>
      <c r="C45" s="1">
        <v>8</v>
      </c>
      <c r="D45" s="1">
        <v>6</v>
      </c>
      <c r="E45" s="1">
        <v>6</v>
      </c>
      <c r="F45" s="1">
        <v>5</v>
      </c>
      <c r="G45" s="1">
        <v>6</v>
      </c>
      <c r="H45" s="1">
        <v>6</v>
      </c>
      <c r="I45" s="1">
        <v>5</v>
      </c>
      <c r="J45" s="1">
        <v>5</v>
      </c>
      <c r="K45" s="1">
        <v>4</v>
      </c>
      <c r="L45" s="1">
        <v>6</v>
      </c>
      <c r="M45" s="1">
        <v>6</v>
      </c>
      <c r="N45" s="1">
        <v>6</v>
      </c>
      <c r="O45" s="1">
        <v>4</v>
      </c>
      <c r="P45" s="6">
        <f>AVERAGE(Table14[[#This Row],[Cost of Living]:[School Ratings]])</f>
        <v>5.615384615384615</v>
      </c>
      <c r="Q45" s="7">
        <v>4.4382073449882302</v>
      </c>
    </row>
    <row r="46" spans="1:17" x14ac:dyDescent="0.25">
      <c r="A46" s="1">
        <v>44</v>
      </c>
      <c r="B46" s="4" t="s">
        <v>61</v>
      </c>
      <c r="C46" s="1">
        <v>2</v>
      </c>
      <c r="D46" s="1">
        <v>2</v>
      </c>
      <c r="E46" s="1">
        <v>2</v>
      </c>
      <c r="F46" s="1">
        <v>10</v>
      </c>
      <c r="G46" s="1">
        <v>9</v>
      </c>
      <c r="H46" s="1">
        <v>10</v>
      </c>
      <c r="I46" s="1">
        <v>3</v>
      </c>
      <c r="J46" s="1">
        <v>7</v>
      </c>
      <c r="K46" s="1">
        <v>6</v>
      </c>
      <c r="L46" s="1">
        <v>8</v>
      </c>
      <c r="M46" s="1">
        <v>5</v>
      </c>
      <c r="N46" s="1">
        <v>2</v>
      </c>
      <c r="O46" s="1">
        <v>8</v>
      </c>
      <c r="P46" s="6">
        <f>AVERAGE(Table14[[#This Row],[Cost of Living]:[School Ratings]])</f>
        <v>5.6923076923076925</v>
      </c>
      <c r="Q46" s="7">
        <v>4.3589903954936098</v>
      </c>
    </row>
    <row r="47" spans="1:17" x14ac:dyDescent="0.25">
      <c r="A47" s="1">
        <v>45</v>
      </c>
      <c r="B47" s="4" t="s">
        <v>62</v>
      </c>
      <c r="C47" s="1">
        <v>8</v>
      </c>
      <c r="D47" s="1">
        <v>6</v>
      </c>
      <c r="E47" s="1">
        <v>6</v>
      </c>
      <c r="F47" s="1">
        <v>6</v>
      </c>
      <c r="G47" s="1">
        <v>5</v>
      </c>
      <c r="H47" s="1">
        <v>4</v>
      </c>
      <c r="I47" s="1">
        <v>6</v>
      </c>
      <c r="J47" s="1">
        <v>5</v>
      </c>
      <c r="K47" s="1">
        <v>5</v>
      </c>
      <c r="L47" s="1">
        <v>5</v>
      </c>
      <c r="M47" s="1">
        <v>6</v>
      </c>
      <c r="N47" s="1">
        <v>6</v>
      </c>
      <c r="O47" s="1">
        <v>5</v>
      </c>
      <c r="P47" s="6">
        <f>AVERAGE(Table14[[#This Row],[Cost of Living]:[School Ratings]])</f>
        <v>5.615384615384615</v>
      </c>
      <c r="Q47" s="7">
        <v>4.3256019483871304</v>
      </c>
    </row>
    <row r="48" spans="1:17" x14ac:dyDescent="0.25">
      <c r="A48" s="1">
        <v>46</v>
      </c>
      <c r="B48" s="4" t="s">
        <v>63</v>
      </c>
      <c r="C48" s="1">
        <v>8</v>
      </c>
      <c r="D48" s="1">
        <v>5</v>
      </c>
      <c r="E48" s="1">
        <v>5</v>
      </c>
      <c r="F48" s="1">
        <v>6</v>
      </c>
      <c r="G48" s="1">
        <v>8</v>
      </c>
      <c r="H48" s="1">
        <v>5</v>
      </c>
      <c r="I48" s="1">
        <v>4</v>
      </c>
      <c r="J48" s="1">
        <v>6</v>
      </c>
      <c r="K48" s="1">
        <v>4</v>
      </c>
      <c r="L48" s="1">
        <v>4</v>
      </c>
      <c r="M48" s="1">
        <v>5</v>
      </c>
      <c r="N48" s="1">
        <v>6</v>
      </c>
      <c r="O48" s="1">
        <v>4</v>
      </c>
      <c r="P48" s="6">
        <f>AVERAGE(Table14[[#This Row],[Cost of Living]:[School Ratings]])</f>
        <v>5.384615384615385</v>
      </c>
      <c r="Q48" s="7">
        <v>4.2140202054737896</v>
      </c>
    </row>
    <row r="49" spans="1:17" x14ac:dyDescent="0.25">
      <c r="A49" s="1">
        <v>47</v>
      </c>
      <c r="B49" s="4" t="s">
        <v>64</v>
      </c>
      <c r="C49" s="1">
        <v>10</v>
      </c>
      <c r="D49" s="1">
        <v>7</v>
      </c>
      <c r="E49" s="1">
        <v>7</v>
      </c>
      <c r="F49" s="1">
        <v>5</v>
      </c>
      <c r="G49" s="1">
        <v>4</v>
      </c>
      <c r="H49" s="1">
        <v>3</v>
      </c>
      <c r="I49" s="1">
        <v>6</v>
      </c>
      <c r="J49" s="1">
        <v>5</v>
      </c>
      <c r="K49" s="1">
        <v>3</v>
      </c>
      <c r="L49" s="1">
        <v>4</v>
      </c>
      <c r="M49" s="1">
        <v>6</v>
      </c>
      <c r="N49" s="1">
        <v>8</v>
      </c>
      <c r="O49" s="1">
        <v>3</v>
      </c>
      <c r="P49" s="6">
        <f>AVERAGE(Table14[[#This Row],[Cost of Living]:[School Ratings]])</f>
        <v>5.4615384615384617</v>
      </c>
      <c r="Q49" s="7">
        <v>4.1808222144674199</v>
      </c>
    </row>
    <row r="50" spans="1:17" x14ac:dyDescent="0.25">
      <c r="A50" s="1">
        <v>48</v>
      </c>
      <c r="B50" s="4" t="s">
        <v>65</v>
      </c>
      <c r="C50" s="1">
        <v>9</v>
      </c>
      <c r="D50" s="1">
        <v>6</v>
      </c>
      <c r="E50" s="1">
        <v>6</v>
      </c>
      <c r="F50" s="1">
        <v>5</v>
      </c>
      <c r="G50" s="1">
        <v>5</v>
      </c>
      <c r="H50" s="1">
        <v>4</v>
      </c>
      <c r="I50" s="1">
        <v>6</v>
      </c>
      <c r="J50" s="1">
        <v>5</v>
      </c>
      <c r="K50" s="1">
        <v>4</v>
      </c>
      <c r="L50" s="1">
        <v>4</v>
      </c>
      <c r="M50" s="1">
        <v>6</v>
      </c>
      <c r="N50" s="1">
        <v>7</v>
      </c>
      <c r="O50" s="1">
        <v>4</v>
      </c>
      <c r="P50" s="6">
        <f>AVERAGE(Table14[[#This Row],[Cost of Living]:[School Ratings]])</f>
        <v>5.4615384615384617</v>
      </c>
      <c r="Q50" s="7">
        <v>4.1426476794294196</v>
      </c>
    </row>
    <row r="51" spans="1:17" x14ac:dyDescent="0.25">
      <c r="A51" s="1">
        <v>49</v>
      </c>
      <c r="B51" s="4" t="s">
        <v>66</v>
      </c>
      <c r="C51" s="1">
        <v>1</v>
      </c>
      <c r="D51" s="1">
        <v>2</v>
      </c>
      <c r="E51" s="1">
        <v>2</v>
      </c>
      <c r="F51" s="1">
        <v>10</v>
      </c>
      <c r="G51" s="1">
        <v>8</v>
      </c>
      <c r="H51" s="1">
        <v>10</v>
      </c>
      <c r="I51" s="1">
        <v>3</v>
      </c>
      <c r="J51" s="1">
        <v>8</v>
      </c>
      <c r="K51" s="1">
        <v>3</v>
      </c>
      <c r="L51" s="1">
        <v>8</v>
      </c>
      <c r="M51" s="1">
        <v>7</v>
      </c>
      <c r="N51" s="1">
        <v>3</v>
      </c>
      <c r="O51" s="1">
        <v>6</v>
      </c>
      <c r="P51" s="6">
        <f>AVERAGE(Table14[[#This Row],[Cost of Living]:[School Ratings]])</f>
        <v>5.4615384615384617</v>
      </c>
      <c r="Q51" s="7">
        <v>3.89057041446552</v>
      </c>
    </row>
    <row r="52" spans="1:17" x14ac:dyDescent="0.25">
      <c r="A52" s="1">
        <v>50</v>
      </c>
      <c r="B52" s="4" t="s">
        <v>67</v>
      </c>
      <c r="C52" s="1">
        <v>9</v>
      </c>
      <c r="D52" s="1">
        <v>6</v>
      </c>
      <c r="E52" s="1">
        <v>5</v>
      </c>
      <c r="F52" s="1">
        <v>6</v>
      </c>
      <c r="G52" s="1">
        <v>5</v>
      </c>
      <c r="H52" s="1">
        <v>4</v>
      </c>
      <c r="I52" s="1">
        <v>5</v>
      </c>
      <c r="J52" s="1">
        <v>4</v>
      </c>
      <c r="K52" s="1">
        <v>3</v>
      </c>
      <c r="L52" s="1">
        <v>4</v>
      </c>
      <c r="M52" s="1">
        <v>6</v>
      </c>
      <c r="N52" s="1">
        <v>6</v>
      </c>
      <c r="O52" s="1">
        <v>4</v>
      </c>
      <c r="P52" s="6">
        <f>AVERAGE(Table14[[#This Row],[Cost of Living]:[School Ratings]])</f>
        <v>5.1538461538461542</v>
      </c>
      <c r="Q52" s="7">
        <v>3.7671052988473002</v>
      </c>
    </row>
    <row r="55" spans="1:17" x14ac:dyDescent="0.25">
      <c r="A55" s="5" t="s">
        <v>68</v>
      </c>
    </row>
    <row r="56" spans="1:17" x14ac:dyDescent="0.25">
      <c r="A56" s="5" t="s">
        <v>69</v>
      </c>
    </row>
    <row r="57" spans="1:17" x14ac:dyDescent="0.25">
      <c r="A57" s="5" t="s">
        <v>70</v>
      </c>
    </row>
    <row r="58" spans="1:17" x14ac:dyDescent="0.25">
      <c r="A58" s="5" t="s">
        <v>71</v>
      </c>
    </row>
    <row r="59" spans="1:17" x14ac:dyDescent="0.25">
      <c r="A59" s="5" t="s">
        <v>72</v>
      </c>
    </row>
    <row r="60" spans="1:17" x14ac:dyDescent="0.25">
      <c r="A60" s="5" t="s">
        <v>73</v>
      </c>
    </row>
    <row r="61" spans="1:17" x14ac:dyDescent="0.25">
      <c r="A61" s="5" t="s">
        <v>74</v>
      </c>
    </row>
    <row r="62" spans="1:17" x14ac:dyDescent="0.25">
      <c r="A62" s="5" t="s">
        <v>75</v>
      </c>
    </row>
    <row r="63" spans="1:17" x14ac:dyDescent="0.25">
      <c r="A63" s="5" t="s">
        <v>76</v>
      </c>
    </row>
    <row r="64" spans="1:17" x14ac:dyDescent="0.25">
      <c r="A64" s="5" t="s">
        <v>77</v>
      </c>
    </row>
    <row r="65" spans="1:1" x14ac:dyDescent="0.25">
      <c r="A65" s="5" t="s">
        <v>78</v>
      </c>
    </row>
    <row r="66" spans="1:1" x14ac:dyDescent="0.25">
      <c r="A66" s="5" t="s">
        <v>79</v>
      </c>
    </row>
    <row r="67" spans="1:1" x14ac:dyDescent="0.25">
      <c r="A67" s="5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Olugbenga</dc:creator>
  <cp:lastModifiedBy>Tolulope Olugbenga</cp:lastModifiedBy>
  <dcterms:created xsi:type="dcterms:W3CDTF">2015-06-05T18:17:20Z</dcterms:created>
  <dcterms:modified xsi:type="dcterms:W3CDTF">2024-08-22T02:22:02Z</dcterms:modified>
</cp:coreProperties>
</file>