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filterPrivacy="1" defaultThemeVersion="124226"/>
  <xr:revisionPtr revIDLastSave="0" documentId="13_ncr:40009_{74B699F9-4501-46E3-AE23-3DE9B5BE7E91}" xr6:coauthVersionLast="41" xr6:coauthVersionMax="41" xr10:uidLastSave="{00000000-0000-0000-0000-000000000000}"/>
  <bookViews>
    <workbookView xWindow="45" yWindow="570" windowWidth="28830" windowHeight="141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4" i="1"/>
  <c r="I15" i="1"/>
  <c r="H17" i="1"/>
  <c r="I17" i="1" s="1"/>
  <c r="I8" i="1"/>
  <c r="I20" i="1"/>
  <c r="I5" i="1"/>
  <c r="I7" i="1"/>
  <c r="I9" i="1"/>
  <c r="I10" i="1"/>
  <c r="I11" i="1"/>
  <c r="I12" i="1"/>
  <c r="I13" i="1"/>
  <c r="I14" i="1"/>
  <c r="I18" i="1"/>
  <c r="I19" i="1"/>
  <c r="I22" i="1" l="1"/>
</calcChain>
</file>

<file path=xl/sharedStrings.xml><?xml version="1.0" encoding="utf-8"?>
<sst xmlns="http://schemas.openxmlformats.org/spreadsheetml/2006/main" count="78" uniqueCount="66">
  <si>
    <t>Reference</t>
  </si>
  <si>
    <t>Quantity</t>
  </si>
  <si>
    <t>Description</t>
  </si>
  <si>
    <t>Manufacturer</t>
  </si>
  <si>
    <t>Partnumber</t>
  </si>
  <si>
    <t>J1</t>
  </si>
  <si>
    <t>U1</t>
  </si>
  <si>
    <t>R1, R2</t>
  </si>
  <si>
    <t>SAMTEC</t>
  </si>
  <si>
    <t>3M</t>
  </si>
  <si>
    <t>Murata Electronics</t>
  </si>
  <si>
    <t>ESR03EZPJ331</t>
  </si>
  <si>
    <t>Rhom Semiconductor</t>
  </si>
  <si>
    <t>RES 330 OHM 1/4W 5% 0603 SMD</t>
  </si>
  <si>
    <t>LG L29K-G2J1-24-Z</t>
  </si>
  <si>
    <t>LED SMARTLED GREEN 570NM 0603</t>
  </si>
  <si>
    <t>OSRAM Opto Semi</t>
  </si>
  <si>
    <t>GRM188R71C104KA01D</t>
  </si>
  <si>
    <t>CAP CER 0.1UF 16V 10% X7R 0603</t>
  </si>
  <si>
    <t>PCB</t>
  </si>
  <si>
    <t>Price</t>
  </si>
  <si>
    <t>Total</t>
  </si>
  <si>
    <t>Extended price</t>
  </si>
  <si>
    <t>Lantronix</t>
  </si>
  <si>
    <t>Lantronix Xpico WiFi module</t>
  </si>
  <si>
    <t>XPW100100B-01</t>
  </si>
  <si>
    <t>Distributor</t>
  </si>
  <si>
    <t>xPico module mounting clip</t>
  </si>
  <si>
    <t>XPC100A001-01-B</t>
  </si>
  <si>
    <t>Mouser</t>
  </si>
  <si>
    <t>xPico WiFi mounting clip (comes in box of 50)</t>
  </si>
  <si>
    <t>2.7K 0603 RES</t>
  </si>
  <si>
    <t>R4</t>
  </si>
  <si>
    <t>1K 0603 RES</t>
  </si>
  <si>
    <t>R3, R5, R6</t>
  </si>
  <si>
    <t>LED1, LED2, LED3</t>
  </si>
  <si>
    <t>C1, C2, C4, C5, C8, C9</t>
  </si>
  <si>
    <t>C6, C7</t>
  </si>
  <si>
    <t>CAP CER 10UF 0603</t>
  </si>
  <si>
    <t>J4</t>
  </si>
  <si>
    <t>.1" 2-pin male header</t>
  </si>
  <si>
    <t>S1, S2, S3</t>
  </si>
  <si>
    <t>tact switch</t>
  </si>
  <si>
    <t>U1 (connector)</t>
  </si>
  <si>
    <t>CONN RCPT 40POS 0.4MM SMD GOLD</t>
  </si>
  <si>
    <t>Hirose</t>
  </si>
  <si>
    <t>DF40C(2.0)-40DS-0.4V(51)</t>
  </si>
  <si>
    <t>Digikey</t>
  </si>
  <si>
    <t>Samsung</t>
  </si>
  <si>
    <t>CL10A106MQ8NNNC</t>
  </si>
  <si>
    <t>961102-6404-AR</t>
  </si>
  <si>
    <t>FSMCTTR</t>
  </si>
  <si>
    <t>TE Connectivity</t>
  </si>
  <si>
    <t>RC0603JR-071KL</t>
  </si>
  <si>
    <t>Yageo</t>
  </si>
  <si>
    <t>RC0603JR-072K7L</t>
  </si>
  <si>
    <t>SSQ-116-03-G-D</t>
  </si>
  <si>
    <t>Avnet Express</t>
  </si>
  <si>
    <t>SOCKET, 2.54MM, 2X16POS</t>
  </si>
  <si>
    <t>FX1</t>
  </si>
  <si>
    <t>MODULE XFRMR LAN 10/100B-TX SMD</t>
  </si>
  <si>
    <t>Bel Fuse Inc</t>
  </si>
  <si>
    <t>S558-5999-T7-F</t>
  </si>
  <si>
    <t>Dist Part Number</t>
  </si>
  <si>
    <t>507-1459-1-ND</t>
  </si>
  <si>
    <t>RCM-Comm_v3 _E-BOM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</si>
</sst>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696D73"/>
      <name val="Arial"/>
      <family val="2"/>
    </font>
    <font>
      <sz val="9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44" fontId="1" fillId="0" borderId="0" xfId="1"/>
    <xf numFmtId="44" fontId="0" fillId="0" borderId="0" xfId="0" applyNumberFormat="1"/>
    <xf numFmtId="0" fontId="4" fillId="0" borderId="0" xfId="0" applyFont="1"/>
    <xf numFmtId="44" fontId="1" fillId="0" borderId="0" xfId="1"/>
    <xf numFmtId="0" fontId="5" fillId="0" borderId="0" xfId="0" applyFont="1" applyAlignment="1">
      <alignment vertical="center" wrapText="1"/>
    </xf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A2" sqref="A2"/>
    </sheetView>
  </sheetViews>
  <sheetFormatPr defaultRowHeight="15" x14ac:dyDescent="0.25"/>
  <cols>
    <col min="1" max="1" width="56.7109375" style="2" bestFit="1" customWidth="1"/>
    <col min="2" max="2" width="8.7109375" style="2" bestFit="1" customWidth="1"/>
    <col min="3" max="3" width="51.42578125" style="2" customWidth="1"/>
    <col min="4" max="4" width="18.28515625" style="2" customWidth="1"/>
    <col min="5" max="7" width="29" style="2" customWidth="1"/>
    <col min="8" max="8" width="9.140625" style="5"/>
    <col min="10" max="10" width="9.140625" style="5"/>
    <col min="11" max="11" width="11.140625" style="5" bestFit="1" customWidth="1"/>
    <col min="12" max="16384" width="9.140625" style="2"/>
  </cols>
  <sheetData>
    <row r="1" spans="1:12" x14ac:dyDescent="0.25">
      <c r="A1" s="2" t="s">
        <v>65</v>
      </c>
      <c r="H1" s="5" t="s">
        <v>20</v>
      </c>
      <c r="I1" t="s">
        <v>22</v>
      </c>
      <c r="L1" s="5"/>
    </row>
    <row r="3" spans="1:1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63</v>
      </c>
      <c r="G3" s="2" t="s">
        <v>26</v>
      </c>
    </row>
    <row r="4" spans="1:12" x14ac:dyDescent="0.25">
      <c r="A4" s="2" t="s">
        <v>5</v>
      </c>
      <c r="B4" s="2">
        <v>1</v>
      </c>
      <c r="C4" s="1" t="s">
        <v>58</v>
      </c>
      <c r="D4" s="2" t="s">
        <v>8</v>
      </c>
      <c r="E4" s="10" t="s">
        <v>56</v>
      </c>
      <c r="F4" s="10"/>
      <c r="G4" s="2" t="s">
        <v>57</v>
      </c>
      <c r="H4" s="5">
        <v>4.18</v>
      </c>
      <c r="I4" s="6">
        <f>H4*B4</f>
        <v>4.18</v>
      </c>
      <c r="L4" s="5"/>
    </row>
    <row r="5" spans="1:12" x14ac:dyDescent="0.25">
      <c r="A5" s="2" t="s">
        <v>6</v>
      </c>
      <c r="B5" s="2">
        <v>1</v>
      </c>
      <c r="C5" s="3" t="s">
        <v>24</v>
      </c>
      <c r="D5" s="2" t="s">
        <v>23</v>
      </c>
      <c r="E5" s="9" t="s">
        <v>25</v>
      </c>
      <c r="F5" s="9"/>
      <c r="G5" s="7" t="s">
        <v>29</v>
      </c>
      <c r="H5" s="5">
        <v>29.56</v>
      </c>
      <c r="I5" s="6">
        <f t="shared" ref="I5:I6" si="0">H5*B5</f>
        <v>29.56</v>
      </c>
    </row>
    <row r="6" spans="1:12" x14ac:dyDescent="0.25">
      <c r="A6" s="2" t="s">
        <v>59</v>
      </c>
      <c r="B6" s="2">
        <v>1</v>
      </c>
      <c r="C6" s="3" t="s">
        <v>60</v>
      </c>
      <c r="D6" s="2" t="s">
        <v>61</v>
      </c>
      <c r="E6" s="4" t="s">
        <v>62</v>
      </c>
      <c r="F6" s="4" t="s">
        <v>64</v>
      </c>
      <c r="G6" s="2" t="s">
        <v>47</v>
      </c>
      <c r="H6" s="5">
        <v>2.71</v>
      </c>
      <c r="I6" s="6">
        <f t="shared" si="0"/>
        <v>2.71</v>
      </c>
    </row>
    <row r="7" spans="1:12" ht="17.25" customHeight="1" x14ac:dyDescent="0.25">
      <c r="A7" s="2" t="s">
        <v>7</v>
      </c>
      <c r="B7" s="2">
        <v>2</v>
      </c>
      <c r="C7" s="3" t="s">
        <v>31</v>
      </c>
      <c r="D7" s="3" t="s">
        <v>54</v>
      </c>
      <c r="E7" s="9" t="s">
        <v>55</v>
      </c>
      <c r="F7" s="9"/>
      <c r="G7" s="4" t="s">
        <v>47</v>
      </c>
      <c r="H7" s="5">
        <v>0.1</v>
      </c>
      <c r="I7" s="6">
        <f>H7*B7</f>
        <v>0.2</v>
      </c>
      <c r="L7" s="5"/>
    </row>
    <row r="8" spans="1:12" x14ac:dyDescent="0.25">
      <c r="A8" s="2" t="s">
        <v>32</v>
      </c>
      <c r="B8" s="2">
        <v>1</v>
      </c>
      <c r="C8" s="3" t="s">
        <v>33</v>
      </c>
      <c r="D8" s="3" t="s">
        <v>54</v>
      </c>
      <c r="E8" s="9" t="s">
        <v>53</v>
      </c>
      <c r="F8" s="9"/>
      <c r="G8" s="4" t="s">
        <v>47</v>
      </c>
      <c r="H8" s="5">
        <v>0.1</v>
      </c>
      <c r="I8" s="6">
        <f>H8*B8</f>
        <v>0.1</v>
      </c>
    </row>
    <row r="9" spans="1:12" x14ac:dyDescent="0.25">
      <c r="A9" s="2" t="s">
        <v>41</v>
      </c>
      <c r="B9" s="2">
        <v>3</v>
      </c>
      <c r="C9" s="3" t="s">
        <v>42</v>
      </c>
      <c r="D9" s="2" t="s">
        <v>52</v>
      </c>
      <c r="E9" s="9" t="s">
        <v>51</v>
      </c>
      <c r="F9" s="9"/>
      <c r="G9" s="4" t="s">
        <v>47</v>
      </c>
      <c r="H9" s="5">
        <v>0.63</v>
      </c>
      <c r="I9" s="6">
        <f>H9*B9</f>
        <v>1.8900000000000001</v>
      </c>
    </row>
    <row r="10" spans="1:12" x14ac:dyDescent="0.25">
      <c r="A10" s="2" t="s">
        <v>39</v>
      </c>
      <c r="B10" s="2">
        <v>1</v>
      </c>
      <c r="C10" s="3" t="s">
        <v>40</v>
      </c>
      <c r="D10" s="2" t="s">
        <v>9</v>
      </c>
      <c r="E10" s="9" t="s">
        <v>50</v>
      </c>
      <c r="F10" s="9"/>
      <c r="G10" s="4" t="s">
        <v>47</v>
      </c>
      <c r="H10" s="5">
        <v>0.16</v>
      </c>
      <c r="I10" s="6">
        <f>H10*B10</f>
        <v>0.16</v>
      </c>
    </row>
    <row r="11" spans="1:12" x14ac:dyDescent="0.25">
      <c r="A11" s="2" t="s">
        <v>37</v>
      </c>
      <c r="B11" s="2">
        <v>2</v>
      </c>
      <c r="C11" s="3" t="s">
        <v>38</v>
      </c>
      <c r="D11" s="2" t="s">
        <v>48</v>
      </c>
      <c r="E11" s="9" t="s">
        <v>49</v>
      </c>
      <c r="F11" s="9"/>
      <c r="G11" s="4" t="s">
        <v>47</v>
      </c>
      <c r="H11" s="5">
        <v>0.18</v>
      </c>
      <c r="I11" s="6">
        <f>H11*B11</f>
        <v>0.36</v>
      </c>
      <c r="L11" s="5"/>
    </row>
    <row r="12" spans="1:12" x14ac:dyDescent="0.25">
      <c r="A12" s="2" t="s">
        <v>34</v>
      </c>
      <c r="B12" s="2">
        <v>3</v>
      </c>
      <c r="C12" s="3" t="s">
        <v>13</v>
      </c>
      <c r="D12" s="2" t="s">
        <v>12</v>
      </c>
      <c r="E12" s="4" t="s">
        <v>11</v>
      </c>
      <c r="F12" s="4"/>
      <c r="G12" s="4" t="s">
        <v>47</v>
      </c>
      <c r="H12" s="5">
        <v>0.03</v>
      </c>
      <c r="I12" s="6">
        <f>H12*B12</f>
        <v>0.09</v>
      </c>
      <c r="L12" s="5"/>
    </row>
    <row r="13" spans="1:12" x14ac:dyDescent="0.25">
      <c r="A13" s="2" t="s">
        <v>35</v>
      </c>
      <c r="B13" s="2">
        <v>4</v>
      </c>
      <c r="C13" s="3" t="s">
        <v>15</v>
      </c>
      <c r="D13" s="2" t="s">
        <v>16</v>
      </c>
      <c r="E13" s="4" t="s">
        <v>14</v>
      </c>
      <c r="F13" s="4"/>
      <c r="G13" s="4" t="s">
        <v>47</v>
      </c>
      <c r="H13" s="5">
        <v>0.36</v>
      </c>
      <c r="I13" s="6">
        <f>H13*B13</f>
        <v>1.44</v>
      </c>
    </row>
    <row r="14" spans="1:12" x14ac:dyDescent="0.25">
      <c r="A14" s="2" t="s">
        <v>36</v>
      </c>
      <c r="B14" s="2">
        <v>6</v>
      </c>
      <c r="C14" s="3" t="s">
        <v>18</v>
      </c>
      <c r="D14" s="2" t="s">
        <v>10</v>
      </c>
      <c r="E14" s="4" t="s">
        <v>17</v>
      </c>
      <c r="F14" s="4"/>
      <c r="G14" s="4" t="s">
        <v>47</v>
      </c>
      <c r="H14" s="5">
        <v>0.1</v>
      </c>
      <c r="I14" s="6">
        <f>H14*B14</f>
        <v>0.60000000000000009</v>
      </c>
    </row>
    <row r="15" spans="1:12" x14ac:dyDescent="0.25">
      <c r="A15" s="2" t="s">
        <v>43</v>
      </c>
      <c r="B15" s="2">
        <v>1</v>
      </c>
      <c r="C15" s="3" t="s">
        <v>44</v>
      </c>
      <c r="D15" s="2" t="s">
        <v>45</v>
      </c>
      <c r="E15" s="9" t="s">
        <v>46</v>
      </c>
      <c r="F15" s="9"/>
      <c r="G15" s="4" t="s">
        <v>47</v>
      </c>
      <c r="H15" s="5">
        <v>1.18</v>
      </c>
      <c r="I15" s="6">
        <f>H15*B15</f>
        <v>1.18</v>
      </c>
    </row>
    <row r="16" spans="1:12" x14ac:dyDescent="0.25">
      <c r="C16" s="3"/>
      <c r="E16" s="9"/>
      <c r="F16" s="9"/>
      <c r="G16" s="4"/>
      <c r="I16" s="6"/>
    </row>
    <row r="17" spans="1:12" x14ac:dyDescent="0.25">
      <c r="A17" s="2" t="s">
        <v>27</v>
      </c>
      <c r="B17" s="2">
        <v>1</v>
      </c>
      <c r="C17" s="2" t="s">
        <v>30</v>
      </c>
      <c r="D17" s="2" t="s">
        <v>23</v>
      </c>
      <c r="E17" s="9" t="s">
        <v>28</v>
      </c>
      <c r="F17" s="9"/>
      <c r="G17" s="2" t="s">
        <v>29</v>
      </c>
      <c r="H17" s="8">
        <f>17.36/50</f>
        <v>0.34720000000000001</v>
      </c>
      <c r="I17" s="6">
        <f>H17*B17</f>
        <v>0.34720000000000001</v>
      </c>
    </row>
    <row r="18" spans="1:12" x14ac:dyDescent="0.25">
      <c r="I18" s="6">
        <f>H18*B18</f>
        <v>0</v>
      </c>
      <c r="L18" s="5"/>
    </row>
    <row r="19" spans="1:12" x14ac:dyDescent="0.25">
      <c r="A19" s="2" t="s">
        <v>19</v>
      </c>
      <c r="B19" s="2">
        <v>1</v>
      </c>
      <c r="I19" s="6">
        <f>H19*B19</f>
        <v>0</v>
      </c>
      <c r="L19" s="5"/>
    </row>
    <row r="20" spans="1:12" x14ac:dyDescent="0.25">
      <c r="I20" s="6">
        <f>H20*B20</f>
        <v>0</v>
      </c>
    </row>
    <row r="21" spans="1:12" x14ac:dyDescent="0.25">
      <c r="L21" s="5"/>
    </row>
    <row r="22" spans="1:12" x14ac:dyDescent="0.25">
      <c r="D22" s="5" t="s">
        <v>21</v>
      </c>
      <c r="I22" s="6">
        <f>SUM(I4:I20)</f>
        <v>42.8172</v>
      </c>
    </row>
    <row r="23" spans="1:12" x14ac:dyDescent="0.25">
      <c r="C23" s="3"/>
    </row>
    <row r="24" spans="1:12" x14ac:dyDescent="0.25">
      <c r="C24" s="3"/>
    </row>
    <row r="25" spans="1:12" x14ac:dyDescent="0.25">
      <c r="C2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2019-03-16T17:55:03Z</dcterms:modified>
</cp:coreProperties>
</file>