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ngineering-3\RCM-PBB_E1\EE\v2.0\"/>
    </mc:Choice>
  </mc:AlternateContent>
  <xr:revisionPtr revIDLastSave="0" documentId="13_ncr:1_{7ADA988B-44D5-43E8-88F2-7D672BFA8204}" xr6:coauthVersionLast="36" xr6:coauthVersionMax="36" xr10:uidLastSave="{00000000-0000-0000-0000-000000000000}"/>
  <bookViews>
    <workbookView xWindow="0" yWindow="0" windowWidth="23700" windowHeight="8130" xr2:uid="{00000000-000D-0000-FFFF-FFFF00000000}"/>
  </bookViews>
  <sheets>
    <sheet name="RCM-PBB-E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" l="1"/>
  <c r="L29" i="1"/>
  <c r="L32" i="1" l="1"/>
  <c r="I32" i="1"/>
  <c r="L31" i="1"/>
  <c r="I31" i="1"/>
  <c r="L30" i="1"/>
  <c r="I30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<sst xmlns="http://schemas.openxmlformats.org/spreadsheetml/2006/main" count="199" uniqueCount="178">
  <si>
    <t>Reference Designator</t>
  </si>
  <si>
    <t>Value</t>
  </si>
  <si>
    <t>Digikey Part Number</t>
  </si>
  <si>
    <t>Qty</t>
  </si>
  <si>
    <t>Notes</t>
  </si>
  <si>
    <t>CAP0805</t>
  </si>
  <si>
    <t xml:space="preserve">    0.1u   </t>
  </si>
  <si>
    <t>100UF</t>
  </si>
  <si>
    <t>0.47u</t>
  </si>
  <si>
    <t>BAS40-05</t>
  </si>
  <si>
    <t>D3</t>
  </si>
  <si>
    <t>J1,2</t>
  </si>
  <si>
    <t>MUN2211T1</t>
  </si>
  <si>
    <t>Q1</t>
  </si>
  <si>
    <t xml:space="preserve"> 1k</t>
  </si>
  <si>
    <t>10k</t>
  </si>
  <si>
    <t>R12</t>
  </si>
  <si>
    <t>1M</t>
  </si>
  <si>
    <t>R18</t>
  </si>
  <si>
    <t xml:space="preserve">SWITCH_SLIDE_ON_ON </t>
  </si>
  <si>
    <t>S1</t>
  </si>
  <si>
    <t>MC78L05ACHX</t>
  </si>
  <si>
    <t>U1</t>
  </si>
  <si>
    <t>U2</t>
  </si>
  <si>
    <t>MCP6542E/MS</t>
  </si>
  <si>
    <t>U5</t>
  </si>
  <si>
    <t>74LV1G74</t>
  </si>
  <si>
    <t>U6,7</t>
  </si>
  <si>
    <t>MFR</t>
  </si>
  <si>
    <t>MFR Part Number</t>
  </si>
  <si>
    <t>Murata</t>
  </si>
  <si>
    <t>Diodes Inc</t>
  </si>
  <si>
    <t>490-1673-1-ND</t>
  </si>
  <si>
    <t>GRM21BR71E104KA01L</t>
  </si>
  <si>
    <t>PCE3951CT-ND</t>
  </si>
  <si>
    <t>EEE-1VA101XP</t>
  </si>
  <si>
    <t>Panasonic</t>
  </si>
  <si>
    <t>CAP ALUM 100UF 35V 20% SMD  D8-ELT-CAP</t>
  </si>
  <si>
    <t>CAP CER .47UF 25V 10% X7R 0805</t>
  </si>
  <si>
    <t>BAS40-05-FDICT-ND</t>
  </si>
  <si>
    <t>BAS40-05-7-F</t>
  </si>
  <si>
    <t>DIODE SCHTKY 350MW 40V SOT23-3</t>
  </si>
  <si>
    <t>Molex</t>
  </si>
  <si>
    <t>WM4924-ND</t>
  </si>
  <si>
    <t>70553-0036</t>
  </si>
  <si>
    <t>CON1X2_SHROUDED</t>
  </si>
  <si>
    <t>CONN HDR RT ANG 2POS .100 TIN</t>
  </si>
  <si>
    <t>MCP6542-E/MS-ND</t>
  </si>
  <si>
    <t>MCP6542-E/MS</t>
  </si>
  <si>
    <t>Micro Chip Technology</t>
  </si>
  <si>
    <t>568-4494-1-ND</t>
  </si>
  <si>
    <t>74LVC1G74DC,125</t>
  </si>
  <si>
    <t>NXP Semiconductors</t>
  </si>
  <si>
    <t>IC SNGL D FF POS-EDG TRIG 8VSSOP</t>
  </si>
  <si>
    <t>IC COMP 1.6V DUAL P-P 8MSOP</t>
  </si>
  <si>
    <t>MC78L05ACHXCT-ND</t>
  </si>
  <si>
    <t>Fairchild Semiconductor</t>
  </si>
  <si>
    <t>IC VREG 100MA 5V SOT-89</t>
  </si>
  <si>
    <t>EG2478-ND</t>
  </si>
  <si>
    <t>500SSP1S1M6QEA</t>
  </si>
  <si>
    <t>E-Switch</t>
  </si>
  <si>
    <t>SWITCH SLIDE SPDT SILVR 5A RTANG</t>
  </si>
  <si>
    <t>LED ALGAAS RED THIN 0805 SMD</t>
  </si>
  <si>
    <t>160-1421-1-ND</t>
  </si>
  <si>
    <t>LTST-C171CKT</t>
  </si>
  <si>
    <t>Lite-On Inc</t>
  </si>
  <si>
    <t>Red</t>
  </si>
  <si>
    <t>160-1423-1-ND</t>
  </si>
  <si>
    <t>LED GREEN CLEAR THIN 0805 SMD</t>
  </si>
  <si>
    <t>LTST-C171GKT</t>
  </si>
  <si>
    <t>Green</t>
  </si>
  <si>
    <t>Yellow</t>
  </si>
  <si>
    <t>160-1431-1-ND</t>
  </si>
  <si>
    <t>LTST-C171YKT</t>
  </si>
  <si>
    <t>LED YELLOW CLEAR THIN 0805 SMD</t>
  </si>
  <si>
    <t>MUN2211T1GOSCT-ND</t>
  </si>
  <si>
    <t>MUN2211T1G</t>
  </si>
  <si>
    <t>ON Semiconductor</t>
  </si>
  <si>
    <t>TRANS BRT NPN 100MA 50V SC59</t>
  </si>
  <si>
    <t>LED1</t>
  </si>
  <si>
    <t>LED2</t>
  </si>
  <si>
    <t>RHM1.00MCRCT-ND</t>
  </si>
  <si>
    <t>MCR10EZPF1004</t>
  </si>
  <si>
    <t>Rohm Semiconductor</t>
  </si>
  <si>
    <t>RES 1.00M OHM 1/8W 1% 0805 SMD</t>
  </si>
  <si>
    <t>J1</t>
  </si>
  <si>
    <t>RED Housing</t>
  </si>
  <si>
    <t>Anderson Power</t>
  </si>
  <si>
    <t>879-1327</t>
  </si>
  <si>
    <t>J2</t>
  </si>
  <si>
    <t>BLACK Housing</t>
  </si>
  <si>
    <t>1327G6</t>
  </si>
  <si>
    <t>879-1327G6</t>
  </si>
  <si>
    <t>Blue Wings</t>
  </si>
  <si>
    <t>1399G8-BK</t>
  </si>
  <si>
    <t>879-1399G8-BK</t>
  </si>
  <si>
    <t>25Amp Pins</t>
  </si>
  <si>
    <t>ANDERSON_POWER_POLE RED</t>
  </si>
  <si>
    <t>ANDERSON_POWER_POLE BLACK</t>
  </si>
  <si>
    <t>ANDERSON_POWER_POLE BLUE WINGS</t>
  </si>
  <si>
    <t xml:space="preserve">C1,2 </t>
  </si>
  <si>
    <t xml:space="preserve">C3,5,6,9,10,11,13                 </t>
  </si>
  <si>
    <t>C4,7,8</t>
  </si>
  <si>
    <t>LED3</t>
  </si>
  <si>
    <t>R2,4,5</t>
  </si>
  <si>
    <t>R6,7</t>
  </si>
  <si>
    <t>576-1146-1-ND</t>
  </si>
  <si>
    <t>Micrel</t>
  </si>
  <si>
    <t>MIC29502</t>
  </si>
  <si>
    <t xml:space="preserve">J3,4,5,6,7 </t>
  </si>
  <si>
    <t>R10</t>
  </si>
  <si>
    <t>R11</t>
  </si>
  <si>
    <t>R13</t>
  </si>
  <si>
    <t>R8</t>
  </si>
  <si>
    <t>RHM19.1KCHCT-ND</t>
  </si>
  <si>
    <t>MCR10ERTF1912</t>
  </si>
  <si>
    <t>19.1k</t>
  </si>
  <si>
    <t>RES SMD 19.1K OHM 1% 1/8W 0805</t>
  </si>
  <si>
    <t>49.9k</t>
  </si>
  <si>
    <t>RHM49.9KCHCT-ND</t>
  </si>
  <si>
    <t>RES SMD 49.9K OHM 1% 1/8W 0805</t>
  </si>
  <si>
    <t>MCR10ERTF4992</t>
  </si>
  <si>
    <t>10.5k</t>
  </si>
  <si>
    <t>RHM10.5KCHCT-ND</t>
  </si>
  <si>
    <t>RES SMD 10.5K OHM 1% 1/8W 0805</t>
  </si>
  <si>
    <t>9.31k</t>
  </si>
  <si>
    <t>RHM9.31KCHCT-ND</t>
  </si>
  <si>
    <t>RES SMD 9.31K OHM 1% 1/8W 0805</t>
  </si>
  <si>
    <t>MCR10ERTF9311</t>
  </si>
  <si>
    <t>715k</t>
  </si>
  <si>
    <t>RHM715KCHCT-ND</t>
  </si>
  <si>
    <t>RES SMD 715K OHM 1% 1/8W 0805</t>
  </si>
  <si>
    <t>R9</t>
  </si>
  <si>
    <t>619k</t>
  </si>
  <si>
    <t>RHM619KCHCT-ND</t>
  </si>
  <si>
    <t>RES SMD 619K OHM 1% 1/8W 0805</t>
  </si>
  <si>
    <t>MIC29502WU</t>
  </si>
  <si>
    <t>IC REG LDO ADJ 5A TO263-5</t>
  </si>
  <si>
    <t>RHM10.0KCHCT-ND</t>
  </si>
  <si>
    <t>RES SMD 10K OHM 1% 1/8W 0805</t>
  </si>
  <si>
    <t>MCR10ERTF1002</t>
  </si>
  <si>
    <t>R1</t>
  </si>
  <si>
    <t>RHM750CHCT-ND</t>
  </si>
  <si>
    <t>R3</t>
  </si>
  <si>
    <t>RES SMD 750 OHM 1% 1/8W 0805</t>
  </si>
  <si>
    <t>MCR10ERTF7500</t>
  </si>
  <si>
    <t>RHM240CHCT-ND</t>
  </si>
  <si>
    <t>RES SMD 240 OHM 1% 1/8W 0805</t>
  </si>
  <si>
    <t>R15,16</t>
  </si>
  <si>
    <t>RES SMD 100 OHM 1% 1/8W 0805</t>
  </si>
  <si>
    <t>RES SMD 1k OHM 1% 1/8W 0805</t>
  </si>
  <si>
    <t>RHM1.00KCHCT-ND</t>
  </si>
  <si>
    <t>MCR10ERTF1001</t>
  </si>
  <si>
    <t>MCR10ERTF2400</t>
  </si>
  <si>
    <t>MCR10ERTF7153</t>
  </si>
  <si>
    <t>MCR10ERTF6193</t>
  </si>
  <si>
    <t>MCR10ERTF1052</t>
  </si>
  <si>
    <t>RHM100CHCT-ND</t>
  </si>
  <si>
    <t>MCR10ERTF1000</t>
  </si>
  <si>
    <t>1317G3</t>
  </si>
  <si>
    <t>C0805C474K3RACTU</t>
  </si>
  <si>
    <t>399-8098-1-ND</t>
  </si>
  <si>
    <t>10-Price</t>
  </si>
  <si>
    <t>10-Qty</t>
  </si>
  <si>
    <t>10-Total</t>
  </si>
  <si>
    <t>100-Price</t>
  </si>
  <si>
    <t>100-Qty</t>
  </si>
  <si>
    <t>100-Total</t>
  </si>
  <si>
    <t>PCB</t>
  </si>
  <si>
    <t>Xtreme</t>
  </si>
  <si>
    <t>ANDERSON_POWER_25A STRAIGHT PINS</t>
  </si>
  <si>
    <t>879-1377G4-BK</t>
  </si>
  <si>
    <t>EN3-RCM-PBB-PCB+E1</t>
  </si>
  <si>
    <t>L78L05ABUTR </t>
  </si>
  <si>
    <t>Alt U1</t>
  </si>
  <si>
    <t>497-1181-1-ND</t>
  </si>
  <si>
    <t>IC REG LINEAR 5V 100MA SOT89-3</t>
  </si>
  <si>
    <t>STMicroelectronics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</si>
</sst>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1" applyFont="1" applyBorder="1" applyAlignment="1" applyProtection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CR10ERTF7153/RHM715KCHCT-ND/4084974" TargetMode="External"/><Relationship Id="rId3" Type="http://schemas.openxmlformats.org/officeDocument/2006/relationships/hyperlink" Target="http://www.digikey.com/product-detail/en/MCR10ERTF9311/RHM9.31KCHCT-ND/4085036" TargetMode="External"/><Relationship Id="rId7" Type="http://schemas.openxmlformats.org/officeDocument/2006/relationships/hyperlink" Target="http://www.digikey.com/product-detail/en/MCR10ERTF2400/RHM240CHCT-ND/408469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MCR10ERTF4992/RHM49.9KCHCT-ND/4084880" TargetMode="External"/><Relationship Id="rId1" Type="http://schemas.openxmlformats.org/officeDocument/2006/relationships/hyperlink" Target="http://www.digikey.com/product-detail/en/MCR10ERTF1912/RHM19.1KCHCT-ND/4084644" TargetMode="External"/><Relationship Id="rId6" Type="http://schemas.openxmlformats.org/officeDocument/2006/relationships/hyperlink" Target="http://www.digikey.com/product-detail/en/MCR10ERTF1001/RHM1.00KCHCT-ND/2796512" TargetMode="External"/><Relationship Id="rId11" Type="http://schemas.openxmlformats.org/officeDocument/2006/relationships/hyperlink" Target="http://www.digikey.com/product-detail/en/MCR10ERTF1000/RHM100CHCT-ND/2796511" TargetMode="External"/><Relationship Id="rId5" Type="http://schemas.openxmlformats.org/officeDocument/2006/relationships/hyperlink" Target="http://www.digikey.com/product-detail/en/MCR10ERTF7500/RHM750CHCT-ND/4084981" TargetMode="External"/><Relationship Id="rId10" Type="http://schemas.openxmlformats.org/officeDocument/2006/relationships/hyperlink" Target="http://www.digikey.com/product-detail/en/MCR10ERTF1052/RHM10.5KCHCT-ND/4084480" TargetMode="External"/><Relationship Id="rId4" Type="http://schemas.openxmlformats.org/officeDocument/2006/relationships/hyperlink" Target="http://www.digikey.com/product-detail/en/MCR10ERTF1002/RHM10.0KCHCT-ND/2796513" TargetMode="External"/><Relationship Id="rId9" Type="http://schemas.openxmlformats.org/officeDocument/2006/relationships/hyperlink" Target="http://www.digikey.com/product-detail/en/MCR10ERTF6193/RHM619KCHCT-ND/4084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7" zoomScale="120" zoomScaleNormal="120" workbookViewId="0">
      <selection activeCell="C32" sqref="C32"/>
    </sheetView>
  </sheetViews>
  <sheetFormatPr defaultRowHeight="11.25" x14ac:dyDescent="0.2"/>
  <cols>
    <col min="1" max="1" width="21.5703125" style="2" customWidth="1"/>
    <col min="2" max="2" width="20.7109375" style="2" hidden="1" customWidth="1"/>
    <col min="3" max="3" width="22" style="2" customWidth="1"/>
    <col min="4" max="4" width="18.140625" style="2" bestFit="1" customWidth="1"/>
    <col min="5" max="5" width="20.140625" style="2" customWidth="1"/>
    <col min="6" max="6" width="6.7109375" style="1" customWidth="1"/>
    <col min="7" max="7" width="38.5703125" style="2" customWidth="1"/>
    <col min="8" max="13" width="11.140625" style="2" customWidth="1"/>
    <col min="14" max="16384" width="9.140625" style="2"/>
  </cols>
  <sheetData>
    <row r="1" spans="1:13" s="8" customFormat="1" x14ac:dyDescent="0.2">
      <c r="A1" s="4" t="s">
        <v>0</v>
      </c>
      <c r="B1" s="4" t="s">
        <v>1</v>
      </c>
      <c r="C1" s="4" t="s">
        <v>28</v>
      </c>
      <c r="D1" s="4" t="s">
        <v>29</v>
      </c>
      <c r="E1" s="4" t="s">
        <v>2</v>
      </c>
      <c r="F1" s="5" t="s">
        <v>3</v>
      </c>
      <c r="G1" s="4" t="s">
        <v>4</v>
      </c>
      <c r="H1" s="4" t="s">
        <v>162</v>
      </c>
      <c r="I1" s="5" t="s">
        <v>163</v>
      </c>
      <c r="J1" s="5" t="s">
        <v>164</v>
      </c>
      <c r="K1" s="5" t="s">
        <v>165</v>
      </c>
      <c r="L1" s="9" t="s">
        <v>166</v>
      </c>
      <c r="M1" s="4" t="s">
        <v>167</v>
      </c>
    </row>
    <row r="2" spans="1:13" x14ac:dyDescent="0.2">
      <c r="A2" s="6" t="s">
        <v>101</v>
      </c>
      <c r="B2" s="6" t="s">
        <v>6</v>
      </c>
      <c r="C2" s="6" t="s">
        <v>30</v>
      </c>
      <c r="D2" s="6" t="s">
        <v>33</v>
      </c>
      <c r="E2" s="6" t="s">
        <v>32</v>
      </c>
      <c r="F2" s="7">
        <v>7</v>
      </c>
      <c r="G2" s="6" t="s">
        <v>5</v>
      </c>
      <c r="H2" s="6"/>
      <c r="I2" s="6">
        <f>10*F2</f>
        <v>70</v>
      </c>
      <c r="J2" s="6"/>
      <c r="K2" s="6"/>
      <c r="L2" s="6">
        <f>105*F2</f>
        <v>735</v>
      </c>
      <c r="M2" s="6"/>
    </row>
    <row r="3" spans="1:13" x14ac:dyDescent="0.2">
      <c r="A3" s="11" t="s">
        <v>100</v>
      </c>
      <c r="B3" s="6" t="s">
        <v>7</v>
      </c>
      <c r="C3" s="6" t="s">
        <v>36</v>
      </c>
      <c r="D3" s="6" t="s">
        <v>35</v>
      </c>
      <c r="E3" s="6" t="s">
        <v>34</v>
      </c>
      <c r="F3" s="7">
        <v>2</v>
      </c>
      <c r="G3" s="6" t="s">
        <v>37</v>
      </c>
      <c r="H3" s="6"/>
      <c r="I3" s="6">
        <f t="shared" ref="I3:I32" si="0">10*F3</f>
        <v>20</v>
      </c>
      <c r="J3" s="6"/>
      <c r="K3" s="6"/>
      <c r="L3" s="6">
        <f t="shared" ref="L3:L32" si="1">105*F3</f>
        <v>210</v>
      </c>
      <c r="M3" s="6"/>
    </row>
    <row r="4" spans="1:13" x14ac:dyDescent="0.2">
      <c r="A4" s="6" t="s">
        <v>102</v>
      </c>
      <c r="B4" s="6" t="s">
        <v>8</v>
      </c>
      <c r="C4" s="6" t="s">
        <v>30</v>
      </c>
      <c r="D4" s="12" t="s">
        <v>160</v>
      </c>
      <c r="E4" s="6" t="s">
        <v>161</v>
      </c>
      <c r="F4" s="7">
        <v>3</v>
      </c>
      <c r="G4" s="6" t="s">
        <v>38</v>
      </c>
      <c r="H4" s="6"/>
      <c r="I4" s="6">
        <f t="shared" si="0"/>
        <v>30</v>
      </c>
      <c r="J4" s="6"/>
      <c r="K4" s="6"/>
      <c r="L4" s="6">
        <f t="shared" si="1"/>
        <v>315</v>
      </c>
      <c r="M4" s="6"/>
    </row>
    <row r="5" spans="1:13" x14ac:dyDescent="0.2">
      <c r="A5" s="6" t="s">
        <v>10</v>
      </c>
      <c r="B5" s="6" t="s">
        <v>9</v>
      </c>
      <c r="C5" s="6" t="s">
        <v>31</v>
      </c>
      <c r="D5" s="6" t="s">
        <v>40</v>
      </c>
      <c r="E5" s="6" t="s">
        <v>39</v>
      </c>
      <c r="F5" s="10">
        <v>1</v>
      </c>
      <c r="G5" s="6" t="s">
        <v>41</v>
      </c>
      <c r="H5" s="6"/>
      <c r="I5" s="6">
        <f t="shared" si="0"/>
        <v>10</v>
      </c>
      <c r="J5" s="6"/>
      <c r="K5" s="6"/>
      <c r="L5" s="6">
        <f t="shared" si="1"/>
        <v>105</v>
      </c>
      <c r="M5" s="6"/>
    </row>
    <row r="6" spans="1:13" x14ac:dyDescent="0.2">
      <c r="A6" s="11" t="s">
        <v>85</v>
      </c>
      <c r="B6" s="6" t="s">
        <v>86</v>
      </c>
      <c r="C6" s="11" t="s">
        <v>87</v>
      </c>
      <c r="D6" s="13">
        <v>1327</v>
      </c>
      <c r="E6" s="6" t="s">
        <v>88</v>
      </c>
      <c r="F6" s="10">
        <v>1</v>
      </c>
      <c r="G6" s="6" t="s">
        <v>97</v>
      </c>
      <c r="H6" s="6"/>
      <c r="I6" s="6">
        <f t="shared" si="0"/>
        <v>10</v>
      </c>
      <c r="J6" s="6"/>
      <c r="K6" s="6"/>
      <c r="L6" s="6">
        <f t="shared" si="1"/>
        <v>105</v>
      </c>
      <c r="M6" s="6"/>
    </row>
    <row r="7" spans="1:13" x14ac:dyDescent="0.2">
      <c r="A7" s="11" t="s">
        <v>89</v>
      </c>
      <c r="B7" s="6" t="s">
        <v>90</v>
      </c>
      <c r="C7" s="11" t="s">
        <v>87</v>
      </c>
      <c r="D7" s="6" t="s">
        <v>91</v>
      </c>
      <c r="E7" s="6" t="s">
        <v>92</v>
      </c>
      <c r="F7" s="10">
        <v>1</v>
      </c>
      <c r="G7" s="6" t="s">
        <v>98</v>
      </c>
      <c r="H7" s="6"/>
      <c r="I7" s="6">
        <f t="shared" si="0"/>
        <v>10</v>
      </c>
      <c r="J7" s="6"/>
      <c r="K7" s="6"/>
      <c r="L7" s="6">
        <f t="shared" si="1"/>
        <v>105</v>
      </c>
      <c r="M7" s="6"/>
    </row>
    <row r="8" spans="1:13" x14ac:dyDescent="0.2">
      <c r="A8" s="11" t="s">
        <v>11</v>
      </c>
      <c r="B8" s="6" t="s">
        <v>93</v>
      </c>
      <c r="C8" s="11" t="s">
        <v>87</v>
      </c>
      <c r="D8" s="6" t="s">
        <v>94</v>
      </c>
      <c r="E8" s="6" t="s">
        <v>95</v>
      </c>
      <c r="F8" s="10">
        <v>2</v>
      </c>
      <c r="G8" s="6" t="s">
        <v>99</v>
      </c>
      <c r="H8" s="6"/>
      <c r="I8" s="6">
        <f t="shared" si="0"/>
        <v>20</v>
      </c>
      <c r="J8" s="6"/>
      <c r="K8" s="6"/>
      <c r="L8" s="6">
        <f t="shared" si="1"/>
        <v>210</v>
      </c>
      <c r="M8" s="6"/>
    </row>
    <row r="9" spans="1:13" x14ac:dyDescent="0.2">
      <c r="A9" s="11" t="s">
        <v>11</v>
      </c>
      <c r="B9" s="6" t="s">
        <v>96</v>
      </c>
      <c r="C9" s="11" t="s">
        <v>87</v>
      </c>
      <c r="D9" s="6" t="s">
        <v>159</v>
      </c>
      <c r="E9" s="6" t="s">
        <v>171</v>
      </c>
      <c r="F9" s="10">
        <v>2</v>
      </c>
      <c r="G9" s="11" t="s">
        <v>170</v>
      </c>
      <c r="H9" s="6"/>
      <c r="I9" s="6">
        <f t="shared" si="0"/>
        <v>20</v>
      </c>
      <c r="J9" s="6"/>
      <c r="K9" s="6"/>
      <c r="L9" s="6">
        <f t="shared" si="1"/>
        <v>210</v>
      </c>
      <c r="M9" s="6"/>
    </row>
    <row r="10" spans="1:13" x14ac:dyDescent="0.2">
      <c r="A10" s="6" t="s">
        <v>109</v>
      </c>
      <c r="B10" s="6" t="s">
        <v>45</v>
      </c>
      <c r="C10" s="6" t="s">
        <v>42</v>
      </c>
      <c r="D10" s="6" t="s">
        <v>44</v>
      </c>
      <c r="E10" s="6" t="s">
        <v>43</v>
      </c>
      <c r="F10" s="10">
        <v>5</v>
      </c>
      <c r="G10" s="6" t="s">
        <v>46</v>
      </c>
      <c r="H10" s="6"/>
      <c r="I10" s="6">
        <f t="shared" si="0"/>
        <v>50</v>
      </c>
      <c r="J10" s="6"/>
      <c r="K10" s="6"/>
      <c r="L10" s="6">
        <f t="shared" si="1"/>
        <v>525</v>
      </c>
      <c r="M10" s="6"/>
    </row>
    <row r="11" spans="1:13" x14ac:dyDescent="0.2">
      <c r="A11" s="6" t="s">
        <v>103</v>
      </c>
      <c r="B11" s="6" t="s">
        <v>66</v>
      </c>
      <c r="C11" s="6" t="s">
        <v>65</v>
      </c>
      <c r="D11" s="6" t="s">
        <v>64</v>
      </c>
      <c r="E11" s="6" t="s">
        <v>63</v>
      </c>
      <c r="F11" s="7">
        <v>1</v>
      </c>
      <c r="G11" s="6" t="s">
        <v>62</v>
      </c>
      <c r="H11" s="6"/>
      <c r="I11" s="6">
        <f t="shared" si="0"/>
        <v>10</v>
      </c>
      <c r="J11" s="6"/>
      <c r="K11" s="6"/>
      <c r="L11" s="6">
        <f t="shared" si="1"/>
        <v>105</v>
      </c>
      <c r="M11" s="6"/>
    </row>
    <row r="12" spans="1:13" x14ac:dyDescent="0.2">
      <c r="A12" s="6" t="s">
        <v>79</v>
      </c>
      <c r="B12" s="6" t="s">
        <v>70</v>
      </c>
      <c r="C12" s="6" t="s">
        <v>65</v>
      </c>
      <c r="D12" s="6" t="s">
        <v>69</v>
      </c>
      <c r="E12" s="6" t="s">
        <v>67</v>
      </c>
      <c r="F12" s="7">
        <v>1</v>
      </c>
      <c r="G12" s="6" t="s">
        <v>68</v>
      </c>
      <c r="H12" s="6"/>
      <c r="I12" s="6">
        <f t="shared" si="0"/>
        <v>10</v>
      </c>
      <c r="J12" s="6"/>
      <c r="K12" s="6"/>
      <c r="L12" s="6">
        <f t="shared" si="1"/>
        <v>105</v>
      </c>
      <c r="M12" s="6"/>
    </row>
    <row r="13" spans="1:13" x14ac:dyDescent="0.2">
      <c r="A13" s="6" t="s">
        <v>80</v>
      </c>
      <c r="B13" s="6" t="s">
        <v>71</v>
      </c>
      <c r="C13" s="6" t="s">
        <v>65</v>
      </c>
      <c r="D13" s="6" t="s">
        <v>73</v>
      </c>
      <c r="E13" s="6" t="s">
        <v>72</v>
      </c>
      <c r="F13" s="7">
        <v>1</v>
      </c>
      <c r="G13" s="6" t="s">
        <v>74</v>
      </c>
      <c r="H13" s="6"/>
      <c r="I13" s="6">
        <f t="shared" si="0"/>
        <v>10</v>
      </c>
      <c r="J13" s="6"/>
      <c r="K13" s="6"/>
      <c r="L13" s="6">
        <f t="shared" si="1"/>
        <v>105</v>
      </c>
      <c r="M13" s="6"/>
    </row>
    <row r="14" spans="1:13" x14ac:dyDescent="0.2">
      <c r="A14" s="6" t="s">
        <v>13</v>
      </c>
      <c r="B14" s="6" t="s">
        <v>12</v>
      </c>
      <c r="C14" s="6" t="s">
        <v>77</v>
      </c>
      <c r="D14" s="6" t="s">
        <v>76</v>
      </c>
      <c r="E14" s="6" t="s">
        <v>75</v>
      </c>
      <c r="F14" s="10">
        <v>1</v>
      </c>
      <c r="G14" s="6" t="s">
        <v>78</v>
      </c>
      <c r="H14" s="6"/>
      <c r="I14" s="6">
        <f t="shared" si="0"/>
        <v>10</v>
      </c>
      <c r="J14" s="6"/>
      <c r="K14" s="6"/>
      <c r="L14" s="6">
        <f t="shared" si="1"/>
        <v>105</v>
      </c>
      <c r="M14" s="6"/>
    </row>
    <row r="15" spans="1:13" x14ac:dyDescent="0.2">
      <c r="A15" s="6" t="s">
        <v>141</v>
      </c>
      <c r="B15" s="13">
        <v>100</v>
      </c>
      <c r="C15" s="13" t="s">
        <v>83</v>
      </c>
      <c r="D15" s="3" t="s">
        <v>158</v>
      </c>
      <c r="E15" s="6" t="s">
        <v>157</v>
      </c>
      <c r="F15" s="10">
        <v>1</v>
      </c>
      <c r="G15" s="6" t="s">
        <v>149</v>
      </c>
      <c r="H15" s="6"/>
      <c r="I15" s="6">
        <f t="shared" si="0"/>
        <v>10</v>
      </c>
      <c r="J15" s="6"/>
      <c r="K15" s="6"/>
      <c r="L15" s="6">
        <f t="shared" si="1"/>
        <v>105</v>
      </c>
      <c r="M15" s="6"/>
    </row>
    <row r="16" spans="1:13" x14ac:dyDescent="0.2">
      <c r="A16" s="6" t="s">
        <v>143</v>
      </c>
      <c r="B16" s="13">
        <v>750</v>
      </c>
      <c r="C16" s="13" t="s">
        <v>83</v>
      </c>
      <c r="D16" s="3" t="s">
        <v>145</v>
      </c>
      <c r="E16" s="6" t="s">
        <v>142</v>
      </c>
      <c r="F16" s="10">
        <v>1</v>
      </c>
      <c r="G16" s="6" t="s">
        <v>144</v>
      </c>
      <c r="H16" s="6"/>
      <c r="I16" s="6">
        <f t="shared" si="0"/>
        <v>10</v>
      </c>
      <c r="J16" s="6"/>
      <c r="K16" s="6"/>
      <c r="L16" s="6">
        <f t="shared" si="1"/>
        <v>105</v>
      </c>
      <c r="M16" s="6"/>
    </row>
    <row r="17" spans="1:13" x14ac:dyDescent="0.2">
      <c r="A17" s="6" t="s">
        <v>104</v>
      </c>
      <c r="B17" s="13" t="s">
        <v>14</v>
      </c>
      <c r="C17" s="13" t="s">
        <v>83</v>
      </c>
      <c r="D17" s="3" t="s">
        <v>152</v>
      </c>
      <c r="E17" s="6" t="s">
        <v>151</v>
      </c>
      <c r="F17" s="10">
        <v>3</v>
      </c>
      <c r="G17" s="6" t="s">
        <v>150</v>
      </c>
      <c r="H17" s="6"/>
      <c r="I17" s="6">
        <f t="shared" si="0"/>
        <v>30</v>
      </c>
      <c r="J17" s="6"/>
      <c r="K17" s="6"/>
      <c r="L17" s="6">
        <f t="shared" si="1"/>
        <v>315</v>
      </c>
      <c r="M17" s="6"/>
    </row>
    <row r="18" spans="1:13" ht="15" customHeight="1" x14ac:dyDescent="0.2">
      <c r="A18" s="6" t="s">
        <v>105</v>
      </c>
      <c r="B18" s="13">
        <v>240</v>
      </c>
      <c r="C18" s="13" t="s">
        <v>83</v>
      </c>
      <c r="D18" s="3" t="s">
        <v>153</v>
      </c>
      <c r="E18" s="6" t="s">
        <v>146</v>
      </c>
      <c r="F18" s="10">
        <v>2</v>
      </c>
      <c r="G18" s="6" t="s">
        <v>147</v>
      </c>
      <c r="H18" s="6"/>
      <c r="I18" s="6">
        <f t="shared" si="0"/>
        <v>20</v>
      </c>
      <c r="J18" s="6"/>
      <c r="K18" s="6"/>
      <c r="L18" s="6">
        <f t="shared" si="1"/>
        <v>210</v>
      </c>
      <c r="M18" s="6"/>
    </row>
    <row r="19" spans="1:13" ht="15" customHeight="1" x14ac:dyDescent="0.2">
      <c r="A19" s="6" t="s">
        <v>113</v>
      </c>
      <c r="B19" s="13" t="s">
        <v>129</v>
      </c>
      <c r="C19" s="13" t="s">
        <v>83</v>
      </c>
      <c r="D19" s="3" t="s">
        <v>154</v>
      </c>
      <c r="E19" s="6" t="s">
        <v>130</v>
      </c>
      <c r="F19" s="10">
        <v>1</v>
      </c>
      <c r="G19" s="6" t="s">
        <v>131</v>
      </c>
      <c r="H19" s="6"/>
      <c r="I19" s="6">
        <f t="shared" si="0"/>
        <v>10</v>
      </c>
      <c r="J19" s="6"/>
      <c r="K19" s="6"/>
      <c r="L19" s="6">
        <f t="shared" si="1"/>
        <v>105</v>
      </c>
      <c r="M19" s="6"/>
    </row>
    <row r="20" spans="1:13" x14ac:dyDescent="0.2">
      <c r="A20" s="6" t="s">
        <v>132</v>
      </c>
      <c r="B20" s="13" t="s">
        <v>133</v>
      </c>
      <c r="C20" s="13" t="s">
        <v>83</v>
      </c>
      <c r="D20" s="3" t="s">
        <v>155</v>
      </c>
      <c r="E20" s="3" t="s">
        <v>134</v>
      </c>
      <c r="F20" s="10">
        <v>1</v>
      </c>
      <c r="G20" s="6" t="s">
        <v>135</v>
      </c>
      <c r="H20" s="6"/>
      <c r="I20" s="6">
        <f t="shared" si="0"/>
        <v>10</v>
      </c>
      <c r="J20" s="6"/>
      <c r="K20" s="6"/>
      <c r="L20" s="6">
        <f t="shared" si="1"/>
        <v>105</v>
      </c>
      <c r="M20" s="6"/>
    </row>
    <row r="21" spans="1:13" x14ac:dyDescent="0.2">
      <c r="A21" s="11" t="s">
        <v>148</v>
      </c>
      <c r="B21" s="13" t="s">
        <v>15</v>
      </c>
      <c r="C21" s="6" t="s">
        <v>83</v>
      </c>
      <c r="D21" s="3" t="s">
        <v>140</v>
      </c>
      <c r="E21" s="6" t="s">
        <v>138</v>
      </c>
      <c r="F21" s="10">
        <v>2</v>
      </c>
      <c r="G21" s="6" t="s">
        <v>139</v>
      </c>
      <c r="H21" s="6"/>
      <c r="I21" s="6">
        <f t="shared" si="0"/>
        <v>20</v>
      </c>
      <c r="J21" s="6"/>
      <c r="K21" s="6"/>
      <c r="L21" s="6">
        <f t="shared" si="1"/>
        <v>210</v>
      </c>
      <c r="M21" s="6"/>
    </row>
    <row r="22" spans="1:13" x14ac:dyDescent="0.2">
      <c r="A22" s="11" t="s">
        <v>111</v>
      </c>
      <c r="B22" s="13" t="s">
        <v>118</v>
      </c>
      <c r="C22" s="6" t="s">
        <v>83</v>
      </c>
      <c r="D22" s="3" t="s">
        <v>121</v>
      </c>
      <c r="E22" s="6" t="s">
        <v>119</v>
      </c>
      <c r="F22" s="10">
        <v>1</v>
      </c>
      <c r="G22" s="6" t="s">
        <v>120</v>
      </c>
      <c r="H22" s="6"/>
      <c r="I22" s="6">
        <f t="shared" si="0"/>
        <v>10</v>
      </c>
      <c r="J22" s="6"/>
      <c r="K22" s="6"/>
      <c r="L22" s="6">
        <f t="shared" si="1"/>
        <v>105</v>
      </c>
      <c r="M22" s="6"/>
    </row>
    <row r="23" spans="1:13" x14ac:dyDescent="0.2">
      <c r="A23" s="11" t="s">
        <v>16</v>
      </c>
      <c r="B23" s="13" t="s">
        <v>116</v>
      </c>
      <c r="C23" s="6" t="s">
        <v>83</v>
      </c>
      <c r="D23" s="3" t="s">
        <v>115</v>
      </c>
      <c r="E23" s="6" t="s">
        <v>114</v>
      </c>
      <c r="F23" s="10">
        <v>1</v>
      </c>
      <c r="G23" s="6" t="s">
        <v>117</v>
      </c>
      <c r="H23" s="6"/>
      <c r="I23" s="6">
        <f t="shared" si="0"/>
        <v>10</v>
      </c>
      <c r="J23" s="6"/>
      <c r="K23" s="6"/>
      <c r="L23" s="6">
        <f t="shared" si="1"/>
        <v>105</v>
      </c>
      <c r="M23" s="6"/>
    </row>
    <row r="24" spans="1:13" x14ac:dyDescent="0.2">
      <c r="A24" s="11" t="s">
        <v>112</v>
      </c>
      <c r="B24" s="13" t="s">
        <v>125</v>
      </c>
      <c r="C24" s="6" t="s">
        <v>83</v>
      </c>
      <c r="D24" s="3" t="s">
        <v>128</v>
      </c>
      <c r="E24" s="6" t="s">
        <v>126</v>
      </c>
      <c r="F24" s="10">
        <v>1</v>
      </c>
      <c r="G24" s="6" t="s">
        <v>127</v>
      </c>
      <c r="H24" s="6"/>
      <c r="I24" s="6">
        <f t="shared" si="0"/>
        <v>10</v>
      </c>
      <c r="J24" s="6"/>
      <c r="K24" s="6"/>
      <c r="L24" s="6">
        <f t="shared" si="1"/>
        <v>105</v>
      </c>
      <c r="M24" s="6"/>
    </row>
    <row r="25" spans="1:13" x14ac:dyDescent="0.2">
      <c r="A25" s="11" t="s">
        <v>110</v>
      </c>
      <c r="B25" s="13" t="s">
        <v>122</v>
      </c>
      <c r="C25" s="6" t="s">
        <v>83</v>
      </c>
      <c r="D25" s="3" t="s">
        <v>156</v>
      </c>
      <c r="E25" s="6" t="s">
        <v>123</v>
      </c>
      <c r="F25" s="10">
        <v>1</v>
      </c>
      <c r="G25" s="6" t="s">
        <v>124</v>
      </c>
      <c r="H25" s="6"/>
      <c r="I25" s="6">
        <f t="shared" si="0"/>
        <v>10</v>
      </c>
      <c r="J25" s="6"/>
      <c r="K25" s="6"/>
      <c r="L25" s="6">
        <f t="shared" si="1"/>
        <v>105</v>
      </c>
      <c r="M25" s="6"/>
    </row>
    <row r="26" spans="1:13" x14ac:dyDescent="0.2">
      <c r="A26" s="11" t="s">
        <v>18</v>
      </c>
      <c r="B26" s="13" t="s">
        <v>17</v>
      </c>
      <c r="C26" s="6" t="s">
        <v>83</v>
      </c>
      <c r="D26" s="6" t="s">
        <v>82</v>
      </c>
      <c r="E26" s="6" t="s">
        <v>81</v>
      </c>
      <c r="F26" s="10">
        <v>1</v>
      </c>
      <c r="G26" s="6" t="s">
        <v>84</v>
      </c>
      <c r="H26" s="6"/>
      <c r="I26" s="6">
        <f t="shared" si="0"/>
        <v>10</v>
      </c>
      <c r="J26" s="6"/>
      <c r="K26" s="6"/>
      <c r="L26" s="6">
        <f t="shared" si="1"/>
        <v>105</v>
      </c>
      <c r="M26" s="6"/>
    </row>
    <row r="27" spans="1:13" x14ac:dyDescent="0.2">
      <c r="A27" s="6" t="s">
        <v>20</v>
      </c>
      <c r="B27" s="6" t="s">
        <v>19</v>
      </c>
      <c r="C27" s="6" t="s">
        <v>60</v>
      </c>
      <c r="D27" s="6" t="s">
        <v>59</v>
      </c>
      <c r="E27" s="6" t="s">
        <v>58</v>
      </c>
      <c r="F27" s="10">
        <v>1</v>
      </c>
      <c r="G27" s="6" t="s">
        <v>61</v>
      </c>
      <c r="H27" s="6"/>
      <c r="I27" s="6">
        <f t="shared" si="0"/>
        <v>10</v>
      </c>
      <c r="J27" s="6"/>
      <c r="K27" s="6"/>
      <c r="L27" s="6">
        <f t="shared" si="1"/>
        <v>105</v>
      </c>
      <c r="M27" s="6"/>
    </row>
    <row r="28" spans="1:13" x14ac:dyDescent="0.2">
      <c r="A28" s="6" t="s">
        <v>22</v>
      </c>
      <c r="B28" s="6" t="s">
        <v>21</v>
      </c>
      <c r="C28" s="6" t="s">
        <v>56</v>
      </c>
      <c r="D28" s="6" t="s">
        <v>21</v>
      </c>
      <c r="E28" s="6" t="s">
        <v>55</v>
      </c>
      <c r="F28" s="10">
        <v>1</v>
      </c>
      <c r="G28" s="6" t="s">
        <v>57</v>
      </c>
      <c r="H28" s="6"/>
      <c r="I28" s="6">
        <f t="shared" si="0"/>
        <v>10</v>
      </c>
      <c r="J28" s="6"/>
      <c r="K28" s="6"/>
      <c r="L28" s="6">
        <f t="shared" si="1"/>
        <v>105</v>
      </c>
      <c r="M28" s="6"/>
    </row>
    <row r="29" spans="1:13" ht="12" x14ac:dyDescent="0.2">
      <c r="A29" s="6" t="s">
        <v>174</v>
      </c>
      <c r="B29" s="6"/>
      <c r="C29" s="6" t="s">
        <v>177</v>
      </c>
      <c r="D29" s="14" t="s">
        <v>173</v>
      </c>
      <c r="E29" s="6" t="s">
        <v>175</v>
      </c>
      <c r="F29" s="10">
        <v>1</v>
      </c>
      <c r="G29" s="6" t="s">
        <v>176</v>
      </c>
      <c r="H29" s="6"/>
      <c r="I29" s="6">
        <f t="shared" si="0"/>
        <v>10</v>
      </c>
      <c r="J29" s="6"/>
      <c r="K29" s="6"/>
      <c r="L29" s="6">
        <f t="shared" si="1"/>
        <v>105</v>
      </c>
      <c r="M29" s="6"/>
    </row>
    <row r="30" spans="1:13" x14ac:dyDescent="0.2">
      <c r="A30" s="6" t="s">
        <v>25</v>
      </c>
      <c r="B30" s="6" t="s">
        <v>24</v>
      </c>
      <c r="C30" s="6" t="s">
        <v>49</v>
      </c>
      <c r="D30" s="6" t="s">
        <v>48</v>
      </c>
      <c r="E30" s="6" t="s">
        <v>47</v>
      </c>
      <c r="F30" s="7">
        <v>1</v>
      </c>
      <c r="G30" s="6" t="s">
        <v>54</v>
      </c>
      <c r="H30" s="6"/>
      <c r="I30" s="6">
        <f t="shared" si="0"/>
        <v>10</v>
      </c>
      <c r="J30" s="6"/>
      <c r="K30" s="6"/>
      <c r="L30" s="6">
        <f t="shared" si="1"/>
        <v>105</v>
      </c>
      <c r="M30" s="6"/>
    </row>
    <row r="31" spans="1:13" x14ac:dyDescent="0.2">
      <c r="A31" s="6" t="s">
        <v>27</v>
      </c>
      <c r="B31" s="6" t="s">
        <v>26</v>
      </c>
      <c r="C31" s="6" t="s">
        <v>52</v>
      </c>
      <c r="D31" s="6" t="s">
        <v>51</v>
      </c>
      <c r="E31" s="6" t="s">
        <v>50</v>
      </c>
      <c r="F31" s="7">
        <v>2</v>
      </c>
      <c r="G31" s="6" t="s">
        <v>53</v>
      </c>
      <c r="H31" s="6"/>
      <c r="I31" s="6">
        <f t="shared" si="0"/>
        <v>20</v>
      </c>
      <c r="J31" s="6"/>
      <c r="K31" s="6"/>
      <c r="L31" s="6">
        <f t="shared" si="1"/>
        <v>210</v>
      </c>
      <c r="M31" s="6"/>
    </row>
    <row r="32" spans="1:13" ht="15" customHeight="1" x14ac:dyDescent="0.2">
      <c r="A32" s="6" t="s">
        <v>23</v>
      </c>
      <c r="B32" s="6" t="s">
        <v>108</v>
      </c>
      <c r="C32" s="6" t="s">
        <v>107</v>
      </c>
      <c r="D32" s="11" t="s">
        <v>136</v>
      </c>
      <c r="E32" s="6" t="s">
        <v>106</v>
      </c>
      <c r="F32" s="10">
        <v>1</v>
      </c>
      <c r="G32" s="6" t="s">
        <v>137</v>
      </c>
      <c r="H32" s="6"/>
      <c r="I32" s="6">
        <f t="shared" si="0"/>
        <v>10</v>
      </c>
      <c r="J32" s="6"/>
      <c r="K32" s="6"/>
      <c r="L32" s="6">
        <f t="shared" si="1"/>
        <v>105</v>
      </c>
      <c r="M32" s="6"/>
    </row>
    <row r="33" spans="1:13" ht="15" customHeight="1" x14ac:dyDescent="0.2">
      <c r="A33" s="6" t="s">
        <v>168</v>
      </c>
      <c r="B33" s="6"/>
      <c r="C33" s="6" t="s">
        <v>169</v>
      </c>
      <c r="D33" s="6" t="s">
        <v>172</v>
      </c>
      <c r="E33" s="3" t="s">
        <v>172</v>
      </c>
      <c r="F33" s="7">
        <v>1</v>
      </c>
      <c r="G33" s="6" t="s">
        <v>172</v>
      </c>
      <c r="H33" s="6"/>
      <c r="I33" s="6">
        <v>8</v>
      </c>
      <c r="J33" s="6"/>
      <c r="K33" s="6"/>
      <c r="L33" s="6">
        <v>100</v>
      </c>
      <c r="M33" s="6"/>
    </row>
  </sheetData>
  <hyperlinks>
    <hyperlink ref="D23" r:id="rId1" display="http://www.digikey.com/product-detail/en/MCR10ERTF1912/RHM19.1KCHCT-ND/4084644" xr:uid="{00000000-0004-0000-0000-000000000000}"/>
    <hyperlink ref="D22" r:id="rId2" display="http://www.digikey.com/product-detail/en/MCR10ERTF4992/RHM49.9KCHCT-ND/4084880" xr:uid="{00000000-0004-0000-0000-000001000000}"/>
    <hyperlink ref="D24" r:id="rId3" display="http://www.digikey.com/product-detail/en/MCR10ERTF9311/RHM9.31KCHCT-ND/4085036" xr:uid="{00000000-0004-0000-0000-000002000000}"/>
    <hyperlink ref="D21" r:id="rId4" display="http://www.digikey.com/product-detail/en/MCR10ERTF1002/RHM10.0KCHCT-ND/2796513" xr:uid="{00000000-0004-0000-0000-000003000000}"/>
    <hyperlink ref="D16" r:id="rId5" display="http://www.digikey.com/product-detail/en/MCR10ERTF7500/RHM750CHCT-ND/4084981" xr:uid="{00000000-0004-0000-0000-000004000000}"/>
    <hyperlink ref="D17" r:id="rId6" display="http://www.digikey.com/product-detail/en/MCR10ERTF1001/RHM1.00KCHCT-ND/2796512" xr:uid="{00000000-0004-0000-0000-000005000000}"/>
    <hyperlink ref="D18" r:id="rId7" display="http://www.digikey.com/product-detail/en/MCR10ERTF2400/RHM240CHCT-ND/4084696" xr:uid="{00000000-0004-0000-0000-000006000000}"/>
    <hyperlink ref="D19" r:id="rId8" display="http://www.digikey.com/product-detail/en/MCR10ERTF7153/RHM715KCHCT-ND/4084974" xr:uid="{00000000-0004-0000-0000-000007000000}"/>
    <hyperlink ref="D20" r:id="rId9" display="http://www.digikey.com/product-detail/en/MCR10ERTF6193/RHM619KCHCT-ND/4084934" xr:uid="{00000000-0004-0000-0000-000008000000}"/>
    <hyperlink ref="D25" r:id="rId10" display="http://www.digikey.com/product-detail/en/MCR10ERTF1052/RHM10.5KCHCT-ND/4084480" xr:uid="{00000000-0004-0000-0000-000009000000}"/>
    <hyperlink ref="D15" r:id="rId11" display="http://www.digikey.com/product-detail/en/MCR10ERTF1000/RHM100CHCT-ND/2796511" xr:uid="{00000000-0004-0000-0000-00000A000000}"/>
  </hyperlinks>
  <printOptions horizontalCentered="1"/>
  <pageMargins left="0.25" right="0.25" top="0.75" bottom="0.25" header="0" footer="0"/>
  <pageSetup orientation="landscape" horizontalDpi="4294967293" verticalDpi="4294967293" r:id="rId12"/>
  <headerFooter>
    <oddHeader>&amp;C&amp;"-,Bold"&amp;18WMB-40-078030+A2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RCM-PBB-E1</vt:lpstr>
    </vt:vector>
  </TitlesOfParts>
  <Company>Yost Electronic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Brian Schmalz</cp:lastModifiedBy>
  <cp:lastPrinted>2015-12-17T15:11:05Z</cp:lastPrinted>
  <dcterms:created xsi:type="dcterms:W3CDTF">2011-10-11T10:12:03Z</dcterms:created>
  <dcterms:modified xsi:type="dcterms:W3CDTF">2018-09-29T15:13:35Z</dcterms:modified>
</cp:coreProperties>
</file>