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tc\Desktop\Scrum Master Docs SPR3\"/>
    </mc:Choice>
  </mc:AlternateContent>
  <bookViews>
    <workbookView xWindow="0" yWindow="0" windowWidth="28800" windowHeight="12210" tabRatio="993" xr2:uid="{00000000-000D-0000-FFFF-FFFF00000000}"/>
  </bookViews>
  <sheets>
    <sheet name="Burndown Chart" sheetId="1" r:id="rId1"/>
    <sheet name="Sheet1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" i="1" l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</calcChain>
</file>

<file path=xl/sharedStrings.xml><?xml version="1.0" encoding="utf-8"?>
<sst xmlns="http://schemas.openxmlformats.org/spreadsheetml/2006/main" count="10" uniqueCount="10">
  <si>
    <t xml:space="preserve">                                                              Burn Down Chart</t>
  </si>
  <si>
    <t>Burned down</t>
  </si>
  <si>
    <t>Balance</t>
  </si>
  <si>
    <t>Completed tasks</t>
  </si>
  <si>
    <t>Remaining hours (average per member)</t>
  </si>
  <si>
    <t>Day</t>
  </si>
  <si>
    <t>Planned</t>
  </si>
  <si>
    <t>Remaining</t>
  </si>
  <si>
    <t>Planned tasks</t>
  </si>
  <si>
    <t>Remaining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</si>
</sst>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Georgia"/>
      <family val="1"/>
      <charset val="1"/>
    </font>
    <font>
      <b/>
      <sz val="24"/>
      <color rgb="FFFFFFFF"/>
      <name val="Georgia"/>
      <family val="1"/>
      <charset val="1"/>
    </font>
    <font>
      <sz val="11"/>
      <color rgb="FF000000"/>
      <name val="Georgia"/>
      <family val="1"/>
      <charset val="1"/>
    </font>
    <font>
      <b/>
      <sz val="9"/>
      <color rgb="FFFFFFFF"/>
      <name val="Georgia"/>
      <family val="1"/>
      <charset val="1"/>
    </font>
    <font>
      <sz val="9"/>
      <color rgb="FF808080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</fills>
  <borders count="14">
    <border>
      <left/>
      <right/>
      <top/>
      <bottom/>
      <diagonal/>
    </border>
    <border>
      <left style="thin">
        <color rgb="FF3C3C3C"/>
      </left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C0C0C0"/>
      </left>
      <right style="thin">
        <color rgb="FFC0C0C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thin">
        <color rgb="FF808080"/>
      </right>
      <top style="thin">
        <color rgb="FFC0C0C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004586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ca-ES" sz="1300" b="0" strike="noStrike" spc="-1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BURNDOWN CHART -- SPRINT 2</a:t>
            </a:r>
          </a:p>
        </c:rich>
      </c:tx>
      <c:layout>
        <c:manualLayout>
          <c:xMode val="edge"/>
          <c:yMode val="edge"/>
          <c:x val="0.35703258532282101"/>
          <c:y val="3.19659869301629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752781285705699E-2"/>
          <c:y val="5.9354140357207298E-2"/>
          <c:w val="0.91187082807144204"/>
          <c:h val="0.82184737506765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Chart'!$G$3</c:f>
              <c:strCache>
                <c:ptCount val="1"/>
                <c:pt idx="0">
                  <c:v>Completed tasks</c:v>
                </c:pt>
              </c:strCache>
            </c:strRef>
          </c:tx>
          <c:spPr>
            <a:ln w="12600">
              <a:solidFill>
                <a:srgbClr val="00808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Chart'!$B$5:$B$25</c15:sqref>
                  </c15:fullRef>
                </c:ext>
              </c:extLst>
              <c:f>'Burndown Chart'!$B$5:$B$18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Chart'!$G$5:$G$25</c15:sqref>
                  </c15:fullRef>
                </c:ext>
              </c:extLst>
              <c:f>'Burndown Chart'!$G$5:$G$18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E-44BA-B935-371DCC0A1862}"/>
            </c:ext>
          </c:extLst>
        </c:ser>
        <c:ser>
          <c:idx val="1"/>
          <c:order val="1"/>
          <c:tx>
            <c:strRef>
              <c:f>'Burndown Chart'!$E$4</c:f>
              <c:strCache>
                <c:ptCount val="1"/>
                <c:pt idx="0">
                  <c:v>Planned tasks</c:v>
                </c:pt>
              </c:strCache>
            </c:strRef>
          </c:tx>
          <c:spPr>
            <a:solidFill>
              <a:srgbClr val="9999FF"/>
            </a:solidFill>
            <a:ln w="25560">
              <a:solidFill>
                <a:srgbClr val="00FF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Chart'!$B$5:$B$25</c15:sqref>
                  </c15:fullRef>
                </c:ext>
              </c:extLst>
              <c:f>'Burndown Chart'!$B$5:$B$18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Chart'!$E$5:$E$25</c15:sqref>
                  </c15:fullRef>
                </c:ext>
              </c:extLst>
              <c:f>'Burndown Chart'!$E$5:$E$18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E-44BA-B935-371DCC0A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247441"/>
        <c:axId val="43184452"/>
      </c:barChart>
      <c:lineChart>
        <c:grouping val="standard"/>
        <c:varyColors val="1"/>
        <c:ser>
          <c:idx val="2"/>
          <c:order val="2"/>
          <c:tx>
            <c:strRef>
              <c:f>'Burndown Chart'!$F$4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25560">
              <a:solidFill>
                <a:srgbClr val="0080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Trend line</c:name>
            <c:spPr>
              <a:ln w="12600">
                <a:solidFill>
                  <a:srgbClr val="808080"/>
                </a:solidFill>
                <a:round/>
              </a:ln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Chart'!$B$5:$B$25</c15:sqref>
                  </c15:fullRef>
                </c:ext>
              </c:extLst>
              <c:f>'Burndown Chart'!$B$5:$B$18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Chart'!$F$5:$F$25</c15:sqref>
                  </c15:fullRef>
                </c:ext>
              </c:extLst>
              <c:f>'Burndown Chart'!$F$5:$F$18</c:f>
              <c:numCache>
                <c:formatCode>General</c:formatCode>
                <c:ptCount val="14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7E-44BA-B935-371DCC0A1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35726"/>
        <c:axId val="98732575"/>
      </c:lineChart>
      <c:catAx>
        <c:axId val="72474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  <a:endParaRPr lang="ca-ES"/>
          </a:p>
        </c:txPr>
        <c:crossAx val="43184452"/>
        <c:crosses val="autoZero"/>
        <c:auto val="1"/>
        <c:lblAlgn val="ctr"/>
        <c:lblOffset val="100"/>
        <c:noMultiLvlLbl val="1"/>
      </c:catAx>
      <c:valAx>
        <c:axId val="4318445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ca-ES" sz="900" b="0" strike="noStrike" spc="-1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Remaining hours (average per member)</a:t>
                </a:r>
              </a:p>
            </c:rich>
          </c:tx>
          <c:layout>
            <c:manualLayout>
              <c:xMode val="edge"/>
              <c:yMode val="edge"/>
              <c:x val="1.1661244968848201E-2"/>
              <c:y val="0.66915990866860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3240">
            <a:solidFill>
              <a:srgbClr val="80808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  <a:endParaRPr lang="ca-ES"/>
          </a:p>
        </c:txPr>
        <c:crossAx val="7247441"/>
        <c:crossesAt val="1"/>
        <c:crossBetween val="midCat"/>
      </c:valAx>
      <c:catAx>
        <c:axId val="92357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732575"/>
        <c:crosses val="autoZero"/>
        <c:auto val="1"/>
        <c:lblAlgn val="ctr"/>
        <c:lblOffset val="100"/>
        <c:noMultiLvlLbl val="1"/>
      </c:catAx>
      <c:valAx>
        <c:axId val="98732575"/>
        <c:scaling>
          <c:orientation val="minMax"/>
        </c:scaling>
        <c:delete val="1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ca-ES" sz="900" b="0" strike="noStrike" spc="-1">
                    <a:solidFill>
                      <a:srgbClr val="3C3C3C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Remaining hours (average per member)</a:t>
                </a:r>
              </a:p>
            </c:rich>
          </c:tx>
          <c:layout>
            <c:manualLayout>
              <c:xMode val="edge"/>
              <c:yMode val="edge"/>
              <c:x val="1.1661244968848201E-2"/>
              <c:y val="0.669159908668608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9235726"/>
        <c:crossesAt val="1"/>
        <c:crossBetween val="midCat"/>
      </c:valAx>
      <c:spPr>
        <a:noFill/>
        <a:ln w="25560">
          <a:noFill/>
        </a:ln>
      </c:spPr>
    </c:plotArea>
    <c:legend>
      <c:legendPos val="r"/>
      <c:layout>
        <c:manualLayout>
          <c:xMode val="edge"/>
          <c:yMode val="edge"/>
          <c:x val="5.6498942863305998E-3"/>
          <c:y val="0.90413755910350802"/>
        </c:manualLayout>
      </c:layout>
      <c:overlay val="0"/>
      <c:spPr>
        <a:noFill/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3240">
      <a:solidFill>
        <a:srgbClr val="80808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4309687261632301E-2"/>
          <c:y val="6.4695420186749703E-2"/>
          <c:w val="0.67776506483600296"/>
          <c:h val="0.81169408626056005"/>
        </c:manualLayout>
      </c:layout>
      <c:lineChart>
        <c:grouping val="standard"/>
        <c:varyColors val="1"/>
        <c:ser>
          <c:idx val="0"/>
          <c:order val="0"/>
          <c:tx>
            <c:strRef>
              <c:f>'Burndown Chart'!$H$3</c:f>
              <c:strCache>
                <c:ptCount val="1"/>
                <c:pt idx="0">
                  <c:v>Remaining hours (average per member)</c:v>
                </c:pt>
              </c:strCache>
            </c:strRef>
          </c:tx>
          <c:spPr>
            <a:ln w="381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Chart'!$H$4:$H$25</c15:sqref>
                  </c15:fullRef>
                </c:ext>
              </c:extLst>
              <c:f>'Burndown Chart'!$H$4:$H$17</c:f>
              <c:numCache>
                <c:formatCode>General</c:formatCode>
                <c:ptCount val="14"/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9-4818-B1BA-CF1F177C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414448"/>
        <c:axId val="42316780"/>
      </c:lineChart>
      <c:catAx>
        <c:axId val="7141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ca-ES"/>
          </a:p>
        </c:txPr>
        <c:crossAx val="42316780"/>
        <c:crosses val="autoZero"/>
        <c:auto val="1"/>
        <c:lblAlgn val="ctr"/>
        <c:lblOffset val="100"/>
        <c:noMultiLvlLbl val="1"/>
      </c:catAx>
      <c:valAx>
        <c:axId val="42316780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ca-ES"/>
          </a:p>
        </c:txPr>
        <c:crossAx val="71414448"/>
        <c:crossesAt val="1"/>
        <c:crossBetween val="midCat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layout>
        <c:manualLayout>
          <c:xMode val="edge"/>
          <c:yMode val="edge"/>
          <c:x val="0.67656416285919796"/>
          <c:y val="0.40589614862254503"/>
        </c:manualLayout>
      </c:layout>
      <c:overlay val="0"/>
      <c:spPr>
        <a:noFill/>
        <a:ln w="25560">
          <a:noFill/>
        </a:ln>
      </c:spPr>
      <c:txPr>
        <a:bodyPr/>
        <a:lstStyle/>
        <a:p>
          <a:pPr rtl="0">
            <a:defRPr/>
          </a:pPr>
          <a:endParaRPr lang="ca-ES"/>
        </a:p>
      </c:txPr>
    </c:legend>
    <c:plotVisOnly val="1"/>
    <c:dispBlanksAs val="gap"/>
    <c:showDLblsOverMax val="1"/>
  </c:chart>
  <c:spPr>
    <a:solidFill>
      <a:srgbClr val="FFFFFF"/>
    </a:solidFill>
    <a:ln w="648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158400</xdr:colOff>
      <xdr:row>0</xdr:row>
      <xdr:rowOff>0</xdr:rowOff>
    </xdr:from>
    <xdr:to>
      <xdr:col>25</xdr:col>
      <xdr:colOff>262800</xdr:colOff>
      <xdr:row>23</xdr:row>
      <xdr:rowOff>114480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237960</xdr:colOff>
      <xdr:row>23</xdr:row>
      <xdr:rowOff>123840</xdr:rowOff>
    </xdr:from>
    <xdr:to>
      <xdr:col>20</xdr:col>
      <xdr:colOff>532800</xdr:colOff>
      <xdr:row>40</xdr:row>
      <xdr:rowOff>123480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showGridLines="0" tabSelected="1" zoomScale="75" zoomScaleNormal="75" workbookViewId="0">
      <selection activeCell="F33" sqref="F33"/>
    </sheetView>
  </sheetViews>
  <sheetFormatPr baseColWidth="10" defaultColWidth="9.140625" defaultRowHeight="15" x14ac:dyDescent="0.25"/>
  <cols>
    <col min="1" max="1" width="3.5703125" style="4"/>
    <col min="2" max="2" width="5" style="5"/>
    <col min="3" max="3" width="8.42578125" style="5"/>
    <col min="4" max="4" width="10.42578125" style="5"/>
    <col min="5" max="5" width="14.5703125" style="5"/>
    <col min="6" max="6" width="17.42578125" style="5"/>
    <col min="7" max="7" width="12.5703125" style="5"/>
    <col min="8" max="8" width="25.5703125"/>
    <col min="9" max="1025" width="8.5703125"/>
  </cols>
  <sheetData>
    <row r="1" spans="1:20" ht="30" x14ac:dyDescent="0.25">
      <c r="A1" s="6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7"/>
      <c r="T1" s="7"/>
    </row>
    <row r="2" spans="1:20" ht="6" customHeight="1" x14ac:dyDescent="0.25">
      <c r="A2" s="6"/>
      <c r="B2" s="8"/>
      <c r="C2" s="8"/>
      <c r="D2" s="8"/>
      <c r="E2" s="8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" customHeight="1" x14ac:dyDescent="0.25">
      <c r="A3" s="6"/>
      <c r="B3" s="9"/>
      <c r="C3" s="2" t="s">
        <v>1</v>
      </c>
      <c r="D3" s="2"/>
      <c r="E3" s="2" t="s">
        <v>2</v>
      </c>
      <c r="F3" s="2"/>
      <c r="G3" s="1" t="s">
        <v>3</v>
      </c>
      <c r="H3" s="1" t="s">
        <v>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6"/>
      <c r="B4" s="10" t="s">
        <v>5</v>
      </c>
      <c r="C4" s="11" t="s">
        <v>6</v>
      </c>
      <c r="D4" s="12" t="s">
        <v>7</v>
      </c>
      <c r="E4" s="11" t="s">
        <v>8</v>
      </c>
      <c r="F4" s="12" t="s">
        <v>9</v>
      </c>
      <c r="G4" s="1"/>
      <c r="H4" s="1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6"/>
      <c r="B5" s="13">
        <v>0</v>
      </c>
      <c r="C5" s="14">
        <v>0</v>
      </c>
      <c r="D5" s="14">
        <v>1</v>
      </c>
      <c r="E5" s="14">
        <v>19</v>
      </c>
      <c r="F5" s="14">
        <v>18</v>
      </c>
      <c r="G5" s="15">
        <f t="shared" ref="G5:G26" si="0">IF(D5="","N/A",D5)</f>
        <v>1</v>
      </c>
      <c r="H5" s="15">
        <v>24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6"/>
      <c r="B6" s="13">
        <v>1</v>
      </c>
      <c r="C6" s="14">
        <v>1</v>
      </c>
      <c r="D6" s="14">
        <v>1</v>
      </c>
      <c r="E6" s="14">
        <f>$E$5-SUM($C$6:C6)</f>
        <v>18</v>
      </c>
      <c r="F6" s="14">
        <f>IF(D6="",NA(),$F$5-SUM($D$6:D6))</f>
        <v>17</v>
      </c>
      <c r="G6" s="15">
        <f t="shared" si="0"/>
        <v>1</v>
      </c>
      <c r="H6" s="15">
        <v>23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6"/>
      <c r="B7" s="13">
        <v>2</v>
      </c>
      <c r="C7" s="14">
        <v>1</v>
      </c>
      <c r="D7" s="14">
        <v>1</v>
      </c>
      <c r="E7" s="14">
        <f>$E$5-SUM($C$6:C7)</f>
        <v>17</v>
      </c>
      <c r="F7" s="14">
        <f>IF(D7="",NA(),$F$5-SUM($D$6:D7))</f>
        <v>16</v>
      </c>
      <c r="G7" s="15">
        <f t="shared" si="0"/>
        <v>1</v>
      </c>
      <c r="H7" s="15">
        <v>22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 s="6"/>
      <c r="B8" s="13">
        <v>3</v>
      </c>
      <c r="C8" s="14">
        <v>1</v>
      </c>
      <c r="D8" s="14">
        <v>1</v>
      </c>
      <c r="E8" s="14">
        <f>$E$5-SUM($C$6:C8)</f>
        <v>16</v>
      </c>
      <c r="F8" s="14">
        <f>IF(D8="",NA(),$F$5-SUM($D$6:D8))</f>
        <v>15</v>
      </c>
      <c r="G8" s="15">
        <f t="shared" si="0"/>
        <v>1</v>
      </c>
      <c r="H8" s="15">
        <v>18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 s="6"/>
      <c r="B9" s="13">
        <v>4</v>
      </c>
      <c r="C9" s="14">
        <v>1</v>
      </c>
      <c r="D9" s="14">
        <v>1</v>
      </c>
      <c r="E9" s="14">
        <f>$E$5-SUM($C$6:C9)</f>
        <v>15</v>
      </c>
      <c r="F9" s="14">
        <f>IF(D9="",NA(),$F$5-SUM($D$6:D9))</f>
        <v>14</v>
      </c>
      <c r="G9" s="15">
        <f t="shared" si="0"/>
        <v>1</v>
      </c>
      <c r="H9" s="15">
        <v>17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A10" s="6"/>
      <c r="B10" s="13">
        <v>5</v>
      </c>
      <c r="C10" s="14">
        <v>1</v>
      </c>
      <c r="D10" s="14">
        <v>1</v>
      </c>
      <c r="E10" s="14">
        <f>$E$5-SUM($C$6:C10)</f>
        <v>14</v>
      </c>
      <c r="F10" s="14">
        <f>IF(D10="",NA(),$F$5-SUM($D$6:D10))</f>
        <v>13</v>
      </c>
      <c r="G10" s="15">
        <f t="shared" si="0"/>
        <v>1</v>
      </c>
      <c r="H10" s="15">
        <v>16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6"/>
      <c r="B11" s="13">
        <v>6</v>
      </c>
      <c r="C11" s="14">
        <v>1</v>
      </c>
      <c r="D11" s="14">
        <v>1</v>
      </c>
      <c r="E11" s="14">
        <f>$E$5-SUM($C$6:C11)</f>
        <v>13</v>
      </c>
      <c r="F11" s="14">
        <f>IF(D11="",NA(),$F$5-SUM($D$6:D11))</f>
        <v>12</v>
      </c>
      <c r="G11" s="15">
        <f t="shared" si="0"/>
        <v>1</v>
      </c>
      <c r="H11" s="15">
        <v>15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s="6"/>
      <c r="B12" s="13">
        <v>7</v>
      </c>
      <c r="C12" s="14">
        <v>1</v>
      </c>
      <c r="D12" s="14">
        <v>1</v>
      </c>
      <c r="E12" s="14">
        <f>$E$5-SUM($C$6:C12)</f>
        <v>12</v>
      </c>
      <c r="F12" s="14">
        <f>IF(D12="",NA(),$F$5-SUM($D$6:D12))</f>
        <v>11</v>
      </c>
      <c r="G12" s="15">
        <f t="shared" si="0"/>
        <v>1</v>
      </c>
      <c r="H12" s="15">
        <v>14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6"/>
      <c r="B13" s="13">
        <v>8</v>
      </c>
      <c r="C13" s="14">
        <v>1</v>
      </c>
      <c r="D13" s="14">
        <v>1</v>
      </c>
      <c r="E13" s="14">
        <f>$E$5-SUM($C$6:C13)</f>
        <v>11</v>
      </c>
      <c r="F13" s="14">
        <f>IF(D13="",NA(),$F$5-SUM($D$6:D13))</f>
        <v>10</v>
      </c>
      <c r="G13" s="15">
        <f t="shared" si="0"/>
        <v>1</v>
      </c>
      <c r="H13" s="15">
        <v>13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6"/>
      <c r="B14" s="13">
        <v>9</v>
      </c>
      <c r="C14" s="14">
        <v>1</v>
      </c>
      <c r="D14" s="14">
        <v>1</v>
      </c>
      <c r="E14" s="14">
        <f>$E$5-SUM($C$6:C14)</f>
        <v>10</v>
      </c>
      <c r="F14" s="14">
        <f>IF(D14="",NA(),$F$5-SUM($D$6:D14))</f>
        <v>9</v>
      </c>
      <c r="G14" s="15">
        <f t="shared" si="0"/>
        <v>1</v>
      </c>
      <c r="H14" s="15">
        <v>12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6"/>
      <c r="B15" s="13">
        <v>10</v>
      </c>
      <c r="C15" s="14">
        <v>1</v>
      </c>
      <c r="D15" s="14">
        <v>1</v>
      </c>
      <c r="E15" s="14">
        <f>$E$5-SUM($C$6:C15)</f>
        <v>9</v>
      </c>
      <c r="F15" s="14">
        <f>IF(D15="",NA(),$F$5-SUM($D$6:D15))</f>
        <v>8</v>
      </c>
      <c r="G15" s="15">
        <f t="shared" si="0"/>
        <v>1</v>
      </c>
      <c r="H15" s="15">
        <v>11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6"/>
      <c r="B16" s="13">
        <v>11</v>
      </c>
      <c r="C16" s="14">
        <v>1</v>
      </c>
      <c r="D16" s="14">
        <v>1</v>
      </c>
      <c r="E16" s="14">
        <f>$E$5-SUM($C$6:C16)</f>
        <v>8</v>
      </c>
      <c r="F16" s="14">
        <f>IF(D16="",NA(),$F$5-SUM($D$6:D16))</f>
        <v>7</v>
      </c>
      <c r="G16" s="15">
        <f t="shared" si="0"/>
        <v>1</v>
      </c>
      <c r="H16" s="15">
        <v>10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6"/>
      <c r="B17" s="13">
        <v>12</v>
      </c>
      <c r="C17" s="14">
        <v>0</v>
      </c>
      <c r="D17" s="14">
        <v>0</v>
      </c>
      <c r="E17" s="14">
        <f>$E$5-SUM($C$6:C17)</f>
        <v>8</v>
      </c>
      <c r="F17" s="14">
        <f>IF(D17="",NA(),$F$5-SUM($D$6:D17))</f>
        <v>7</v>
      </c>
      <c r="G17" s="15">
        <f t="shared" si="0"/>
        <v>0</v>
      </c>
      <c r="H17" s="15">
        <v>10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6"/>
      <c r="B18" s="17">
        <v>13</v>
      </c>
      <c r="C18" s="18">
        <v>1</v>
      </c>
      <c r="D18" s="18">
        <v>1</v>
      </c>
      <c r="E18" s="18">
        <f>$E$5-SUM($C$6:C18)</f>
        <v>7</v>
      </c>
      <c r="F18" s="18">
        <f>IF(D18="",NA(),$F$5-SUM($D$6:D18))</f>
        <v>6</v>
      </c>
      <c r="G18" s="19">
        <f t="shared" si="0"/>
        <v>1</v>
      </c>
      <c r="H18" s="19">
        <v>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6"/>
      <c r="B19" s="16"/>
      <c r="C19" s="16"/>
      <c r="D19" s="16"/>
      <c r="E19" s="16"/>
      <c r="F19" s="16"/>
      <c r="G19" s="16"/>
      <c r="H19" s="1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6"/>
      <c r="B20" s="16"/>
      <c r="C20" s="16"/>
      <c r="D20" s="16"/>
      <c r="E20" s="16"/>
      <c r="F20" s="16"/>
      <c r="G20" s="16"/>
      <c r="H20" s="1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6"/>
      <c r="B21" s="16"/>
      <c r="C21" s="16"/>
      <c r="D21" s="16"/>
      <c r="E21" s="16"/>
      <c r="F21" s="16"/>
      <c r="G21" s="16"/>
      <c r="H21" s="1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5">
      <c r="A22" s="6"/>
      <c r="B22" s="16"/>
      <c r="C22" s="16"/>
      <c r="D22" s="16"/>
      <c r="E22" s="16"/>
      <c r="F22" s="16"/>
      <c r="G22" s="16"/>
      <c r="H22" s="1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6"/>
      <c r="B23" s="16"/>
      <c r="C23" s="16"/>
      <c r="D23" s="16"/>
      <c r="E23" s="16"/>
      <c r="F23" s="16"/>
      <c r="G23" s="16"/>
      <c r="H23" s="1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6"/>
      <c r="B24" s="16"/>
      <c r="C24" s="16"/>
      <c r="D24" s="16"/>
      <c r="E24" s="16"/>
      <c r="F24" s="16"/>
      <c r="G24" s="16"/>
      <c r="H24" s="1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6"/>
      <c r="B25" s="16"/>
      <c r="C25" s="16"/>
      <c r="D25" s="16"/>
      <c r="E25" s="16"/>
      <c r="F25" s="16"/>
      <c r="G25" s="16"/>
      <c r="H25" s="1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B26" s="16"/>
      <c r="C26" s="16"/>
      <c r="D26" s="16"/>
      <c r="E26" s="16"/>
      <c r="F26" s="16"/>
      <c r="G26" s="16"/>
      <c r="H26" s="16"/>
    </row>
  </sheetData>
  <mergeCells count="5">
    <mergeCell ref="B1:R1"/>
    <mergeCell ref="C3:D3"/>
    <mergeCell ref="E3:F3"/>
    <mergeCell ref="G3:G4"/>
    <mergeCell ref="H3:H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baseColWidth="10" defaultColWidth="9.140625"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Burndown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</dc:creator>
  <cp:lastModifiedBy>Guillem</cp:lastModifiedBy>
  <dcterms:created xsi:type="dcterms:W3CDTF">2017-11-25T15:19:14Z</dcterms:created>
  <dcterms:modified xsi:type="dcterms:W3CDTF">2017-11-25T15:19:14Z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2017-11-14T06:39:50Z</dcterms:created>
  <dc:creator/>
  <dc:description/>
  <dc:language>en-US</dc:language>
  <cp:lastModifiedBy/>
  <dcterms:modified xsi:type="dcterms:W3CDTF">2017-11-14T13:35:00Z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