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urndown Chart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<sst xmlns="http://schemas.openxmlformats.org/spreadsheetml/2006/main" count="11" uniqueCount="11">
  <si>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                                                              Burn Down Chart</t>
  </si>
  <si>
    <t xml:space="preserve">Burned down</t>
  </si>
  <si>
    <t xml:space="preserve">Balance</t>
  </si>
  <si>
    <t xml:space="preserve">Completed tasks</t>
  </si>
  <si>
    <t xml:space="preserve">Remaining hours (average per member)</t>
  </si>
  <si>
    <t xml:space="preserve">Day</t>
  </si>
  <si>
    <t xml:space="preserve">Planned</t>
  </si>
  <si>
    <t xml:space="preserve">Remaining</t>
  </si>
  <si>
    <t xml:space="preserve">Planned tasks</t>
  </si>
  <si>
    <t xml:space="preserve">Remaining tasks</t>
  </si>
  <si>
    <t xml:space="preserve">1.8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</si>
</sst>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8"/>
      <color rgb="FF000000"/>
      <name val="Georgia"/>
      <family val="1"/>
      <charset val="1"/>
    </font>
    <font>
      <b val="true"/>
      <sz val="24"/>
      <color rgb="FFFFFFFF"/>
      <name val="Georgia"/>
      <family val="1"/>
      <charset val="1"/>
    </font>
    <font>
      <sz val="11"/>
      <color rgb="FF000000"/>
      <name val="Georgia"/>
      <family val="1"/>
      <charset val="1"/>
    </font>
    <font>
      <b val="true"/>
      <sz val="9"/>
      <color rgb="FFFFFFFF"/>
      <name val="Georgia"/>
      <family val="1"/>
      <charset val="1"/>
    </font>
    <font>
      <sz val="9"/>
      <color rgb="FF808080"/>
      <name val="Georgia"/>
      <family val="1"/>
      <charset val="1"/>
    </font>
    <font>
      <sz val="13"/>
      <color rgb="FF3C3C3C"/>
      <name val="Arial"/>
      <family val="2"/>
    </font>
    <font>
      <sz val="10"/>
      <color rgb="FF000000"/>
      <name val="Calibri"/>
      <family val="2"/>
    </font>
    <font>
      <sz val="9"/>
      <color rgb="FF3C3C3C"/>
      <name val="Arial"/>
      <family val="2"/>
    </font>
    <font>
      <sz val="11"/>
      <color rgb="FF000000"/>
      <name val="Georgia"/>
      <family val="2"/>
    </font>
    <font>
      <sz val="10"/>
      <color rgb="FF3C3C3C"/>
      <name val="Arial"/>
      <family val="2"/>
    </font>
    <font>
      <sz val="11"/>
      <color rgb="FF3C3C3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/>
      <top/>
      <bottom/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C0C0C0"/>
      </bottom>
      <diagonal/>
    </border>
    <border diagonalUp="false" diagonalDown="false">
      <left style="thin">
        <color rgb="FF808080"/>
      </left>
      <right/>
      <top/>
      <bottom style="thin">
        <color rgb="FFC0C0C0"/>
      </bottom>
      <diagonal/>
    </border>
    <border diagonalUp="false" diagonalDown="false">
      <left style="thin">
        <color rgb="FFC0C0C0"/>
      </left>
      <right/>
      <top/>
      <bottom style="thin">
        <color rgb="FFC0C0C0"/>
      </bottom>
      <diagonal/>
    </border>
    <border diagonalUp="false" diagonalDown="false">
      <left/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80808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80808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004586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3c3c3c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b="0" sz="1300" spc="-1" strike="noStrike">
                <a:solidFill>
                  <a:srgbClr val="3c3c3c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BURNDOWN CHART -- SPRINT 2</a:t>
            </a:r>
          </a:p>
        </c:rich>
      </c:tx>
      <c:layout>
        <c:manualLayout>
          <c:xMode val="edge"/>
          <c:yMode val="edge"/>
          <c:x val="0.357032585322821"/>
          <c:y val="0.03196598693016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87527812857057"/>
          <c:y val="0.0593541403572073"/>
          <c:w val="0.911870828071442"/>
          <c:h val="0.8218473750676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Chart'!$G$3</c:f>
              <c:strCache>
                <c:ptCount val="1"/>
                <c:pt idx="0">
                  <c:v>Completed tasks</c:v>
                </c:pt>
              </c:strCache>
            </c:strRef>
          </c:tx>
          <c:spPr>
            <a:ln w="12600">
              <a:solidFill>
                <a:srgbClr val="008080"/>
              </a:solidFill>
              <a:round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Chart'!$B$5:$B$25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'Burndown Chart'!$G$5:$G$25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</c:ser>
        <c:ser>
          <c:idx val="1"/>
          <c:order val="1"/>
          <c:tx>
            <c:strRef>
              <c:f>'Burndown Chart'!$E$4</c:f>
              <c:strCache>
                <c:ptCount val="1"/>
                <c:pt idx="0">
                  <c:v>Planned tasks</c:v>
                </c:pt>
              </c:strCache>
            </c:strRef>
          </c:tx>
          <c:spPr>
            <a:solidFill>
              <a:srgbClr val="9999ff"/>
            </a:solidFill>
            <a:ln w="25560">
              <a:solidFill>
                <a:srgbClr val="00ff00"/>
              </a:solidFill>
              <a:round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Chart'!$B$5:$B$25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'Burndown Chart'!$E$5:$E$25</c:f>
              <c:numCache>
                <c:formatCode>General</c:formatCode>
                <c:ptCount val="21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</c:numCache>
            </c:numRef>
          </c:val>
        </c:ser>
        <c:gapWidth val="75"/>
        <c:overlap val="0"/>
        <c:axId val="7247441"/>
        <c:axId val="43184452"/>
      </c:barChart>
      <c:lineChart>
        <c:grouping val="standard"/>
        <c:ser>
          <c:idx val="2"/>
          <c:order val="2"/>
          <c:tx>
            <c:strRef>
              <c:f>'Burndown Chart'!$F$4</c:f>
              <c:strCache>
                <c:ptCount val="1"/>
                <c:pt idx="0">
                  <c:v>Remaining tasks</c:v>
                </c:pt>
              </c:strCache>
            </c:strRef>
          </c:tx>
          <c:spPr>
            <a:solidFill>
              <a:srgbClr val="008080"/>
            </a:solidFill>
            <a:ln w="25560">
              <a:solidFill>
                <a:srgbClr val="00808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Trend line</c:name>
            <c:spPr>
              <a:ln w="12600">
                <a:solidFill>
                  <a:srgbClr val="80808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'Burndown Chart'!$B$5:$B$25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'Burndown Chart'!$F$5:$F$25</c:f>
              <c:numCache>
                <c:formatCode>General</c:formatCode>
                <c:ptCount val="21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35726"/>
        <c:axId val="98732575"/>
      </c:lineChart>
      <c:catAx>
        <c:axId val="72474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43184452"/>
        <c:crosses val="autoZero"/>
        <c:auto val="1"/>
        <c:lblAlgn val="ctr"/>
        <c:lblOffset val="100"/>
      </c:catAx>
      <c:valAx>
        <c:axId val="4318445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3c3c3c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0" sz="900" spc="-1" strike="noStrike">
                    <a:solidFill>
                      <a:srgbClr val="3c3c3c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Remaining hours (average per member)</a:t>
                </a:r>
              </a:p>
            </c:rich>
          </c:tx>
          <c:layout>
            <c:manualLayout>
              <c:xMode val="edge"/>
              <c:yMode val="edge"/>
              <c:x val="0.0116612449688482"/>
              <c:y val="0.66915990866860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7247441"/>
        <c:crossesAt val="1"/>
        <c:crossBetween val="midCat"/>
      </c:valAx>
      <c:catAx>
        <c:axId val="923572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98732575"/>
        <c:crosses val="autoZero"/>
        <c:auto val="1"/>
        <c:lblAlgn val="ctr"/>
        <c:lblOffset val="100"/>
      </c:catAx>
      <c:valAx>
        <c:axId val="98732575"/>
        <c:scaling>
          <c:orientation val="minMax"/>
        </c:scaling>
        <c:delete val="1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3c3c3c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0" sz="900" spc="-1" strike="noStrike">
                    <a:solidFill>
                      <a:srgbClr val="3c3c3c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Remaining hours (average per member)</a:t>
                </a:r>
              </a:p>
            </c:rich>
          </c:tx>
          <c:layout>
            <c:manualLayout>
              <c:xMode val="edge"/>
              <c:yMode val="edge"/>
              <c:x val="0.0116612449688482"/>
              <c:y val="0.66915990866860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9235726"/>
        <c:crossesAt val="1"/>
        <c:crossBetween val="midCat"/>
      </c:valAx>
      <c:spPr>
        <a:noFill/>
        <a:ln w="25560">
          <a:noFill/>
        </a:ln>
      </c:spPr>
    </c:plotArea>
    <c:legend>
      <c:legendPos val="r"/>
      <c:layout>
        <c:manualLayout>
          <c:xMode val="edge"/>
          <c:yMode val="edge"/>
          <c:x val="0.0056498942863306"/>
          <c:y val="0.904137559103508"/>
        </c:manualLayout>
      </c:layout>
      <c:overlay val="0"/>
      <c:spPr>
        <a:noFill/>
        <a:ln w="25560">
          <a:noFill/>
        </a:ln>
      </c:spPr>
    </c:legend>
    <c:plotVisOnly val="1"/>
    <c:dispBlanksAs val="gap"/>
  </c:chart>
  <c:spPr>
    <a:solidFill>
      <a:srgbClr val="ffffff"/>
    </a:solidFill>
    <a:ln w="3240">
      <a:solidFill>
        <a:srgbClr val="80808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43096872616323"/>
          <c:y val="0.0646954201867497"/>
          <c:w val="0.677765064836003"/>
          <c:h val="0.81169408626056"/>
        </c:manualLayout>
      </c:layout>
      <c:lineChart>
        <c:grouping val="standard"/>
        <c:ser>
          <c:idx val="0"/>
          <c:order val="0"/>
          <c:tx>
            <c:strRef>
              <c:f>'Burndown Chart'!$H$3</c:f>
              <c:strCache>
                <c:ptCount val="1"/>
                <c:pt idx="0">
                  <c:v>Remaining hours (average per member)</c:v>
                </c:pt>
              </c:strCache>
            </c:strRef>
          </c:tx>
          <c:spPr>
            <a:solidFill>
              <a:srgbClr val="004586"/>
            </a:solidFill>
            <a:ln w="3816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'Burndown Chart'!$H$4:$H$25</c:f>
              <c:numCache>
                <c:formatCode>General</c:formatCode>
                <c:ptCount val="22"/>
                <c:pt idx="0">
                  <c:v/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414448"/>
        <c:axId val="42316780"/>
      </c:lineChart>
      <c:catAx>
        <c:axId val="7141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3c3c3c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42316780"/>
        <c:crosses val="autoZero"/>
        <c:auto val="1"/>
        <c:lblAlgn val="ctr"/>
        <c:lblOffset val="100"/>
      </c:catAx>
      <c:valAx>
        <c:axId val="42316780"/>
        <c:scaling>
          <c:orientation val="minMax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3c3c3c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71414448"/>
        <c:crossesAt val="1"/>
        <c:crossBetween val="midCat"/>
      </c:valAx>
      <c:spPr>
        <a:noFill/>
        <a:ln w="324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676564162859198"/>
          <c:y val="0.405896148622545"/>
        </c:manualLayout>
      </c:layout>
      <c:overlay val="0"/>
      <c:spPr>
        <a:noFill/>
        <a:ln w="25560">
          <a:noFill/>
        </a:ln>
      </c:spPr>
    </c:legend>
    <c:plotVisOnly val="1"/>
    <c:dispBlanksAs val="gap"/>
  </c:chart>
  <c:spPr>
    <a:solidFill>
      <a:srgbClr val="ffffff"/>
    </a:solidFill>
    <a:ln w="648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158400</xdr:colOff>
      <xdr:row>0</xdr:row>
      <xdr:rowOff>0</xdr:rowOff>
    </xdr:from>
    <xdr:to>
      <xdr:col>25</xdr:col>
      <xdr:colOff>262800</xdr:colOff>
      <xdr:row>23</xdr:row>
      <xdr:rowOff>114480</xdr:rowOff>
    </xdr:to>
    <xdr:graphicFrame>
      <xdr:nvGraphicFramePr>
        <xdr:cNvPr id="0" name="Chart 1"/>
        <xdr:cNvGraphicFramePr/>
      </xdr:nvGraphicFramePr>
      <xdr:xfrm>
        <a:off x="8854560" y="0"/>
        <a:ext cx="1305828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237960</xdr:colOff>
      <xdr:row>23</xdr:row>
      <xdr:rowOff>123840</xdr:rowOff>
    </xdr:from>
    <xdr:to>
      <xdr:col>20</xdr:col>
      <xdr:colOff>532800</xdr:colOff>
      <xdr:row>40</xdr:row>
      <xdr:rowOff>123480</xdr:rowOff>
    </xdr:to>
    <xdr:graphicFrame>
      <xdr:nvGraphicFramePr>
        <xdr:cNvPr id="1" name="Chart 2"/>
        <xdr:cNvGraphicFramePr/>
      </xdr:nvGraphicFramePr>
      <xdr:xfrm>
        <a:off x="8934120" y="4581360"/>
        <a:ext cx="94388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Y32" activeCellId="0" sqref="Y32"/>
    </sheetView>
  </sheetViews>
  <sheetFormatPr defaultRowHeight="15"/>
  <cols>
    <col collapsed="false" hidden="false" max="1" min="1" style="1" width="3.64372469635628"/>
    <col collapsed="false" hidden="false" max="2" min="2" style="2" width="5.03643724696356"/>
    <col collapsed="false" hidden="false" max="3" min="3" style="2" width="8.46153846153846"/>
    <col collapsed="false" hidden="false" max="4" min="4" style="2" width="10.497975708502"/>
    <col collapsed="false" hidden="false" max="5" min="5" style="2" width="14.5668016194332"/>
    <col collapsed="false" hidden="false" max="6" min="6" style="2" width="17.4615384615385"/>
    <col collapsed="false" hidden="false" max="7" min="7" style="2" width="12.5344129554656"/>
    <col collapsed="false" hidden="false" max="8" min="8" style="0" width="25.6032388663968"/>
    <col collapsed="false" hidden="false" max="1025" min="9" style="0" width="8.57085020242915"/>
  </cols>
  <sheetData>
    <row r="1" customFormat="false" ht="30" hidden="false" customHeight="false" outlineLevel="0" collapsed="false">
      <c r="A1" s="3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</row>
    <row r="2" customFormat="false" ht="6" hidden="false" customHeight="true" outlineLevel="0" collapsed="false">
      <c r="A2" s="3"/>
      <c r="B2" s="6"/>
      <c r="C2" s="6"/>
      <c r="D2" s="6"/>
      <c r="E2" s="6"/>
      <c r="F2" s="6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customFormat="false" ht="15" hidden="false" customHeight="true" outlineLevel="0" collapsed="false">
      <c r="A3" s="3"/>
      <c r="B3" s="7"/>
      <c r="C3" s="8" t="s">
        <v>1</v>
      </c>
      <c r="D3" s="8"/>
      <c r="E3" s="8" t="s">
        <v>2</v>
      </c>
      <c r="F3" s="8"/>
      <c r="G3" s="9" t="s">
        <v>3</v>
      </c>
      <c r="H3" s="9" t="s">
        <v>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customFormat="false" ht="15" hidden="false" customHeight="false" outlineLevel="0" collapsed="false">
      <c r="A4" s="3"/>
      <c r="B4" s="10" t="s">
        <v>5</v>
      </c>
      <c r="C4" s="11" t="s">
        <v>6</v>
      </c>
      <c r="D4" s="12" t="s">
        <v>7</v>
      </c>
      <c r="E4" s="11" t="s">
        <v>8</v>
      </c>
      <c r="F4" s="12" t="s">
        <v>9</v>
      </c>
      <c r="G4" s="9"/>
      <c r="H4" s="9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customFormat="false" ht="15" hidden="false" customHeight="false" outlineLevel="0" collapsed="false">
      <c r="A5" s="3"/>
      <c r="B5" s="13" t="n">
        <v>0</v>
      </c>
      <c r="C5" s="14" t="n">
        <v>0</v>
      </c>
      <c r="D5" s="14" t="n">
        <v>1</v>
      </c>
      <c r="E5" s="14" t="n">
        <v>22</v>
      </c>
      <c r="F5" s="14" t="n">
        <v>22</v>
      </c>
      <c r="G5" s="15" t="n">
        <f aca="false">IF(D5="","N/A",D5)</f>
        <v>1</v>
      </c>
      <c r="H5" s="15" t="n">
        <v>24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customFormat="false" ht="15" hidden="false" customHeight="false" outlineLevel="0" collapsed="false">
      <c r="A6" s="3"/>
      <c r="B6" s="13" t="n">
        <v>1</v>
      </c>
      <c r="C6" s="14" t="n">
        <v>1</v>
      </c>
      <c r="D6" s="14" t="n">
        <v>1</v>
      </c>
      <c r="E6" s="14" t="n">
        <f aca="false">$E$5-SUM($C$6:C6)</f>
        <v>21</v>
      </c>
      <c r="F6" s="14" t="n">
        <f aca="false">IF(D6="",NA(),$F$5-SUM($D$6:D6))</f>
        <v>21</v>
      </c>
      <c r="G6" s="15" t="n">
        <f aca="false">IF(D6="","N/A",D6)</f>
        <v>1</v>
      </c>
      <c r="H6" s="15" t="n">
        <v>23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customFormat="false" ht="15" hidden="false" customHeight="false" outlineLevel="0" collapsed="false">
      <c r="A7" s="3"/>
      <c r="B7" s="13" t="n">
        <v>2</v>
      </c>
      <c r="C7" s="14" t="n">
        <v>1</v>
      </c>
      <c r="D7" s="14" t="n">
        <v>1</v>
      </c>
      <c r="E7" s="14" t="n">
        <f aca="false">$E$5-SUM($C$6:C7)</f>
        <v>20</v>
      </c>
      <c r="F7" s="14" t="n">
        <f aca="false">IF(D7="",NA(),$F$5-SUM($D$6:D7))</f>
        <v>20</v>
      </c>
      <c r="G7" s="15" t="n">
        <f aca="false">IF(D7="","N/A",D7)</f>
        <v>1</v>
      </c>
      <c r="H7" s="15" t="n">
        <v>22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customFormat="false" ht="15" hidden="false" customHeight="false" outlineLevel="0" collapsed="false">
      <c r="A8" s="3"/>
      <c r="B8" s="13" t="n">
        <v>3</v>
      </c>
      <c r="C8" s="14" t="n">
        <v>1</v>
      </c>
      <c r="D8" s="14" t="n">
        <v>1</v>
      </c>
      <c r="E8" s="14" t="n">
        <f aca="false">$E$5-SUM($C$6:C8)</f>
        <v>19</v>
      </c>
      <c r="F8" s="14" t="n">
        <f aca="false">IF(D8="",NA(),$F$5-SUM($D$6:D8))</f>
        <v>19</v>
      </c>
      <c r="G8" s="15" t="n">
        <f aca="false">IF(D8="","N/A",D8)</f>
        <v>1</v>
      </c>
      <c r="H8" s="15" t="n">
        <v>18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customFormat="false" ht="15" hidden="false" customHeight="false" outlineLevel="0" collapsed="false">
      <c r="A9" s="3"/>
      <c r="B9" s="13" t="n">
        <v>4</v>
      </c>
      <c r="C9" s="14" t="n">
        <v>1</v>
      </c>
      <c r="D9" s="14" t="n">
        <v>1</v>
      </c>
      <c r="E9" s="14" t="n">
        <f aca="false">$E$5-SUM($C$6:C9)</f>
        <v>18</v>
      </c>
      <c r="F9" s="14" t="n">
        <f aca="false">IF(D9="",NA(),$F$5-SUM($D$6:D9))</f>
        <v>18</v>
      </c>
      <c r="G9" s="15" t="n">
        <f aca="false">IF(D9="","N/A",D9)</f>
        <v>1</v>
      </c>
      <c r="H9" s="15" t="n">
        <v>17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customFormat="false" ht="15" hidden="false" customHeight="false" outlineLevel="0" collapsed="false">
      <c r="A10" s="3"/>
      <c r="B10" s="13" t="n">
        <v>5</v>
      </c>
      <c r="C10" s="14" t="n">
        <v>1</v>
      </c>
      <c r="D10" s="14" t="n">
        <v>1</v>
      </c>
      <c r="E10" s="14" t="n">
        <f aca="false">$E$5-SUM($C$6:C10)</f>
        <v>17</v>
      </c>
      <c r="F10" s="14" t="n">
        <f aca="false">IF(D10="",NA(),$F$5-SUM($D$6:D10))</f>
        <v>17</v>
      </c>
      <c r="G10" s="15" t="n">
        <f aca="false">IF(D10="","N/A",D10)</f>
        <v>1</v>
      </c>
      <c r="H10" s="15" t="n">
        <v>16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customFormat="false" ht="15" hidden="false" customHeight="false" outlineLevel="0" collapsed="false">
      <c r="A11" s="3"/>
      <c r="B11" s="13" t="n">
        <v>6</v>
      </c>
      <c r="C11" s="14" t="n">
        <v>1</v>
      </c>
      <c r="D11" s="14" t="n">
        <v>1</v>
      </c>
      <c r="E11" s="14" t="n">
        <f aca="false">$E$5-SUM($C$6:C11)</f>
        <v>16</v>
      </c>
      <c r="F11" s="14" t="n">
        <f aca="false">IF(D11="",NA(),$F$5-SUM($D$6:D11))</f>
        <v>16</v>
      </c>
      <c r="G11" s="15" t="n">
        <f aca="false">IF(D11="","N/A",D11)</f>
        <v>1</v>
      </c>
      <c r="H11" s="15" t="n">
        <v>15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customFormat="false" ht="15" hidden="false" customHeight="false" outlineLevel="0" collapsed="false">
      <c r="A12" s="3"/>
      <c r="B12" s="13" t="n">
        <v>7</v>
      </c>
      <c r="C12" s="14" t="n">
        <v>1</v>
      </c>
      <c r="D12" s="14" t="n">
        <v>1</v>
      </c>
      <c r="E12" s="14" t="n">
        <f aca="false">$E$5-SUM($C$6:C12)</f>
        <v>15</v>
      </c>
      <c r="F12" s="14" t="n">
        <f aca="false">IF(D12="",NA(),$F$5-SUM($D$6:D12))</f>
        <v>15</v>
      </c>
      <c r="G12" s="15" t="n">
        <f aca="false">IF(D12="","N/A",D12)</f>
        <v>1</v>
      </c>
      <c r="H12" s="15" t="n">
        <v>14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customFormat="false" ht="15" hidden="false" customHeight="false" outlineLevel="0" collapsed="false">
      <c r="A13" s="3"/>
      <c r="B13" s="13" t="n">
        <v>8</v>
      </c>
      <c r="C13" s="14" t="n">
        <v>1</v>
      </c>
      <c r="D13" s="14" t="n">
        <v>1</v>
      </c>
      <c r="E13" s="14" t="n">
        <f aca="false">$E$5-SUM($C$6:C13)</f>
        <v>14</v>
      </c>
      <c r="F13" s="14" t="n">
        <f aca="false">IF(D13="",NA(),$F$5-SUM($D$6:D13))</f>
        <v>14</v>
      </c>
      <c r="G13" s="15" t="n">
        <f aca="false">IF(D13="","N/A",D13)</f>
        <v>1</v>
      </c>
      <c r="H13" s="15" t="n">
        <v>13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customFormat="false" ht="15" hidden="false" customHeight="false" outlineLevel="0" collapsed="false">
      <c r="A14" s="3"/>
      <c r="B14" s="13" t="n">
        <v>9</v>
      </c>
      <c r="C14" s="14" t="n">
        <v>1</v>
      </c>
      <c r="D14" s="14" t="n">
        <v>1</v>
      </c>
      <c r="E14" s="14" t="n">
        <f aca="false">$E$5-SUM($C$6:C14)</f>
        <v>13</v>
      </c>
      <c r="F14" s="14" t="n">
        <f aca="false">IF(D14="",NA(),$F$5-SUM($D$6:D14))</f>
        <v>13</v>
      </c>
      <c r="G14" s="15" t="n">
        <f aca="false">IF(D14="","N/A",D14)</f>
        <v>1</v>
      </c>
      <c r="H14" s="15" t="n">
        <v>12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customFormat="false" ht="15" hidden="false" customHeight="false" outlineLevel="0" collapsed="false">
      <c r="A15" s="3"/>
      <c r="B15" s="13" t="n">
        <v>10</v>
      </c>
      <c r="C15" s="14" t="n">
        <v>1</v>
      </c>
      <c r="D15" s="14" t="n">
        <v>1</v>
      </c>
      <c r="E15" s="14" t="n">
        <f aca="false">$E$5-SUM($C$6:C15)</f>
        <v>12</v>
      </c>
      <c r="F15" s="14" t="n">
        <f aca="false">IF(D15="",NA(),$F$5-SUM($D$6:D15))</f>
        <v>12</v>
      </c>
      <c r="G15" s="15" t="n">
        <f aca="false">IF(D15="","N/A",D15)</f>
        <v>1</v>
      </c>
      <c r="H15" s="15" t="n">
        <v>11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customFormat="false" ht="15" hidden="false" customHeight="false" outlineLevel="0" collapsed="false">
      <c r="A16" s="3"/>
      <c r="B16" s="13" t="n">
        <v>11</v>
      </c>
      <c r="C16" s="14" t="n">
        <v>1</v>
      </c>
      <c r="D16" s="14" t="n">
        <v>1</v>
      </c>
      <c r="E16" s="14" t="n">
        <f aca="false">$E$5-SUM($C$6:C16)</f>
        <v>11</v>
      </c>
      <c r="F16" s="14" t="n">
        <f aca="false">IF(D16="",NA(),$F$5-SUM($D$6:D16))</f>
        <v>11</v>
      </c>
      <c r="G16" s="15" t="n">
        <f aca="false">IF(D16="","N/A",D16)</f>
        <v>1</v>
      </c>
      <c r="H16" s="15" t="n">
        <v>10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customFormat="false" ht="15" hidden="false" customHeight="false" outlineLevel="0" collapsed="false">
      <c r="A17" s="3"/>
      <c r="B17" s="13" t="n">
        <v>12</v>
      </c>
      <c r="C17" s="14" t="n">
        <v>0</v>
      </c>
      <c r="D17" s="14" t="n">
        <v>0</v>
      </c>
      <c r="E17" s="14" t="n">
        <f aca="false">$E$5-SUM($C$6:C17)</f>
        <v>11</v>
      </c>
      <c r="F17" s="14" t="n">
        <f aca="false">IF(D17="",NA(),$F$5-SUM($D$6:D17))</f>
        <v>11</v>
      </c>
      <c r="G17" s="15" t="n">
        <f aca="false">IF(D17="","N/A",D17)</f>
        <v>0</v>
      </c>
      <c r="H17" s="15" t="n">
        <v>10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customFormat="false" ht="15" hidden="false" customHeight="false" outlineLevel="0" collapsed="false">
      <c r="A18" s="3"/>
      <c r="B18" s="13" t="n">
        <v>13</v>
      </c>
      <c r="C18" s="14" t="n">
        <v>1</v>
      </c>
      <c r="D18" s="14" t="n">
        <v>1</v>
      </c>
      <c r="E18" s="14" t="n">
        <f aca="false">$E$5-SUM($C$6:C18)</f>
        <v>10</v>
      </c>
      <c r="F18" s="14" t="n">
        <f aca="false">IF(D18="",NA(),$F$5-SUM($D$6:D18))</f>
        <v>10</v>
      </c>
      <c r="G18" s="15" t="n">
        <f aca="false">IF(D18="","N/A",D18)</f>
        <v>1</v>
      </c>
      <c r="H18" s="15" t="n">
        <v>8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customFormat="false" ht="15" hidden="false" customHeight="false" outlineLevel="0" collapsed="false">
      <c r="A19" s="3"/>
      <c r="B19" s="13" t="n">
        <v>14</v>
      </c>
      <c r="C19" s="14" t="n">
        <v>1</v>
      </c>
      <c r="D19" s="14" t="n">
        <v>1</v>
      </c>
      <c r="E19" s="14" t="n">
        <f aca="false">$E$5-SUM($C$6:C19)</f>
        <v>9</v>
      </c>
      <c r="F19" s="14" t="n">
        <f aca="false">IF(D19="",NA(),$F$5-SUM($D$6:D19))</f>
        <v>9</v>
      </c>
      <c r="G19" s="15" t="n">
        <f aca="false">IF(D19="","N/A",D19)</f>
        <v>1</v>
      </c>
      <c r="H19" s="15" t="n">
        <v>6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customFormat="false" ht="15" hidden="false" customHeight="false" outlineLevel="0" collapsed="false">
      <c r="A20" s="3"/>
      <c r="B20" s="13" t="n">
        <v>15</v>
      </c>
      <c r="C20" s="14" t="n">
        <v>1</v>
      </c>
      <c r="D20" s="14" t="n">
        <v>1</v>
      </c>
      <c r="E20" s="14" t="n">
        <f aca="false">$E$5-SUM($C$6:C20)</f>
        <v>8</v>
      </c>
      <c r="F20" s="14" t="n">
        <f aca="false">IF(D20="",NA(),$F$5-SUM($D$6:D20))</f>
        <v>8</v>
      </c>
      <c r="G20" s="15" t="n">
        <f aca="false">IF(D20="","N/A",D20)</f>
        <v>1</v>
      </c>
      <c r="H20" s="15" t="n">
        <v>5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customFormat="false" ht="15" hidden="false" customHeight="false" outlineLevel="0" collapsed="false">
      <c r="A21" s="3"/>
      <c r="B21" s="13" t="n">
        <v>16</v>
      </c>
      <c r="C21" s="14" t="n">
        <v>1</v>
      </c>
      <c r="D21" s="14" t="n">
        <v>1</v>
      </c>
      <c r="E21" s="14" t="n">
        <f aca="false">$E$5-SUM($C$6:C21)</f>
        <v>7</v>
      </c>
      <c r="F21" s="14" t="n">
        <f aca="false">IF(D21="",NA(),$F$5-SUM($D$6:D21))</f>
        <v>7</v>
      </c>
      <c r="G21" s="15" t="n">
        <f aca="false">IF(D21="","N/A",D21)</f>
        <v>1</v>
      </c>
      <c r="H21" s="15" t="n">
        <v>4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customFormat="false" ht="15" hidden="false" customHeight="false" outlineLevel="0" collapsed="false">
      <c r="A22" s="3"/>
      <c r="B22" s="13" t="n">
        <v>17</v>
      </c>
      <c r="C22" s="14" t="n">
        <v>1</v>
      </c>
      <c r="D22" s="14" t="n">
        <v>1</v>
      </c>
      <c r="E22" s="14" t="n">
        <f aca="false">$E$5-SUM($C$6:C22)</f>
        <v>6</v>
      </c>
      <c r="F22" s="14" t="n">
        <f aca="false">IF(D22="",NA(),$F$5-SUM($D$6:D22))</f>
        <v>6</v>
      </c>
      <c r="G22" s="15" t="n">
        <f aca="false">IF(D22="","N/A",D22)</f>
        <v>1</v>
      </c>
      <c r="H22" s="15" t="n">
        <v>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customFormat="false" ht="15" hidden="false" customHeight="false" outlineLevel="0" collapsed="false">
      <c r="A23" s="3"/>
      <c r="B23" s="13" t="n">
        <v>18</v>
      </c>
      <c r="C23" s="14" t="n">
        <v>1</v>
      </c>
      <c r="D23" s="14" t="n">
        <v>1</v>
      </c>
      <c r="E23" s="14" t="n">
        <f aca="false">$E$5-SUM($C$6:C23)</f>
        <v>5</v>
      </c>
      <c r="F23" s="14" t="n">
        <f aca="false">IF(D23="",NA(),$F$5-SUM($D$6:D23))</f>
        <v>5</v>
      </c>
      <c r="G23" s="15" t="n">
        <f aca="false">IF(D23="","N/A",D23)</f>
        <v>1</v>
      </c>
      <c r="H23" s="15" t="n">
        <v>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customFormat="false" ht="15" hidden="false" customHeight="false" outlineLevel="0" collapsed="false">
      <c r="A24" s="3"/>
      <c r="B24" s="13" t="n">
        <v>19</v>
      </c>
      <c r="C24" s="14" t="n">
        <v>1</v>
      </c>
      <c r="D24" s="14" t="n">
        <v>1</v>
      </c>
      <c r="E24" s="14" t="n">
        <f aca="false">$E$5-SUM($C$6:C24)</f>
        <v>4</v>
      </c>
      <c r="F24" s="14" t="n">
        <f aca="false">IF(D24="",NA(),$F$5-SUM($D$6:D24))</f>
        <v>4</v>
      </c>
      <c r="G24" s="15" t="n">
        <f aca="false">IF(D24="","N/A",D24)</f>
        <v>1</v>
      </c>
      <c r="H24" s="15" t="n">
        <v>2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customFormat="false" ht="15" hidden="false" customHeight="false" outlineLevel="0" collapsed="false">
      <c r="A25" s="3"/>
      <c r="B25" s="13" t="n">
        <v>20</v>
      </c>
      <c r="C25" s="14" t="n">
        <v>2</v>
      </c>
      <c r="D25" s="14" t="n">
        <v>2</v>
      </c>
      <c r="E25" s="14" t="n">
        <f aca="false">$E$5-SUM($C$6:C25)</f>
        <v>2</v>
      </c>
      <c r="F25" s="14" t="n">
        <f aca="false">IF(D25="",NA(),$F$5-SUM($D$6:D25))</f>
        <v>2</v>
      </c>
      <c r="G25" s="15" t="n">
        <f aca="false">IF(D25="","N/A",D25)</f>
        <v>2</v>
      </c>
      <c r="H25" s="15" t="n">
        <v>2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customFormat="false" ht="15" hidden="false" customHeight="false" outlineLevel="0" collapsed="false">
      <c r="B26" s="13" t="n">
        <v>21</v>
      </c>
      <c r="C26" s="14" t="n">
        <v>0</v>
      </c>
      <c r="D26" s="14" t="n">
        <v>2</v>
      </c>
      <c r="E26" s="14" t="n">
        <f aca="false">$E$5-SUM($C$6:C26)</f>
        <v>2</v>
      </c>
      <c r="F26" s="14" t="n">
        <f aca="false">IF(D26="",NA(),$F$5-SUM($D$6:D26))</f>
        <v>0</v>
      </c>
      <c r="G26" s="15" t="n">
        <f aca="false">IF(D26="","N/A",D26)</f>
        <v>2</v>
      </c>
      <c r="H26" s="15" t="s">
        <v>10</v>
      </c>
    </row>
  </sheetData>
  <mergeCells count="5">
    <mergeCell ref="B1:R1"/>
    <mergeCell ref="C3:D3"/>
    <mergeCell ref="E3:F3"/>
    <mergeCell ref="G3:G4"/>
    <mergeCell ref="H3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2017-11-14T06:39:50Z</dcterms:created>
  <dc:creator/>
  <dc:description/>
  <dc:language>en-US</dc:language>
  <cp:lastModifiedBy/>
  <dcterms:modified xsi:type="dcterms:W3CDTF">2017-11-14T13:35:00Z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