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mª\Desktop\uni\enginyeria de software\"/>
    </mc:Choice>
  </mc:AlternateContent>
  <bookViews>
    <workbookView xWindow="0" yWindow="0" windowWidth="20490" windowHeight="7530" xr2:uid="{00000000-000D-0000-FFFF-FFFF00000000}"/>
  </bookViews>
  <sheets>
    <sheet name="Hoja1" sheetId="1" r:id="rId1"/>
  </sheets>
  <definedNames>
    <definedName name="_xlnm.Print_Area" localSheetId="0">Hoja1!$A$1:$R$31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G29" i="1"/>
  <c r="R32" i="1" l="1"/>
  <c r="Q32" i="1"/>
  <c r="O32" i="1"/>
  <c r="P32" i="1"/>
  <c r="J29" i="1"/>
  <c r="K29" i="1"/>
  <c r="L29" i="1"/>
  <c r="M29" i="1"/>
  <c r="N29" i="1"/>
  <c r="O29" i="1"/>
  <c r="P29" i="1"/>
  <c r="Q29" i="1"/>
  <c r="I29" i="1"/>
  <c r="M32" i="1" l="1"/>
  <c r="N32" i="1"/>
  <c r="K32" i="1"/>
  <c r="L32" i="1"/>
</calcChain>
</file>

<file path=xl/sharedStrings.xml><?xml version="1.0" encoding="utf-8"?>
<sst xmlns="http://schemas.openxmlformats.org/spreadsheetml/2006/main" count="132" uniqueCount="83">
  <si>
    <t>Sprint Planning</t>
  </si>
  <si>
    <t>Issue</t>
  </si>
  <si>
    <t>Story ID</t>
  </si>
  <si>
    <t>Responsable</t>
  </si>
  <si>
    <t>Estado</t>
  </si>
  <si>
    <t>Horas restantes</t>
  </si>
  <si>
    <t>#</t>
  </si>
  <si>
    <t>Gil</t>
  </si>
  <si>
    <t>Javi</t>
  </si>
  <si>
    <t>Marcos</t>
  </si>
  <si>
    <t>German</t>
  </si>
  <si>
    <t>Bernat</t>
  </si>
  <si>
    <t>Ignasi</t>
  </si>
  <si>
    <t>Carles</t>
  </si>
  <si>
    <t>Horas estimadas</t>
  </si>
  <si>
    <t>En progreso</t>
  </si>
  <si>
    <t>Total:</t>
  </si>
  <si>
    <t>Acabado</t>
  </si>
  <si>
    <t>Criterios de aceptacion</t>
  </si>
  <si>
    <t>Dados 2 puntos, que se muestre un proyectil moviéndose de uno a otro</t>
  </si>
  <si>
    <t>4.1.1</t>
  </si>
  <si>
    <t>Tareas completadas:</t>
  </si>
  <si>
    <t>Tareas por completar:</t>
  </si>
  <si>
    <t>Bloquear camino con slimes</t>
  </si>
  <si>
    <t>Al hacer la accion de moverse, si hay un slime en el camino lo ha de esquivar</t>
  </si>
  <si>
    <t>Projectile Trajectory</t>
  </si>
  <si>
    <t>Zoom y mover mapa</t>
  </si>
  <si>
    <t>Se puede hacer zoom i mover el mapa</t>
  </si>
  <si>
    <t>Acciones del slime</t>
  </si>
  <si>
    <t>Se puede mover, atacar, crecer, consumir y dividir/unir</t>
  </si>
  <si>
    <t>Generacion de mapa</t>
  </si>
  <si>
    <t>Se genera el mapa correctamente y con distintos terrenos</t>
  </si>
  <si>
    <t>Interfaz e información del juego</t>
  </si>
  <si>
    <t>Antes de realizar algunas acciones que haya feedback</t>
  </si>
  <si>
    <t>Victoria por asesinato</t>
  </si>
  <si>
    <t>Cuando no quede ningun slime de un player, se acaba el juego</t>
  </si>
  <si>
    <t>Menu selección de mapa/slime</t>
  </si>
  <si>
    <t>Se puede seleccionar el mapa y el slime y aparecen en el juego</t>
  </si>
  <si>
    <t>Barra de vida</t>
  </si>
  <si>
    <t>Se muestra la barra de vida sobre los slimes y se va actualizando</t>
  </si>
  <si>
    <t>Slime core 1 design</t>
  </si>
  <si>
    <t>Sprite animation</t>
  </si>
  <si>
    <t>Dada una lista de imágenes, que las muestre una tras otra</t>
  </si>
  <si>
    <t>5.2</t>
  </si>
  <si>
    <t>Animation controller</t>
  </si>
  <si>
    <t>Que muestre una animación u otra en función de un estado</t>
  </si>
  <si>
    <t>slime parser y modeling</t>
  </si>
  <si>
    <t>Pablo</t>
  </si>
  <si>
    <t>Realizacion cara wrath</t>
  </si>
  <si>
    <t>Checkbox, musica y efectos</t>
  </si>
  <si>
    <t>Diseño pantalla seleccion slime</t>
  </si>
  <si>
    <t>Realizacion cara sloth</t>
  </si>
  <si>
    <t>Optimizar generacion de mapa</t>
  </si>
  <si>
    <t>Diseño pantalla game over</t>
  </si>
  <si>
    <t>Cara de gula</t>
  </si>
  <si>
    <t xml:space="preserve"> animación del slime de fuego</t>
  </si>
  <si>
    <t>Diseño slime tierra</t>
  </si>
  <si>
    <t>Animacion de transformacion</t>
  </si>
  <si>
    <t>4.6</t>
  </si>
  <si>
    <t>4.1.0</t>
  </si>
  <si>
    <t>4.4/4.10</t>
  </si>
  <si>
    <t>4.11</t>
  </si>
  <si>
    <t>5.0</t>
  </si>
  <si>
    <t>4.12</t>
  </si>
  <si>
    <t>1.0.0 / 1.0.1</t>
  </si>
  <si>
    <t>4.1</t>
  </si>
  <si>
    <t>5.3</t>
  </si>
  <si>
    <t>1.1</t>
  </si>
  <si>
    <t>4.13</t>
  </si>
  <si>
    <t>Se pueden modificar los settings de musica y efectos</t>
  </si>
  <si>
    <t>Esta diseñada la cara del slime tipo wrath</t>
  </si>
  <si>
    <t>Esta diseñada la cara del slime tipo sloth</t>
  </si>
  <si>
    <t>Se puede crear tipos slimes usando parametros de un fichero</t>
  </si>
  <si>
    <t xml:space="preserve">Esta diseñado la pantalla de selección de slime </t>
  </si>
  <si>
    <t>El mapa se genera a una velocidad adecuada</t>
  </si>
  <si>
    <t>Esta diseñada la pantalla de game over</t>
  </si>
  <si>
    <t>Diseñar el flow del tutorial</t>
  </si>
  <si>
    <t>Esta diseñado el core 1 del slime</t>
  </si>
  <si>
    <t>Se debe saber claramente lo que habra que implementar en el tutorial</t>
  </si>
  <si>
    <t>La animación del slime de fuego esta completada</t>
  </si>
  <si>
    <t>Esta diseñada la cara de gula del slime</t>
  </si>
  <si>
    <t>Esta diseñado el slime de tierra</t>
  </si>
  <si>
    <t>La animación de transformación esta completada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</si>
</sst>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2" xfId="1" applyFont="1" applyBorder="1" applyAlignment="1">
      <alignment horizontal="left" vertical="center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horizontal="right" vertical="center"/>
    </xf>
    <xf numFmtId="0" fontId="2" fillId="0" borderId="0" xfId="0" applyFont="1" applyAlignment="1">
      <alignment wrapText="1"/>
    </xf>
    <xf numFmtId="0" fontId="2" fillId="3" borderId="3" xfId="0" applyFont="1" applyFill="1" applyBorder="1"/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16" fontId="3" fillId="2" borderId="3" xfId="1" applyNumberFormat="1" applyFont="1" applyBorder="1"/>
    <xf numFmtId="164" fontId="3" fillId="2" borderId="3" xfId="1" applyNumberFormat="1" applyFont="1" applyBorder="1"/>
    <xf numFmtId="0" fontId="3" fillId="4" borderId="3" xfId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0" fillId="4" borderId="3" xfId="0" applyFont="1" applyFill="1" applyBorder="1"/>
    <xf numFmtId="0" fontId="0" fillId="3" borderId="3" xfId="0" applyFont="1" applyFill="1" applyBorder="1"/>
    <xf numFmtId="14" fontId="2" fillId="5" borderId="3" xfId="0" applyNumberFormat="1" applyFont="1" applyFill="1" applyBorder="1"/>
    <xf numFmtId="0" fontId="5" fillId="6" borderId="0" xfId="0" applyFont="1" applyFill="1" applyBorder="1"/>
    <xf numFmtId="0" fontId="5" fillId="6" borderId="0" xfId="0" applyFont="1" applyFill="1"/>
    <xf numFmtId="0" fontId="2" fillId="6" borderId="0" xfId="0" applyFont="1" applyFill="1"/>
    <xf numFmtId="0" fontId="0" fillId="6" borderId="0" xfId="0" applyFont="1" applyFill="1"/>
    <xf numFmtId="0" fontId="0" fillId="0" borderId="0" xfId="0" applyFont="1"/>
    <xf numFmtId="0" fontId="0" fillId="4" borderId="3" xfId="0" applyFont="1" applyFill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3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 wrapText="1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FFEB9C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Tareas Completadas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Hoja1!$I$31:$R$31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E-4845-B735-3F973EA8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481752"/>
        <c:axId val="344474864"/>
      </c:barChart>
      <c:lineChart>
        <c:grouping val="standard"/>
        <c:varyColors val="0"/>
        <c:ser>
          <c:idx val="0"/>
          <c:order val="0"/>
          <c:tx>
            <c:v>Horas restantes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Hoja1!$I$3:$R$3</c:f>
              <c:numCache>
                <c:formatCode>[$-C0A]d\-mmm;@</c:formatCode>
                <c:ptCount val="10"/>
                <c:pt idx="0" formatCode="d\-mmm">
                  <c:v>43026</c:v>
                </c:pt>
                <c:pt idx="1">
                  <c:v>43027</c:v>
                </c:pt>
                <c:pt idx="2">
                  <c:v>43028</c:v>
                </c:pt>
                <c:pt idx="3">
                  <c:v>43031</c:v>
                </c:pt>
                <c:pt idx="4">
                  <c:v>43032</c:v>
                </c:pt>
                <c:pt idx="5">
                  <c:v>43033</c:v>
                </c:pt>
                <c:pt idx="6">
                  <c:v>43034</c:v>
                </c:pt>
                <c:pt idx="7">
                  <c:v>43035</c:v>
                </c:pt>
                <c:pt idx="8" formatCode="m/d/yyyy">
                  <c:v>43052</c:v>
                </c:pt>
                <c:pt idx="9" formatCode="m/d/yyyy">
                  <c:v>43053</c:v>
                </c:pt>
              </c:numCache>
            </c:numRef>
          </c:cat>
          <c:val>
            <c:numRef>
              <c:f>Hoja1!$I$29:$R$29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93</c:v>
                </c:pt>
                <c:pt idx="3">
                  <c:v>60.5</c:v>
                </c:pt>
                <c:pt idx="4">
                  <c:v>54</c:v>
                </c:pt>
                <c:pt idx="5">
                  <c:v>46.5</c:v>
                </c:pt>
                <c:pt idx="6">
                  <c:v>39</c:v>
                </c:pt>
                <c:pt idx="7">
                  <c:v>39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E-4845-B735-3F973EA89E31}"/>
            </c:ext>
          </c:extLst>
        </c:ser>
        <c:ser>
          <c:idx val="1"/>
          <c:order val="1"/>
          <c:tx>
            <c:v>Tareas por completar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Hoja1!$I$3:$R$3</c:f>
              <c:numCache>
                <c:formatCode>[$-C0A]d\-mmm;@</c:formatCode>
                <c:ptCount val="10"/>
                <c:pt idx="0" formatCode="d\-mmm">
                  <c:v>43026</c:v>
                </c:pt>
                <c:pt idx="1">
                  <c:v>43027</c:v>
                </c:pt>
                <c:pt idx="2">
                  <c:v>43028</c:v>
                </c:pt>
                <c:pt idx="3">
                  <c:v>43031</c:v>
                </c:pt>
                <c:pt idx="4">
                  <c:v>43032</c:v>
                </c:pt>
                <c:pt idx="5">
                  <c:v>43033</c:v>
                </c:pt>
                <c:pt idx="6">
                  <c:v>43034</c:v>
                </c:pt>
                <c:pt idx="7">
                  <c:v>43035</c:v>
                </c:pt>
                <c:pt idx="8" formatCode="m/d/yyyy">
                  <c:v>43052</c:v>
                </c:pt>
                <c:pt idx="9" formatCode="m/d/yyyy">
                  <c:v>43053</c:v>
                </c:pt>
              </c:numCache>
            </c:numRef>
          </c:cat>
          <c:val>
            <c:numRef>
              <c:f>Hoja1!$I$32:$R$32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E-4845-B735-3F973EA8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81752"/>
        <c:axId val="344474864"/>
      </c:lineChart>
      <c:dateAx>
        <c:axId val="344481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4474864"/>
        <c:crosses val="autoZero"/>
        <c:auto val="1"/>
        <c:lblOffset val="100"/>
        <c:baseTimeUnit val="days"/>
      </c:dateAx>
      <c:valAx>
        <c:axId val="344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44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</xdr:row>
      <xdr:rowOff>0</xdr:rowOff>
    </xdr:from>
    <xdr:to>
      <xdr:col>6</xdr:col>
      <xdr:colOff>560294</xdr:colOff>
      <xdr:row>64</xdr:row>
      <xdr:rowOff>156883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BA3F28-D537-415A-8D93-2066E39B4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A37" zoomScale="85" zoomScaleNormal="85" workbookViewId="0">
      <selection activeCell="C42" sqref="C42"/>
    </sheetView>
  </sheetViews>
  <sheetFormatPr baseColWidth="10" defaultRowHeight="15" x14ac:dyDescent="0.25"/>
  <cols>
    <col min="1" max="1" width="3" style="1" bestFit="1" customWidth="1"/>
    <col min="2" max="2" width="35.5703125" style="1" customWidth="1"/>
    <col min="3" max="3" width="67.85546875" style="1" customWidth="1"/>
    <col min="4" max="4" width="10.28515625" style="1" bestFit="1" customWidth="1"/>
    <col min="5" max="5" width="11.28515625" style="1" customWidth="1"/>
    <col min="6" max="6" width="12.28515625" style="1" customWidth="1"/>
    <col min="7" max="7" width="10.5703125" style="1" customWidth="1"/>
    <col min="8" max="8" width="3.85546875" style="1" customWidth="1"/>
    <col min="9" max="9" width="6.28515625" style="1" bestFit="1" customWidth="1"/>
    <col min="10" max="12" width="7" style="1" bestFit="1" customWidth="1"/>
    <col min="13" max="13" width="11.85546875" style="1" bestFit="1" customWidth="1"/>
    <col min="14" max="16" width="6.85546875" style="1" bestFit="1" customWidth="1"/>
    <col min="17" max="18" width="10.7109375" style="1" bestFit="1" customWidth="1"/>
    <col min="19" max="16384" width="11.42578125" style="1"/>
  </cols>
  <sheetData>
    <row r="1" spans="1:21" x14ac:dyDescent="0.25">
      <c r="B1" s="1" t="s">
        <v>0</v>
      </c>
    </row>
    <row r="2" spans="1:21" x14ac:dyDescent="0.25">
      <c r="A2" s="28" t="s">
        <v>6</v>
      </c>
      <c r="B2" s="28" t="s">
        <v>1</v>
      </c>
      <c r="C2" s="28" t="s">
        <v>18</v>
      </c>
      <c r="D2" s="28" t="s">
        <v>2</v>
      </c>
      <c r="E2" s="28" t="s">
        <v>3</v>
      </c>
      <c r="F2" s="28" t="s">
        <v>4</v>
      </c>
      <c r="G2" s="29" t="s">
        <v>14</v>
      </c>
      <c r="H2" s="28" t="s">
        <v>6</v>
      </c>
      <c r="I2" s="27" t="s">
        <v>5</v>
      </c>
      <c r="J2" s="27"/>
      <c r="K2" s="27"/>
      <c r="L2" s="27"/>
      <c r="M2" s="27"/>
      <c r="N2" s="27"/>
      <c r="O2" s="27"/>
      <c r="P2" s="27"/>
      <c r="Q2" s="27"/>
      <c r="R2" s="27"/>
    </row>
    <row r="3" spans="1:21" x14ac:dyDescent="0.25">
      <c r="A3" s="28"/>
      <c r="B3" s="28"/>
      <c r="C3" s="28"/>
      <c r="D3" s="28"/>
      <c r="E3" s="28"/>
      <c r="F3" s="28"/>
      <c r="G3" s="29"/>
      <c r="H3" s="28"/>
      <c r="I3" s="12">
        <v>43026</v>
      </c>
      <c r="J3" s="13">
        <v>43027</v>
      </c>
      <c r="K3" s="13">
        <v>43028</v>
      </c>
      <c r="L3" s="13">
        <v>43031</v>
      </c>
      <c r="M3" s="13">
        <v>43032</v>
      </c>
      <c r="N3" s="13">
        <v>43033</v>
      </c>
      <c r="O3" s="13">
        <v>43034</v>
      </c>
      <c r="P3" s="13">
        <v>43035</v>
      </c>
      <c r="Q3" s="20">
        <v>43052</v>
      </c>
      <c r="R3" s="20">
        <v>43053</v>
      </c>
    </row>
    <row r="4" spans="1:21" x14ac:dyDescent="0.25">
      <c r="A4" s="9">
        <v>1</v>
      </c>
      <c r="B4" s="14" t="s">
        <v>30</v>
      </c>
      <c r="C4" s="14" t="s">
        <v>31</v>
      </c>
      <c r="D4" s="18" t="s">
        <v>58</v>
      </c>
      <c r="E4" s="9" t="s">
        <v>11</v>
      </c>
      <c r="F4" s="16" t="s">
        <v>17</v>
      </c>
      <c r="G4" s="10">
        <v>10</v>
      </c>
      <c r="H4" s="9">
        <v>1</v>
      </c>
      <c r="I4" s="9">
        <v>10</v>
      </c>
      <c r="J4" s="9">
        <v>10</v>
      </c>
      <c r="K4" s="9">
        <v>10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23"/>
      <c r="T4" s="23"/>
      <c r="U4" s="23"/>
    </row>
    <row r="5" spans="1:21" x14ac:dyDescent="0.25">
      <c r="A5" s="9">
        <v>2</v>
      </c>
      <c r="B5" s="9" t="s">
        <v>23</v>
      </c>
      <c r="C5" s="9" t="s">
        <v>24</v>
      </c>
      <c r="D5" s="18" t="s">
        <v>59</v>
      </c>
      <c r="E5" s="9" t="s">
        <v>11</v>
      </c>
      <c r="F5" s="11" t="s">
        <v>17</v>
      </c>
      <c r="G5" s="10">
        <v>3</v>
      </c>
      <c r="H5" s="9">
        <v>2</v>
      </c>
      <c r="I5" s="9">
        <v>3</v>
      </c>
      <c r="J5" s="9">
        <v>3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23"/>
      <c r="T5" s="23"/>
      <c r="U5" s="23"/>
    </row>
    <row r="6" spans="1:21" x14ac:dyDescent="0.25">
      <c r="A6" s="9">
        <v>3</v>
      </c>
      <c r="B6" s="9" t="s">
        <v>26</v>
      </c>
      <c r="C6" s="9" t="s">
        <v>27</v>
      </c>
      <c r="D6" s="18" t="s">
        <v>60</v>
      </c>
      <c r="E6" s="9" t="s">
        <v>13</v>
      </c>
      <c r="F6" s="11" t="s">
        <v>17</v>
      </c>
      <c r="G6" s="10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23"/>
      <c r="T6" s="23"/>
      <c r="U6" s="23"/>
    </row>
    <row r="7" spans="1:21" x14ac:dyDescent="0.25">
      <c r="A7" s="9">
        <v>4</v>
      </c>
      <c r="B7" s="9" t="s">
        <v>38</v>
      </c>
      <c r="C7" s="9" t="s">
        <v>39</v>
      </c>
      <c r="D7" s="18" t="s">
        <v>61</v>
      </c>
      <c r="E7" s="9" t="s">
        <v>12</v>
      </c>
      <c r="F7" s="16" t="s">
        <v>17</v>
      </c>
      <c r="G7" s="10">
        <v>6</v>
      </c>
      <c r="H7" s="9">
        <v>4</v>
      </c>
      <c r="I7" s="9">
        <v>6</v>
      </c>
      <c r="J7" s="9">
        <v>6</v>
      </c>
      <c r="K7" s="9">
        <v>6</v>
      </c>
      <c r="L7" s="9">
        <v>6</v>
      </c>
      <c r="M7" s="9">
        <v>6</v>
      </c>
      <c r="N7" s="9">
        <v>6</v>
      </c>
      <c r="O7" s="9">
        <v>6</v>
      </c>
      <c r="P7" s="9">
        <v>6</v>
      </c>
      <c r="Q7" s="9">
        <v>0</v>
      </c>
      <c r="R7" s="9">
        <v>0</v>
      </c>
      <c r="S7" s="23"/>
      <c r="T7" s="23"/>
      <c r="U7" s="23"/>
    </row>
    <row r="8" spans="1:21" x14ac:dyDescent="0.25">
      <c r="A8" s="9">
        <v>5</v>
      </c>
      <c r="B8" s="9" t="s">
        <v>25</v>
      </c>
      <c r="C8" s="9" t="s">
        <v>19</v>
      </c>
      <c r="D8" s="9" t="s">
        <v>20</v>
      </c>
      <c r="E8" s="9" t="s">
        <v>8</v>
      </c>
      <c r="F8" s="11" t="s">
        <v>15</v>
      </c>
      <c r="G8" s="10">
        <v>2</v>
      </c>
      <c r="H8" s="9">
        <v>5</v>
      </c>
      <c r="I8" s="9">
        <v>2</v>
      </c>
      <c r="J8" s="9">
        <v>2</v>
      </c>
      <c r="K8" s="9">
        <v>2</v>
      </c>
      <c r="L8" s="9">
        <v>2</v>
      </c>
      <c r="M8" s="9">
        <v>2</v>
      </c>
      <c r="N8" s="9">
        <v>2</v>
      </c>
      <c r="O8" s="9">
        <v>2</v>
      </c>
      <c r="P8" s="9">
        <v>2</v>
      </c>
      <c r="Q8" s="9">
        <v>2</v>
      </c>
      <c r="R8" s="9">
        <v>0</v>
      </c>
      <c r="S8" s="23"/>
      <c r="T8" s="23"/>
      <c r="U8" s="23"/>
    </row>
    <row r="9" spans="1:21" x14ac:dyDescent="0.25">
      <c r="A9" s="9">
        <v>6</v>
      </c>
      <c r="B9" s="9" t="s">
        <v>40</v>
      </c>
      <c r="C9" s="18" t="s">
        <v>77</v>
      </c>
      <c r="D9" s="18" t="s">
        <v>62</v>
      </c>
      <c r="E9" s="9" t="s">
        <v>47</v>
      </c>
      <c r="F9" s="11" t="s">
        <v>17</v>
      </c>
      <c r="G9" s="10">
        <v>4</v>
      </c>
      <c r="H9" s="9">
        <v>6</v>
      </c>
      <c r="I9" s="9">
        <v>4</v>
      </c>
      <c r="J9" s="9">
        <v>4</v>
      </c>
      <c r="K9" s="9">
        <v>4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3"/>
      <c r="T9" s="23"/>
      <c r="U9" s="23"/>
    </row>
    <row r="10" spans="1:21" x14ac:dyDescent="0.25">
      <c r="A10" s="9">
        <v>7</v>
      </c>
      <c r="B10" s="14" t="s">
        <v>28</v>
      </c>
      <c r="C10" s="14" t="s">
        <v>29</v>
      </c>
      <c r="D10" s="18" t="s">
        <v>65</v>
      </c>
      <c r="E10" s="9" t="s">
        <v>9</v>
      </c>
      <c r="F10" s="11" t="s">
        <v>15</v>
      </c>
      <c r="G10" s="10">
        <v>8</v>
      </c>
      <c r="H10" s="9">
        <v>7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9">
        <v>7</v>
      </c>
      <c r="O10" s="9">
        <v>6</v>
      </c>
      <c r="P10" s="9">
        <v>6</v>
      </c>
      <c r="Q10" s="9">
        <v>2</v>
      </c>
      <c r="R10" s="9">
        <v>0</v>
      </c>
      <c r="S10" s="23"/>
      <c r="T10" s="23"/>
      <c r="U10" s="23"/>
    </row>
    <row r="11" spans="1:21" x14ac:dyDescent="0.25">
      <c r="A11" s="9">
        <v>8</v>
      </c>
      <c r="B11" s="9" t="s">
        <v>34</v>
      </c>
      <c r="C11" s="9" t="s">
        <v>35</v>
      </c>
      <c r="D11" s="18" t="s">
        <v>63</v>
      </c>
      <c r="E11" s="9" t="s">
        <v>13</v>
      </c>
      <c r="F11" s="16" t="s">
        <v>17</v>
      </c>
      <c r="G11" s="10">
        <v>2</v>
      </c>
      <c r="H11" s="9">
        <v>8</v>
      </c>
      <c r="I11" s="9">
        <v>2</v>
      </c>
      <c r="J11" s="9">
        <v>2</v>
      </c>
      <c r="K11" s="9">
        <v>2</v>
      </c>
      <c r="L11" s="9">
        <v>2</v>
      </c>
      <c r="M11" s="9">
        <v>2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23"/>
      <c r="T11" s="23"/>
      <c r="U11" s="23"/>
    </row>
    <row r="12" spans="1:21" x14ac:dyDescent="0.25">
      <c r="A12" s="9">
        <v>9</v>
      </c>
      <c r="B12" s="9" t="s">
        <v>36</v>
      </c>
      <c r="C12" s="9" t="s">
        <v>37</v>
      </c>
      <c r="D12" s="18" t="s">
        <v>64</v>
      </c>
      <c r="E12" s="9" t="s">
        <v>8</v>
      </c>
      <c r="F12" s="17" t="s">
        <v>17</v>
      </c>
      <c r="G12" s="10">
        <v>6</v>
      </c>
      <c r="H12" s="9">
        <v>9</v>
      </c>
      <c r="I12" s="9">
        <v>6</v>
      </c>
      <c r="J12" s="9">
        <v>6</v>
      </c>
      <c r="K12" s="9">
        <v>6</v>
      </c>
      <c r="L12" s="9">
        <v>2</v>
      </c>
      <c r="M12" s="9">
        <v>1.5</v>
      </c>
      <c r="N12" s="9">
        <v>1.5</v>
      </c>
      <c r="O12" s="9">
        <v>0</v>
      </c>
      <c r="P12" s="9">
        <v>0</v>
      </c>
      <c r="Q12" s="9">
        <v>0</v>
      </c>
      <c r="R12" s="9">
        <v>0</v>
      </c>
      <c r="S12" s="23"/>
      <c r="T12" s="23"/>
      <c r="U12" s="23"/>
    </row>
    <row r="13" spans="1:21" x14ac:dyDescent="0.25">
      <c r="A13" s="9">
        <v>10</v>
      </c>
      <c r="B13" s="14" t="s">
        <v>41</v>
      </c>
      <c r="C13" s="14" t="s">
        <v>42</v>
      </c>
      <c r="D13" s="9" t="s">
        <v>43</v>
      </c>
      <c r="E13" s="9" t="s">
        <v>9</v>
      </c>
      <c r="F13" s="11" t="s">
        <v>17</v>
      </c>
      <c r="G13" s="10">
        <v>4</v>
      </c>
      <c r="H13" s="9">
        <v>10</v>
      </c>
      <c r="I13" s="9">
        <v>4</v>
      </c>
      <c r="J13" s="9">
        <v>4</v>
      </c>
      <c r="K13" s="9">
        <v>3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23"/>
      <c r="T13" s="23"/>
      <c r="U13" s="23"/>
    </row>
    <row r="14" spans="1:21" x14ac:dyDescent="0.25">
      <c r="A14" s="9">
        <v>11</v>
      </c>
      <c r="B14" s="9" t="s">
        <v>44</v>
      </c>
      <c r="C14" s="9" t="s">
        <v>45</v>
      </c>
      <c r="D14" s="9" t="s">
        <v>43</v>
      </c>
      <c r="E14" s="9" t="s">
        <v>9</v>
      </c>
      <c r="F14" s="11" t="s">
        <v>17</v>
      </c>
      <c r="G14" s="10">
        <v>3</v>
      </c>
      <c r="H14" s="9">
        <v>11</v>
      </c>
      <c r="I14" s="9">
        <v>3</v>
      </c>
      <c r="J14" s="9">
        <v>3</v>
      </c>
      <c r="K14" s="9">
        <v>3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23"/>
      <c r="T14" s="23"/>
      <c r="U14" s="23"/>
    </row>
    <row r="15" spans="1:21" x14ac:dyDescent="0.25">
      <c r="A15" s="9">
        <v>12</v>
      </c>
      <c r="B15" s="9" t="s">
        <v>32</v>
      </c>
      <c r="C15" s="9" t="s">
        <v>33</v>
      </c>
      <c r="D15" s="18" t="s">
        <v>66</v>
      </c>
      <c r="E15" s="9" t="s">
        <v>10</v>
      </c>
      <c r="F15" s="16" t="s">
        <v>17</v>
      </c>
      <c r="G15" s="10">
        <v>4</v>
      </c>
      <c r="H15" s="9">
        <v>12</v>
      </c>
      <c r="I15" s="9">
        <v>4</v>
      </c>
      <c r="J15" s="9">
        <v>4</v>
      </c>
      <c r="K15" s="9">
        <v>4</v>
      </c>
      <c r="L15" s="9">
        <v>4</v>
      </c>
      <c r="M15" s="9">
        <v>3.5</v>
      </c>
      <c r="N15" s="9">
        <v>2</v>
      </c>
      <c r="O15" s="9">
        <v>0</v>
      </c>
      <c r="P15" s="9">
        <v>0</v>
      </c>
      <c r="Q15" s="9">
        <v>0</v>
      </c>
      <c r="R15" s="9">
        <v>0</v>
      </c>
      <c r="S15" s="23"/>
      <c r="T15" s="23"/>
      <c r="U15" s="23"/>
    </row>
    <row r="16" spans="1:21" x14ac:dyDescent="0.25">
      <c r="A16" s="9">
        <v>13</v>
      </c>
      <c r="B16" s="9" t="s">
        <v>46</v>
      </c>
      <c r="C16" s="18" t="s">
        <v>72</v>
      </c>
      <c r="D16" s="18" t="s">
        <v>65</v>
      </c>
      <c r="E16" s="9" t="s">
        <v>10</v>
      </c>
      <c r="F16" s="9" t="s">
        <v>17</v>
      </c>
      <c r="G16" s="10">
        <v>2</v>
      </c>
      <c r="H16" s="9">
        <v>13</v>
      </c>
      <c r="I16" s="9">
        <v>2</v>
      </c>
      <c r="J16" s="9">
        <v>2</v>
      </c>
      <c r="K16" s="9">
        <v>2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23"/>
      <c r="T16" s="23"/>
      <c r="U16" s="23"/>
    </row>
    <row r="17" spans="1:21" x14ac:dyDescent="0.25">
      <c r="A17" s="9">
        <v>14</v>
      </c>
      <c r="B17" s="9" t="s">
        <v>48</v>
      </c>
      <c r="C17" s="18" t="s">
        <v>70</v>
      </c>
      <c r="D17" s="18" t="s">
        <v>62</v>
      </c>
      <c r="E17" s="9" t="s">
        <v>47</v>
      </c>
      <c r="F17" s="11" t="s">
        <v>17</v>
      </c>
      <c r="G17" s="10">
        <v>2</v>
      </c>
      <c r="H17" s="9">
        <v>14</v>
      </c>
      <c r="I17" s="9">
        <v>2</v>
      </c>
      <c r="J17" s="9">
        <v>2</v>
      </c>
      <c r="K17" s="9">
        <v>2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23"/>
      <c r="T17" s="23"/>
      <c r="U17" s="23"/>
    </row>
    <row r="18" spans="1:21" x14ac:dyDescent="0.25">
      <c r="A18" s="9">
        <v>15</v>
      </c>
      <c r="B18" s="9" t="s">
        <v>49</v>
      </c>
      <c r="C18" s="18" t="s">
        <v>69</v>
      </c>
      <c r="D18" s="18" t="s">
        <v>67</v>
      </c>
      <c r="E18" s="9" t="s">
        <v>12</v>
      </c>
      <c r="F18" s="11" t="s">
        <v>17</v>
      </c>
      <c r="G18" s="10">
        <v>4</v>
      </c>
      <c r="H18" s="9">
        <v>15</v>
      </c>
      <c r="I18" s="9">
        <v>4</v>
      </c>
      <c r="J18" s="9">
        <v>4</v>
      </c>
      <c r="K18" s="9">
        <v>4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23"/>
      <c r="T18" s="23"/>
      <c r="U18" s="23"/>
    </row>
    <row r="19" spans="1:21" x14ac:dyDescent="0.25">
      <c r="A19" s="9">
        <v>16</v>
      </c>
      <c r="B19" s="9" t="s">
        <v>50</v>
      </c>
      <c r="C19" s="18" t="s">
        <v>73</v>
      </c>
      <c r="D19" s="9" t="s">
        <v>64</v>
      </c>
      <c r="E19" s="9" t="s">
        <v>7</v>
      </c>
      <c r="F19" s="16" t="s">
        <v>17</v>
      </c>
      <c r="G19" s="10">
        <v>6</v>
      </c>
      <c r="H19" s="9">
        <v>16</v>
      </c>
      <c r="I19" s="9">
        <v>6</v>
      </c>
      <c r="J19" s="9">
        <v>6</v>
      </c>
      <c r="K19" s="9">
        <v>6</v>
      </c>
      <c r="L19" s="9">
        <v>4.5</v>
      </c>
      <c r="M19" s="9">
        <v>4</v>
      </c>
      <c r="N19" s="9">
        <v>4</v>
      </c>
      <c r="O19" s="9">
        <v>3</v>
      </c>
      <c r="P19" s="9">
        <v>3</v>
      </c>
      <c r="Q19" s="9">
        <v>0</v>
      </c>
      <c r="R19" s="9">
        <v>0</v>
      </c>
      <c r="S19" s="23"/>
      <c r="T19" s="23"/>
      <c r="U19" s="23"/>
    </row>
    <row r="20" spans="1:21" x14ac:dyDescent="0.25">
      <c r="A20" s="9">
        <v>17</v>
      </c>
      <c r="B20" s="9" t="s">
        <v>51</v>
      </c>
      <c r="C20" s="18" t="s">
        <v>71</v>
      </c>
      <c r="D20" s="18" t="s">
        <v>62</v>
      </c>
      <c r="E20" s="9" t="s">
        <v>47</v>
      </c>
      <c r="F20" s="16" t="s">
        <v>17</v>
      </c>
      <c r="G20" s="10">
        <v>2</v>
      </c>
      <c r="H20" s="9">
        <v>17</v>
      </c>
      <c r="I20" s="9">
        <v>2</v>
      </c>
      <c r="J20" s="9">
        <v>2</v>
      </c>
      <c r="K20" s="9">
        <v>2</v>
      </c>
      <c r="L20" s="9">
        <v>2</v>
      </c>
      <c r="M20" s="9">
        <v>0.5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23"/>
      <c r="T20" s="23"/>
      <c r="U20" s="23"/>
    </row>
    <row r="21" spans="1:21" x14ac:dyDescent="0.25">
      <c r="A21" s="9">
        <v>18</v>
      </c>
      <c r="B21" s="9" t="s">
        <v>52</v>
      </c>
      <c r="C21" s="18" t="s">
        <v>74</v>
      </c>
      <c r="D21" s="18" t="s">
        <v>58</v>
      </c>
      <c r="E21" s="9" t="s">
        <v>11</v>
      </c>
      <c r="F21" s="16" t="s">
        <v>17</v>
      </c>
      <c r="G21" s="10">
        <v>4</v>
      </c>
      <c r="H21" s="9">
        <v>18</v>
      </c>
      <c r="I21" s="10">
        <v>4</v>
      </c>
      <c r="J21" s="10">
        <v>4</v>
      </c>
      <c r="K21" s="10">
        <v>4</v>
      </c>
      <c r="L21" s="10">
        <v>4</v>
      </c>
      <c r="M21" s="10">
        <v>4</v>
      </c>
      <c r="N21" s="10">
        <v>4</v>
      </c>
      <c r="O21" s="9">
        <v>4</v>
      </c>
      <c r="P21" s="9">
        <v>4</v>
      </c>
      <c r="Q21" s="9">
        <v>0</v>
      </c>
      <c r="R21" s="9">
        <v>0</v>
      </c>
      <c r="S21" s="23"/>
      <c r="T21" s="23"/>
      <c r="U21" s="23"/>
    </row>
    <row r="22" spans="1:21" x14ac:dyDescent="0.25">
      <c r="A22" s="6">
        <v>19</v>
      </c>
      <c r="B22" s="6" t="s">
        <v>53</v>
      </c>
      <c r="C22" s="19" t="s">
        <v>75</v>
      </c>
      <c r="D22" s="19" t="s">
        <v>68</v>
      </c>
      <c r="E22" s="6" t="s">
        <v>7</v>
      </c>
      <c r="F22" s="7" t="s">
        <v>15</v>
      </c>
      <c r="G22" s="8">
        <v>4</v>
      </c>
      <c r="H22" s="6">
        <v>19</v>
      </c>
      <c r="I22" s="8">
        <v>4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6">
        <v>4</v>
      </c>
      <c r="P22" s="6">
        <v>4</v>
      </c>
      <c r="Q22" s="6">
        <v>4</v>
      </c>
      <c r="R22" s="6">
        <v>4</v>
      </c>
      <c r="S22" s="23"/>
      <c r="T22" s="23"/>
      <c r="U22" s="23"/>
    </row>
    <row r="23" spans="1:21" x14ac:dyDescent="0.25">
      <c r="A23" s="9">
        <v>20</v>
      </c>
      <c r="B23" s="9" t="s">
        <v>54</v>
      </c>
      <c r="C23" s="18" t="s">
        <v>80</v>
      </c>
      <c r="D23" s="18" t="s">
        <v>62</v>
      </c>
      <c r="E23" s="9" t="s">
        <v>47</v>
      </c>
      <c r="F23" s="16" t="s">
        <v>17</v>
      </c>
      <c r="G23" s="10">
        <v>2</v>
      </c>
      <c r="H23" s="9">
        <v>20</v>
      </c>
      <c r="I23" s="10">
        <v>2</v>
      </c>
      <c r="J23" s="10">
        <v>2</v>
      </c>
      <c r="K23" s="26">
        <v>2</v>
      </c>
      <c r="L23" s="10">
        <v>2</v>
      </c>
      <c r="M23" s="10">
        <v>1.5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23"/>
      <c r="T23" s="23"/>
      <c r="U23" s="23"/>
    </row>
    <row r="24" spans="1:21" x14ac:dyDescent="0.25">
      <c r="A24" s="6">
        <v>21</v>
      </c>
      <c r="B24" s="19" t="s">
        <v>76</v>
      </c>
      <c r="C24" s="19" t="s">
        <v>78</v>
      </c>
      <c r="D24" s="6">
        <v>3</v>
      </c>
      <c r="E24" s="6" t="s">
        <v>13</v>
      </c>
      <c r="F24" s="15" t="s">
        <v>15</v>
      </c>
      <c r="G24" s="8">
        <v>6</v>
      </c>
      <c r="H24" s="6">
        <v>21</v>
      </c>
      <c r="I24" s="8">
        <v>6</v>
      </c>
      <c r="J24" s="8">
        <v>6</v>
      </c>
      <c r="K24" s="8">
        <v>6</v>
      </c>
      <c r="L24" s="8">
        <v>6</v>
      </c>
      <c r="M24" s="8">
        <v>6</v>
      </c>
      <c r="N24" s="8">
        <v>6</v>
      </c>
      <c r="O24" s="6">
        <v>6</v>
      </c>
      <c r="P24" s="6">
        <v>6</v>
      </c>
      <c r="Q24" s="6">
        <v>4</v>
      </c>
      <c r="R24" s="6">
        <v>4</v>
      </c>
      <c r="S24" s="23"/>
      <c r="T24" s="23"/>
      <c r="U24" s="23"/>
    </row>
    <row r="25" spans="1:21" x14ac:dyDescent="0.25">
      <c r="A25" s="9">
        <v>22</v>
      </c>
      <c r="B25" s="9" t="s">
        <v>55</v>
      </c>
      <c r="C25" s="18" t="s">
        <v>79</v>
      </c>
      <c r="D25" s="18" t="s">
        <v>43</v>
      </c>
      <c r="E25" s="18" t="s">
        <v>47</v>
      </c>
      <c r="F25" s="16" t="s">
        <v>17</v>
      </c>
      <c r="G25" s="10">
        <v>2</v>
      </c>
      <c r="H25" s="9">
        <v>22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10">
        <v>2</v>
      </c>
      <c r="O25" s="9">
        <v>0</v>
      </c>
      <c r="P25" s="9">
        <v>0</v>
      </c>
      <c r="Q25" s="9">
        <v>0</v>
      </c>
      <c r="R25" s="9">
        <v>0</v>
      </c>
      <c r="S25" s="24"/>
      <c r="T25" s="23"/>
      <c r="U25" s="23"/>
    </row>
    <row r="26" spans="1:21" x14ac:dyDescent="0.25">
      <c r="A26" s="9">
        <v>23</v>
      </c>
      <c r="B26" s="18" t="s">
        <v>56</v>
      </c>
      <c r="C26" s="18" t="s">
        <v>81</v>
      </c>
      <c r="D26" s="18" t="s">
        <v>62</v>
      </c>
      <c r="E26" s="18" t="s">
        <v>47</v>
      </c>
      <c r="F26" s="16" t="s">
        <v>17</v>
      </c>
      <c r="G26" s="10">
        <v>4</v>
      </c>
      <c r="H26" s="9">
        <v>23</v>
      </c>
      <c r="I26" s="9">
        <v>4</v>
      </c>
      <c r="J26" s="9">
        <v>4</v>
      </c>
      <c r="K26" s="9">
        <v>4</v>
      </c>
      <c r="L26" s="9">
        <v>4</v>
      </c>
      <c r="M26" s="9">
        <v>4</v>
      </c>
      <c r="N26" s="9">
        <v>4</v>
      </c>
      <c r="O26" s="9">
        <v>4</v>
      </c>
      <c r="P26" s="9">
        <v>4</v>
      </c>
      <c r="Q26" s="9">
        <v>0</v>
      </c>
      <c r="R26" s="9">
        <v>0</v>
      </c>
      <c r="S26" s="23"/>
      <c r="T26" s="23"/>
      <c r="U26" s="23"/>
    </row>
    <row r="27" spans="1:21" x14ac:dyDescent="0.25">
      <c r="A27" s="6">
        <v>24</v>
      </c>
      <c r="B27" s="19" t="s">
        <v>57</v>
      </c>
      <c r="C27" s="19" t="s">
        <v>82</v>
      </c>
      <c r="D27" s="19" t="s">
        <v>43</v>
      </c>
      <c r="E27" s="19" t="s">
        <v>47</v>
      </c>
      <c r="F27" s="15" t="s">
        <v>15</v>
      </c>
      <c r="G27" s="8">
        <v>4</v>
      </c>
      <c r="H27" s="6">
        <v>24</v>
      </c>
      <c r="I27" s="6">
        <v>4</v>
      </c>
      <c r="J27" s="6">
        <v>4</v>
      </c>
      <c r="K27" s="6">
        <v>4</v>
      </c>
      <c r="L27" s="6">
        <v>4</v>
      </c>
      <c r="M27" s="6">
        <v>4</v>
      </c>
      <c r="N27" s="6">
        <v>4</v>
      </c>
      <c r="O27" s="6">
        <v>4</v>
      </c>
      <c r="P27" s="6">
        <v>4</v>
      </c>
      <c r="Q27" s="6">
        <v>1</v>
      </c>
      <c r="R27" s="6">
        <v>1</v>
      </c>
      <c r="S27" s="23"/>
      <c r="T27" s="23"/>
      <c r="U27" s="23"/>
    </row>
    <row r="28" spans="1:21" x14ac:dyDescent="0.25">
      <c r="A28" s="21"/>
      <c r="B28" s="21"/>
      <c r="S28" s="23"/>
      <c r="T28" s="23"/>
      <c r="U28" s="23"/>
    </row>
    <row r="29" spans="1:21" x14ac:dyDescent="0.25">
      <c r="A29" s="22"/>
      <c r="B29" s="21"/>
      <c r="F29" s="2" t="s">
        <v>16</v>
      </c>
      <c r="G29" s="3">
        <f>SUM(G4:G27)</f>
        <v>97</v>
      </c>
      <c r="H29" s="3"/>
      <c r="I29" s="4">
        <f>SUM(I4:I27)</f>
        <v>97</v>
      </c>
      <c r="J29" s="4">
        <f t="shared" ref="J29:Q29" si="0">SUM(J4:J27)</f>
        <v>97</v>
      </c>
      <c r="K29" s="4">
        <f t="shared" si="0"/>
        <v>93</v>
      </c>
      <c r="L29" s="4">
        <f t="shared" si="0"/>
        <v>60.5</v>
      </c>
      <c r="M29" s="4">
        <f t="shared" si="0"/>
        <v>54</v>
      </c>
      <c r="N29" s="4">
        <f t="shared" si="0"/>
        <v>46.5</v>
      </c>
      <c r="O29" s="4">
        <f t="shared" si="0"/>
        <v>39</v>
      </c>
      <c r="P29" s="4">
        <f t="shared" si="0"/>
        <v>39</v>
      </c>
      <c r="Q29" s="4">
        <f t="shared" si="0"/>
        <v>13</v>
      </c>
      <c r="R29" s="4">
        <f>SUM(R4:R27)</f>
        <v>9</v>
      </c>
    </row>
    <row r="30" spans="1:21" x14ac:dyDescent="0.25">
      <c r="C30" s="25"/>
    </row>
    <row r="31" spans="1:21" ht="45" x14ac:dyDescent="0.25">
      <c r="F31" s="5" t="s">
        <v>21</v>
      </c>
      <c r="G31" s="1">
        <v>0</v>
      </c>
      <c r="I31" s="1">
        <v>0</v>
      </c>
      <c r="J31" s="1">
        <v>0</v>
      </c>
      <c r="K31" s="1">
        <v>1</v>
      </c>
      <c r="L31" s="1">
        <v>6</v>
      </c>
      <c r="M31" s="1">
        <v>1</v>
      </c>
      <c r="N31" s="25">
        <v>4</v>
      </c>
      <c r="O31" s="25">
        <v>3</v>
      </c>
      <c r="P31" s="25">
        <v>0</v>
      </c>
      <c r="Q31" s="25">
        <v>4</v>
      </c>
      <c r="R31" s="25">
        <v>2</v>
      </c>
    </row>
    <row r="32" spans="1:21" ht="30" x14ac:dyDescent="0.25">
      <c r="F32" s="5" t="s">
        <v>22</v>
      </c>
      <c r="G32" s="1">
        <v>24</v>
      </c>
      <c r="I32" s="1">
        <v>24</v>
      </c>
      <c r="J32" s="1">
        <v>24</v>
      </c>
      <c r="K32" s="1">
        <f>G32-SUM(G31:K31)</f>
        <v>23</v>
      </c>
      <c r="L32" s="1">
        <f>G32-SUM(G31:L31)</f>
        <v>17</v>
      </c>
      <c r="M32" s="1">
        <f>G32-SUM(G31:M31)</f>
        <v>16</v>
      </c>
      <c r="N32" s="1">
        <f>G32-SUM(G31:N31)</f>
        <v>12</v>
      </c>
      <c r="O32" s="1">
        <f>G32-SUM(G31:O31)</f>
        <v>9</v>
      </c>
      <c r="P32" s="1">
        <f>G32-SUM(G31:P31)</f>
        <v>9</v>
      </c>
      <c r="Q32" s="1">
        <f>G32-SUM(H31:Q31)</f>
        <v>5</v>
      </c>
      <c r="R32" s="1">
        <f>G32-SUM(I31:R31)</f>
        <v>3</v>
      </c>
    </row>
    <row r="34" ht="25.9" customHeight="1" x14ac:dyDescent="0.25"/>
  </sheetData>
  <mergeCells count="9">
    <mergeCell ref="I2:R2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TuTu</cp:lastModifiedBy>
  <cp:lastPrinted>2017-11-15T09:50:01Z</cp:lastPrinted>
  <dcterms:created xsi:type="dcterms:W3CDTF">2017-10-04T13:41:25Z</dcterms:created>
  <dcterms:modified xsi:type="dcterms:W3CDTF">2017-11-15T09:50:57Z</dcterms:modified>
</cp:coreProperties>
</file>