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a\Desktop\Diplomado Samsung IoT\Proyecto Capstone\"/>
    </mc:Choice>
  </mc:AlternateContent>
  <xr:revisionPtr revIDLastSave="0" documentId="13_ncr:1_{40031D24-8D31-4F93-829C-1CA26A4AA545}" xr6:coauthVersionLast="47" xr6:coauthVersionMax="47" xr10:uidLastSave="{00000000-0000-0000-0000-000000000000}"/>
  <bookViews>
    <workbookView xWindow="-120" yWindow="-120" windowWidth="20730" windowHeight="11160" xr2:uid="{99AF8322-B872-422D-B281-A05102FBC7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2" i="1"/>
  <c r="F23" i="1"/>
  <c r="F24" i="1"/>
  <c r="F21" i="1"/>
  <c r="F20" i="1"/>
  <c r="F7" i="1"/>
  <c r="F5" i="1"/>
  <c r="F9" i="1"/>
  <c r="F11" i="1"/>
  <c r="F13" i="1"/>
  <c r="F14" i="1"/>
  <c r="F3" i="1"/>
  <c r="F8" i="1"/>
  <c r="F16" i="1"/>
  <c r="F18" i="1"/>
  <c r="F4" i="1"/>
</calcChain>
</file>

<file path=xl/sharedStrings.xml><?xml version="1.0" encoding="utf-8"?>
<sst xmlns="http://schemas.openxmlformats.org/spreadsheetml/2006/main" count="60" uniqueCount="59">
  <si>
    <t>SCT013</t>
  </si>
  <si>
    <t>Jack Hembra 3.5mm</t>
  </si>
  <si>
    <t>Componente</t>
  </si>
  <si>
    <t>Liga</t>
  </si>
  <si>
    <t>Precio</t>
  </si>
  <si>
    <t>Contacto</t>
  </si>
  <si>
    <t>https://super.walmart.com.mx/ferreteria-y-pinturas/extension-electrica-sanelec-clavija-reforzada-10-cm/00750194232317</t>
  </si>
  <si>
    <t>https://www.steren.com.mx/contacto-polarizado-para-chasis.html?gclid=EAIaIQobChMInNShiu_38wIVSGpvBB3IKAfTEAQYASABEgLY0vD_BwE</t>
  </si>
  <si>
    <t>https://www.steren.com.mx/jack-3-5-mm-estereo-encapsulado-para-chasis.html</t>
  </si>
  <si>
    <t>Sensor de corriente</t>
  </si>
  <si>
    <t>ESP01</t>
  </si>
  <si>
    <t>https://uelectronics.com/producto/esp-01s-modulo-wifi-esp8266/</t>
  </si>
  <si>
    <t>ADC</t>
  </si>
  <si>
    <t>ADS1115</t>
  </si>
  <si>
    <t>https://uelectronics.com/producto/modulo-ads1115-adc/</t>
  </si>
  <si>
    <t>Cantidad</t>
  </si>
  <si>
    <t>https://uelectronics.com/producto/sensor-de-corriente-sct-013-000-100a-50ma/</t>
  </si>
  <si>
    <t>Microcontrolador</t>
  </si>
  <si>
    <t>Cargador USB</t>
  </si>
  <si>
    <t>Resistencias</t>
  </si>
  <si>
    <t>Capacitor</t>
  </si>
  <si>
    <t>10u</t>
  </si>
  <si>
    <t>https://uelectronics.com/producto/adaptador-usb-tipo-a-macho-a-dip-pcb-4-pines/</t>
  </si>
  <si>
    <t>https://www.steren.com.mx/telefonia-celulares-y-tablets/cargadores-usb</t>
  </si>
  <si>
    <t>Adaptador USB</t>
  </si>
  <si>
    <t>Extensión corta</t>
  </si>
  <si>
    <t>https://www.steren.com.mx/proyectos-de-electronica/transformadores</t>
  </si>
  <si>
    <t>Transformador</t>
  </si>
  <si>
    <t>https://uelectronics.com/producto/optoacoplador-pc817-dip-4/</t>
  </si>
  <si>
    <t>Optoacoplador</t>
  </si>
  <si>
    <t>PC817</t>
  </si>
  <si>
    <t>Costo total</t>
  </si>
  <si>
    <t>https://uelectronics.com/producto/regulador-ams1117-5v-a-3-3v/</t>
  </si>
  <si>
    <t>Fuente 3.3V</t>
  </si>
  <si>
    <t>Sensor Voltaje</t>
  </si>
  <si>
    <t>https://uelectronics.com/producto/zmpt101b-sensor-de-voltaje-ac-2ma/</t>
  </si>
  <si>
    <t>ZMPT101B</t>
  </si>
  <si>
    <t>AMS1117</t>
  </si>
  <si>
    <t>10k</t>
  </si>
  <si>
    <t>Trimpot?</t>
  </si>
  <si>
    <t>https://uelectronics.com/producto/resistencia-1-4w-presicion/</t>
  </si>
  <si>
    <t>https://uelectronics.com/producto/capacitor-electrolitico-50v/</t>
  </si>
  <si>
    <t>Subtotal</t>
  </si>
  <si>
    <t>Modelo/Valor</t>
  </si>
  <si>
    <t xml:space="preserve">Header Macho </t>
  </si>
  <si>
    <t>2x3</t>
  </si>
  <si>
    <t>https://uelectronics.com/producto/tira-header-macho-doble-diferentes-pines-2-54mm/</t>
  </si>
  <si>
    <t>1x40</t>
  </si>
  <si>
    <t>https://uelectronics.com/producto/header-macho-tira-de-40-dupont-2-54mm-pin/</t>
  </si>
  <si>
    <t>Cables Dupont</t>
  </si>
  <si>
    <t>https://uelectronics.com/producto/cables-dupont-cortos-10cm-hh-mh-mm/</t>
  </si>
  <si>
    <t>Header Hembra</t>
  </si>
  <si>
    <t>2x4</t>
  </si>
  <si>
    <t>https://uelectronics.com/producto/tira-header-hembra-doble-diferentes-pines-2-54mm/</t>
  </si>
  <si>
    <t>Definir la resistencia con base en el consumo de potencia máximo de los dispositivos</t>
  </si>
  <si>
    <t>Hembra-Hembra</t>
  </si>
  <si>
    <t>Macho-Hembra</t>
  </si>
  <si>
    <t>*Todavía falta material si se realiza un circuito impreso</t>
  </si>
  <si>
    <t>Material para circuito impreso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</si>
</sst>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C55C9-BDA6-47C7-A83E-FCFC405415FD}">
  <dimension ref="A2:M36"/>
  <sheetViews>
    <sheetView tabSelected="1" topLeftCell="A4" workbookViewId="0">
      <selection activeCell="G8" sqref="G8"/>
    </sheetView>
  </sheetViews>
  <sheetFormatPr baseColWidth="10" defaultRowHeight="15" x14ac:dyDescent="0.25"/>
  <cols>
    <col min="1" max="1" width="12.42578125" customWidth="1"/>
    <col min="2" max="2" width="18.5703125" bestFit="1" customWidth="1"/>
    <col min="3" max="3" width="15.7109375" bestFit="1" customWidth="1"/>
    <col min="4" max="4" width="14.85546875" customWidth="1"/>
    <col min="5" max="5" width="11.85546875" bestFit="1" customWidth="1"/>
    <col min="6" max="6" width="11.85546875" customWidth="1"/>
  </cols>
  <sheetData>
    <row r="2" spans="2:7" x14ac:dyDescent="0.25">
      <c r="B2" t="s">
        <v>2</v>
      </c>
      <c r="C2" t="s">
        <v>43</v>
      </c>
      <c r="D2" t="s">
        <v>15</v>
      </c>
      <c r="E2" t="s">
        <v>4</v>
      </c>
      <c r="F2" t="s">
        <v>42</v>
      </c>
      <c r="G2" t="s">
        <v>3</v>
      </c>
    </row>
    <row r="3" spans="2:7" x14ac:dyDescent="0.25">
      <c r="B3" t="s">
        <v>33</v>
      </c>
      <c r="C3" t="s">
        <v>37</v>
      </c>
      <c r="D3">
        <v>1</v>
      </c>
      <c r="E3">
        <v>45</v>
      </c>
      <c r="F3">
        <f>D3*E3</f>
        <v>45</v>
      </c>
      <c r="G3" t="s">
        <v>32</v>
      </c>
    </row>
    <row r="4" spans="2:7" x14ac:dyDescent="0.25">
      <c r="B4" t="s">
        <v>17</v>
      </c>
      <c r="C4" t="s">
        <v>10</v>
      </c>
      <c r="D4">
        <v>1</v>
      </c>
      <c r="E4">
        <v>56</v>
      </c>
      <c r="F4">
        <f>D4*E4</f>
        <v>56</v>
      </c>
      <c r="G4" t="s">
        <v>11</v>
      </c>
    </row>
    <row r="5" spans="2:7" x14ac:dyDescent="0.25">
      <c r="B5" t="s">
        <v>12</v>
      </c>
      <c r="C5" t="s">
        <v>13</v>
      </c>
      <c r="D5">
        <v>1</v>
      </c>
      <c r="E5">
        <v>87</v>
      </c>
      <c r="F5">
        <f t="shared" ref="F5:F24" si="0">D5*E5</f>
        <v>87</v>
      </c>
      <c r="G5" t="s">
        <v>14</v>
      </c>
    </row>
    <row r="7" spans="2:7" x14ac:dyDescent="0.25">
      <c r="B7" t="s">
        <v>9</v>
      </c>
      <c r="C7" t="s">
        <v>0</v>
      </c>
      <c r="D7">
        <v>2</v>
      </c>
      <c r="E7">
        <v>129</v>
      </c>
      <c r="F7">
        <f t="shared" si="0"/>
        <v>258</v>
      </c>
      <c r="G7" t="s">
        <v>16</v>
      </c>
    </row>
    <row r="8" spans="2:7" x14ac:dyDescent="0.25">
      <c r="B8" t="s">
        <v>34</v>
      </c>
      <c r="C8" t="s">
        <v>36</v>
      </c>
      <c r="D8">
        <v>1</v>
      </c>
      <c r="E8">
        <v>61</v>
      </c>
      <c r="F8">
        <f>D8*E8</f>
        <v>61</v>
      </c>
      <c r="G8" t="s">
        <v>35</v>
      </c>
    </row>
    <row r="9" spans="2:7" x14ac:dyDescent="0.25">
      <c r="B9" t="s">
        <v>1</v>
      </c>
      <c r="D9">
        <v>2</v>
      </c>
      <c r="E9">
        <v>9</v>
      </c>
      <c r="F9">
        <f t="shared" si="0"/>
        <v>18</v>
      </c>
      <c r="G9" t="s">
        <v>8</v>
      </c>
    </row>
    <row r="11" spans="2:7" ht="15" customHeight="1" x14ac:dyDescent="0.25">
      <c r="B11" t="s">
        <v>25</v>
      </c>
      <c r="D11">
        <v>2</v>
      </c>
      <c r="E11">
        <v>32</v>
      </c>
      <c r="F11">
        <f t="shared" si="0"/>
        <v>64</v>
      </c>
      <c r="G11" t="s">
        <v>6</v>
      </c>
    </row>
    <row r="13" spans="2:7" x14ac:dyDescent="0.25">
      <c r="B13" t="s">
        <v>24</v>
      </c>
      <c r="D13">
        <v>1</v>
      </c>
      <c r="E13">
        <v>24</v>
      </c>
      <c r="F13">
        <f t="shared" si="0"/>
        <v>24</v>
      </c>
      <c r="G13" t="s">
        <v>22</v>
      </c>
    </row>
    <row r="14" spans="2:7" x14ac:dyDescent="0.25">
      <c r="B14" t="s">
        <v>18</v>
      </c>
      <c r="D14">
        <v>1</v>
      </c>
      <c r="E14">
        <v>89</v>
      </c>
      <c r="F14">
        <f t="shared" si="0"/>
        <v>89</v>
      </c>
      <c r="G14" t="s">
        <v>23</v>
      </c>
    </row>
    <row r="16" spans="2:7" x14ac:dyDescent="0.25">
      <c r="B16" s="4" t="s">
        <v>19</v>
      </c>
      <c r="C16" t="s">
        <v>38</v>
      </c>
      <c r="D16">
        <v>10</v>
      </c>
      <c r="E16">
        <v>0.4</v>
      </c>
      <c r="F16">
        <f t="shared" si="0"/>
        <v>4</v>
      </c>
      <c r="G16" t="s">
        <v>40</v>
      </c>
    </row>
    <row r="17" spans="1:13" x14ac:dyDescent="0.25">
      <c r="B17" s="4"/>
      <c r="C17" t="s">
        <v>39</v>
      </c>
      <c r="D17">
        <v>1</v>
      </c>
      <c r="E17" s="1"/>
      <c r="F17" s="1"/>
      <c r="G17" s="6" t="s">
        <v>54</v>
      </c>
      <c r="H17" s="6"/>
      <c r="I17" s="6"/>
      <c r="J17" s="6"/>
      <c r="K17" s="6"/>
      <c r="L17" s="6"/>
      <c r="M17" s="6"/>
    </row>
    <row r="18" spans="1:13" x14ac:dyDescent="0.25">
      <c r="B18" t="s">
        <v>20</v>
      </c>
      <c r="C18" t="s">
        <v>21</v>
      </c>
      <c r="D18">
        <v>4</v>
      </c>
      <c r="E18">
        <v>2</v>
      </c>
      <c r="F18">
        <f t="shared" si="0"/>
        <v>8</v>
      </c>
      <c r="G18" t="s">
        <v>41</v>
      </c>
    </row>
    <row r="20" spans="1:13" ht="15" customHeight="1" x14ac:dyDescent="0.25">
      <c r="A20" s="3" t="s">
        <v>58</v>
      </c>
      <c r="B20" s="4" t="s">
        <v>44</v>
      </c>
      <c r="C20" t="s">
        <v>45</v>
      </c>
      <c r="D20">
        <v>1</v>
      </c>
      <c r="E20">
        <v>3</v>
      </c>
      <c r="F20">
        <f t="shared" si="0"/>
        <v>3</v>
      </c>
      <c r="G20" t="s">
        <v>46</v>
      </c>
    </row>
    <row r="21" spans="1:13" x14ac:dyDescent="0.25">
      <c r="A21" s="3"/>
      <c r="B21" s="4"/>
      <c r="C21" t="s">
        <v>47</v>
      </c>
      <c r="D21">
        <v>1</v>
      </c>
      <c r="E21">
        <v>3</v>
      </c>
      <c r="F21">
        <f t="shared" si="0"/>
        <v>3</v>
      </c>
      <c r="G21" t="s">
        <v>48</v>
      </c>
    </row>
    <row r="22" spans="1:13" x14ac:dyDescent="0.25">
      <c r="A22" s="3"/>
      <c r="B22" t="s">
        <v>51</v>
      </c>
      <c r="C22" t="s">
        <v>52</v>
      </c>
      <c r="D22">
        <v>1</v>
      </c>
      <c r="E22">
        <v>5</v>
      </c>
      <c r="F22">
        <f t="shared" si="0"/>
        <v>5</v>
      </c>
      <c r="G22" t="s">
        <v>53</v>
      </c>
    </row>
    <row r="23" spans="1:13" x14ac:dyDescent="0.25">
      <c r="A23" s="2"/>
      <c r="B23" s="4" t="s">
        <v>49</v>
      </c>
      <c r="C23" t="s">
        <v>55</v>
      </c>
      <c r="D23">
        <v>1</v>
      </c>
      <c r="E23">
        <v>19</v>
      </c>
      <c r="F23">
        <f t="shared" si="0"/>
        <v>19</v>
      </c>
      <c r="G23" t="s">
        <v>50</v>
      </c>
    </row>
    <row r="24" spans="1:13" x14ac:dyDescent="0.25">
      <c r="A24" s="2"/>
      <c r="B24" s="4"/>
      <c r="C24" t="s">
        <v>56</v>
      </c>
      <c r="D24">
        <v>1</v>
      </c>
      <c r="E24">
        <v>19</v>
      </c>
      <c r="F24">
        <f t="shared" si="0"/>
        <v>19</v>
      </c>
      <c r="G24" t="s">
        <v>50</v>
      </c>
    </row>
    <row r="27" spans="1:13" x14ac:dyDescent="0.25">
      <c r="B27" s="5" t="s">
        <v>31</v>
      </c>
      <c r="C27" s="5"/>
      <c r="D27" s="5"/>
      <c r="E27" s="5"/>
      <c r="F27">
        <f>SUM(F3:F24)</f>
        <v>763</v>
      </c>
      <c r="G27" s="6" t="s">
        <v>57</v>
      </c>
      <c r="H27" s="6"/>
      <c r="I27" s="6"/>
      <c r="J27" s="6"/>
      <c r="K27" s="6"/>
    </row>
    <row r="34" spans="2:7" x14ac:dyDescent="0.25">
      <c r="B34" t="s">
        <v>27</v>
      </c>
      <c r="D34">
        <v>0</v>
      </c>
      <c r="E34">
        <v>149</v>
      </c>
      <c r="G34" t="s">
        <v>26</v>
      </c>
    </row>
    <row r="35" spans="2:7" x14ac:dyDescent="0.25">
      <c r="B35" t="s">
        <v>29</v>
      </c>
      <c r="C35" t="s">
        <v>30</v>
      </c>
      <c r="D35">
        <v>0</v>
      </c>
      <c r="E35">
        <v>4</v>
      </c>
      <c r="G35" t="s">
        <v>28</v>
      </c>
    </row>
    <row r="36" spans="2:7" x14ac:dyDescent="0.25">
      <c r="B36" t="s">
        <v>5</v>
      </c>
      <c r="D36">
        <v>0</v>
      </c>
      <c r="E36">
        <v>22</v>
      </c>
      <c r="G36" t="s">
        <v>7</v>
      </c>
    </row>
  </sheetData>
  <mergeCells count="7">
    <mergeCell ref="G17:M17"/>
    <mergeCell ref="G27:K27"/>
    <mergeCell ref="A20:A22"/>
    <mergeCell ref="B16:B17"/>
    <mergeCell ref="B20:B21"/>
    <mergeCell ref="B23:B24"/>
    <mergeCell ref="B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Daniel Ramirez</dc:creator>
  <cp:lastModifiedBy>Fernando Daniel Ramirez</cp:lastModifiedBy>
  <dcterms:created xsi:type="dcterms:W3CDTF">2021-11-01T18:11:41Z</dcterms:created>
  <dcterms:modified xsi:type="dcterms:W3CDTF">2021-11-07T18:07:33Z</dcterms:modified>
</cp:coreProperties>
</file>