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1D4DC3B5-530D-459D-8F1A-BF13EF3AB9C5}" xr6:coauthVersionLast="46" xr6:coauthVersionMax="46" xr10:uidLastSave="{00000000-0000-0000-0000-000000000000}"/>
  <bookViews>
    <workbookView xWindow="9825" yWindow="1035" windowWidth="20010" windowHeight="4995" activeTab="8" xr2:uid="{0302BE19-1FF7-41F7-880F-6539212B9FEB}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dfluid2" sheetId="19" r:id="rId6"/>
    <sheet name="SOLID" sheetId="12" r:id="rId7"/>
    <sheet name="dsolid" sheetId="15" r:id="rId8"/>
    <sheet name="Gibbs-EVAL" sheetId="8" r:id="rId9"/>
    <sheet name="Mass-EVAL" sheetId="14" r:id="rId10"/>
    <sheet name="data" sheetId="7" r:id="rId11"/>
  </sheets>
  <functionGroups builtInGroupCount="19"/>
  <definedNames>
    <definedName name="H.Ar" localSheetId="1">ALL!$F$34:$BR$34</definedName>
    <definedName name="H.Ar" localSheetId="3">FLUID!$F$34:$BR$34</definedName>
    <definedName name="H.Ar" localSheetId="6">SOLID!$F$34:$BR$34</definedName>
    <definedName name="H.Ga" localSheetId="1">ALL!$F$35:$BR$35</definedName>
    <definedName name="H.Ga" localSheetId="3">FLUID!$F$35:$BR$35</definedName>
    <definedName name="H.Ga" localSheetId="6">SOLID!$F$35:$BR$35</definedName>
    <definedName name="H.Ge" localSheetId="1">ALL!$F$36:$BR$36</definedName>
    <definedName name="H.Ge" localSheetId="3">FLUID!$F$36:$BR$36</definedName>
    <definedName name="H.Ge" localSheetId="6">SOLID!$F$36:$BR$36</definedName>
    <definedName name="H.Se" localSheetId="1">ALL!$F$37:$BR$37</definedName>
    <definedName name="H.Se" localSheetId="3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13" i="8" l="1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AO34" i="8"/>
  <c r="AP34" i="8"/>
  <c r="AW34" i="8"/>
  <c r="AX34" i="8"/>
  <c r="BE34" i="8"/>
  <c r="BF34" i="8"/>
  <c r="BM34" i="8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T45" i="12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BB45" i="12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J45" i="12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BE41" i="12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F86" i="11"/>
  <c r="F82" i="11"/>
  <c r="F108" i="11"/>
  <c r="F106" i="11"/>
  <c r="F98" i="11"/>
  <c r="F100" i="11"/>
  <c r="F95" i="11"/>
  <c r="F91" i="11"/>
  <c r="F87" i="11"/>
  <c r="F83" i="11"/>
  <c r="F80" i="11"/>
  <c r="F85" i="11"/>
  <c r="F81" i="11"/>
  <c r="F84" i="11"/>
  <c r="F89" i="11"/>
  <c r="F88" i="11"/>
  <c r="F93" i="11"/>
  <c r="F92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AP41" i="12" l="1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P116" i="4" s="1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I116" i="4" s="1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B116" i="4" s="1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V116" i="4" s="1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G116" i="4" s="1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R114" i="4" s="1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N114" i="4" s="1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H114" i="4" s="1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M114" i="4" s="1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J114" i="4" s="1"/>
  <c r="U92" i="4"/>
  <c r="U114" i="4" s="1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S114" i="4" s="1"/>
  <c r="AY90" i="4"/>
  <c r="S91" i="4"/>
  <c r="AK91" i="4"/>
  <c r="AV91" i="4"/>
  <c r="BF91" i="4"/>
  <c r="BQ91" i="4"/>
  <c r="P92" i="4"/>
  <c r="P114" i="4" s="1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AT114" i="4" s="1"/>
  <c r="BO92" i="4"/>
  <c r="K94" i="4"/>
  <c r="K95" i="4"/>
  <c r="K96" i="4"/>
  <c r="K97" i="4"/>
  <c r="K98" i="4"/>
  <c r="AQ98" i="4"/>
  <c r="BI98" i="4"/>
  <c r="T99" i="4"/>
  <c r="AQ99" i="4"/>
  <c r="BI99" i="4"/>
  <c r="T100" i="4"/>
  <c r="T115" i="4" s="1"/>
  <c r="AQ100" i="4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M101" i="4"/>
  <c r="M115" i="4" s="1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S115" i="4" s="1"/>
  <c r="AD101" i="4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B114" i="4"/>
  <c r="BJ114" i="4"/>
  <c r="AT115" i="4"/>
  <c r="AM116" i="4"/>
  <c r="AU116" i="4"/>
  <c r="BC116" i="4"/>
  <c r="BC114" i="4"/>
  <c r="BK114" i="4"/>
  <c r="AM115" i="4"/>
  <c r="AN116" i="4"/>
  <c r="BD116" i="4"/>
  <c r="BL114" i="4"/>
  <c r="AV115" i="4"/>
  <c r="AW116" i="4"/>
  <c r="BE116" i="4"/>
  <c r="BM116" i="4"/>
  <c r="BF116" i="4"/>
  <c r="BN116" i="4"/>
  <c r="AX114" i="4"/>
  <c r="BN114" i="4"/>
  <c r="AP115" i="4"/>
  <c r="AY116" i="4"/>
  <c r="BG116" i="4"/>
  <c r="BO116" i="4"/>
  <c r="AQ115" i="4"/>
  <c r="AR116" i="4"/>
  <c r="AZ116" i="4"/>
  <c r="BH116" i="4"/>
  <c r="BP116" i="4"/>
  <c r="BH114" i="4"/>
  <c r="BP114" i="4"/>
  <c r="BI116" i="4"/>
  <c r="BE115" i="4"/>
  <c r="AS116" i="4"/>
  <c r="AS115" i="4"/>
  <c r="BQ116" i="4"/>
  <c r="BF115" i="4"/>
  <c r="BN115" i="4"/>
  <c r="AS114" i="4"/>
  <c r="AY115" i="4"/>
  <c r="BO115" i="4"/>
  <c r="AZ115" i="4"/>
  <c r="BH115" i="4"/>
  <c r="BA115" i="4"/>
  <c r="BI115" i="4"/>
  <c r="BQ115" i="4"/>
  <c r="BB115" i="4"/>
  <c r="BJ115" i="4"/>
  <c r="BC115" i="4"/>
  <c r="BL115" i="4"/>
  <c r="BA116" i="4"/>
  <c r="W116" i="4"/>
  <c r="AE116" i="4"/>
  <c r="G114" i="4"/>
  <c r="W114" i="4"/>
  <c r="H116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A114" i="4"/>
  <c r="K115" i="4"/>
  <c r="AA115" i="4"/>
  <c r="L116" i="4"/>
  <c r="L114" i="4"/>
  <c r="T114" i="4"/>
  <c r="AB114" i="4"/>
  <c r="AB115" i="4"/>
  <c r="AD115" i="4"/>
  <c r="U116" i="4"/>
  <c r="G115" i="4"/>
  <c r="U115" i="4"/>
  <c r="AG115" i="4"/>
  <c r="I115" i="4"/>
  <c r="V115" i="4"/>
  <c r="AC116" i="4"/>
  <c r="AC114" i="4"/>
  <c r="J115" i="4"/>
  <c r="W115" i="4"/>
  <c r="AI115" i="4"/>
  <c r="AL116" i="4"/>
  <c r="Y115" i="4"/>
  <c r="O115" i="4"/>
  <c r="N115" i="4"/>
  <c r="Z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H114" i="4" l="1"/>
  <c r="AQ114" i="4"/>
  <c r="AD116" i="4"/>
  <c r="AD118" i="4" s="1"/>
  <c r="R114" i="4"/>
  <c r="R117" i="4" s="1"/>
  <c r="AE114" i="4"/>
  <c r="AE117" i="4" s="1"/>
  <c r="AK114" i="4"/>
  <c r="AK119" i="4" s="1"/>
  <c r="AS119" i="4"/>
  <c r="M116" i="4"/>
  <c r="M118" i="4" s="1"/>
  <c r="Q115" i="4"/>
  <c r="Q118" i="4" s="1"/>
  <c r="AV114" i="4"/>
  <c r="AI114" i="4"/>
  <c r="AI117" i="4" s="1"/>
  <c r="AU115" i="4"/>
  <c r="AU118" i="4" s="1"/>
  <c r="AU114" i="4"/>
  <c r="K114" i="4"/>
  <c r="K119" i="4" s="1"/>
  <c r="BF114" i="4"/>
  <c r="BF119" i="4" s="1"/>
  <c r="V114" i="4"/>
  <c r="V117" i="4" s="1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T118" i="4" s="1"/>
  <c r="AR119" i="4"/>
  <c r="BE119" i="4"/>
  <c r="BJ118" i="4"/>
  <c r="BP119" i="4"/>
  <c r="BH119" i="4"/>
  <c r="BC119" i="4"/>
  <c r="BJ119" i="4"/>
  <c r="BB119" i="4"/>
  <c r="BD119" i="4"/>
  <c r="AT119" i="4"/>
  <c r="AM119" i="4"/>
  <c r="BN119" i="4"/>
  <c r="AP118" i="4"/>
  <c r="P119" i="4"/>
  <c r="BO114" i="4"/>
  <c r="BO119" i="4" s="1"/>
  <c r="R115" i="4"/>
  <c r="BM115" i="4"/>
  <c r="BM118" i="4" s="1"/>
  <c r="AP114" i="4"/>
  <c r="AP119" i="4" s="1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AB119" i="4"/>
  <c r="J119" i="4"/>
  <c r="X114" i="4"/>
  <c r="X119" i="4" s="1"/>
  <c r="BA114" i="4"/>
  <c r="BA119" i="4" s="1"/>
  <c r="N116" i="4"/>
  <c r="N117" i="4" s="1"/>
  <c r="AC119" i="4"/>
  <c r="W119" i="4"/>
  <c r="U119" i="4"/>
  <c r="H119" i="4"/>
  <c r="G119" i="4"/>
  <c r="Z119" i="4"/>
  <c r="S119" i="4"/>
  <c r="BA118" i="4"/>
  <c r="BQ118" i="4"/>
  <c r="AR118" i="4"/>
  <c r="AR117" i="4"/>
  <c r="AY118" i="4"/>
  <c r="BF118" i="4"/>
  <c r="BE118" i="4"/>
  <c r="BE117" i="4"/>
  <c r="AS118" i="4"/>
  <c r="AS117" i="4"/>
  <c r="AW118" i="4"/>
  <c r="BD118" i="4"/>
  <c r="BD117" i="4"/>
  <c r="BC118" i="4"/>
  <c r="BC117" i="4"/>
  <c r="BP117" i="4"/>
  <c r="BP118" i="4"/>
  <c r="AN118" i="4"/>
  <c r="BJ117" i="4"/>
  <c r="BI118" i="4"/>
  <c r="BH117" i="4"/>
  <c r="BH118" i="4"/>
  <c r="BO118" i="4"/>
  <c r="AM118" i="4"/>
  <c r="AM117" i="4"/>
  <c r="BB117" i="4"/>
  <c r="BB118" i="4"/>
  <c r="AZ118" i="4"/>
  <c r="BG118" i="4"/>
  <c r="BN118" i="4"/>
  <c r="BN117" i="4"/>
  <c r="AT118" i="4"/>
  <c r="AT117" i="4"/>
  <c r="J117" i="4"/>
  <c r="J118" i="4"/>
  <c r="L118" i="4"/>
  <c r="L117" i="4"/>
  <c r="AI118" i="4"/>
  <c r="U117" i="4"/>
  <c r="U118" i="4"/>
  <c r="AC118" i="4"/>
  <c r="AC117" i="4"/>
  <c r="X118" i="4"/>
  <c r="AK118" i="4"/>
  <c r="AK117" i="4"/>
  <c r="S117" i="4"/>
  <c r="S118" i="4"/>
  <c r="P117" i="4"/>
  <c r="P118" i="4"/>
  <c r="V118" i="4"/>
  <c r="K118" i="4"/>
  <c r="AG118" i="4"/>
  <c r="H118" i="4"/>
  <c r="H117" i="4"/>
  <c r="Y118" i="4"/>
  <c r="W117" i="4"/>
  <c r="W118" i="4"/>
  <c r="Z117" i="4"/>
  <c r="Z118" i="4"/>
  <c r="AL117" i="4"/>
  <c r="AL118" i="4"/>
  <c r="AB118" i="4"/>
  <c r="AB117" i="4"/>
  <c r="I118" i="4"/>
  <c r="G118" i="4"/>
  <c r="G117" i="4"/>
  <c r="F115" i="4"/>
  <c r="F116" i="4"/>
  <c r="F114" i="4"/>
  <c r="R119" i="4" l="1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<sst xmlns="http://schemas.openxmlformats.org/spreadsheetml/2006/main" count="314" uniqueCount="112">
  <si>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</si>
  <si>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</si>
  <si>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</si>
  <si>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</si>
  <si>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</si>
  <si>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</si>
  <si>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</si>
  <si>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</si>
  <si>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</si>
  <si>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</si>
  <si>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</si>
  <si>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</si>
  <si>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</si>
  <si>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</si>
  <si>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</si>
  <si>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</si>
  <si>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</si>
  <si>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</si>
  <si>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</si>
  <si>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</si>
  <si>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</si>
  <si>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</si>
  <si>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</si>
  <si>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</si>
  <si>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</si>
  <si>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</si>
  <si>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</si>
  <si>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</si>
  <si>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</si>
  <si>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</si>
  <si>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</si>
  <si>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</si>
  <si>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</si>
  <si>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</si>
  <si>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</si>
  <si>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</si>
  <si>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</si>
  <si>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</si>
  <si>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</si>
  <si>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</si>
  <si>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</si>
  <si>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</si>
  <si>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</si>
  <si>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</si>
  <si>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</si>
  <si>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</si>
  <si>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</si>
  <si>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</si>
  <si>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</si>
  <si>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</si>
  <si>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</si>
  <si>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</si>
  <si>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GeSe</t>
  </si>
  <si>
    <t>p(Ar)</t>
  </si>
  <si>
    <t>p(Ge)</t>
  </si>
  <si>
    <t>Vapor</t>
  </si>
  <si>
    <t>Solution #1</t>
  </si>
  <si>
    <t>*Ga[1]</t>
  </si>
  <si>
    <t>(1)Ga[l]</t>
  </si>
  <si>
    <t>(1)GeSe[l]</t>
  </si>
  <si>
    <t>(1)Ge[l]</t>
  </si>
  <si>
    <t>*Ga2Se3</t>
  </si>
  <si>
    <t>*GeSe2</t>
  </si>
  <si>
    <t>Ga2Se</t>
  </si>
  <si>
    <t>(DGeSe</t>
  </si>
  <si>
    <t>(2)Ga[l]</t>
  </si>
  <si>
    <t>(l)Ge</t>
  </si>
  <si>
    <t>(l)Ga</t>
  </si>
  <si>
    <t>(2)Ge[l]</t>
  </si>
  <si>
    <t>Solution #2</t>
  </si>
  <si>
    <t>(1)GeSe2</t>
  </si>
  <si>
    <t>*GeSe[l]</t>
  </si>
  <si>
    <t>(l)Ge[l]</t>
  </si>
  <si>
    <t>(l)Se[l]</t>
  </si>
  <si>
    <t>(l)Ga[l]</t>
  </si>
  <si>
    <r>
      <t>*GaSe</t>
    </r>
    <r>
      <rPr>
        <vertAlign val="subscript"/>
        <sz val="7.5"/>
        <rFont val="Arial"/>
        <family val="2"/>
        <charset val="204"/>
      </rPr>
      <t>2</t>
    </r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</si>
  <si>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</si>
  <si>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</si>
  <si>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</si>
  <si>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</si>
  <si>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</si>
  <si>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</si>
  <si>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</si>
  <si>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*GaSe2</t>
  </si>
  <si>
    <t>Se4</t>
  </si>
  <si>
    <t>Se5</t>
  </si>
  <si>
    <t>Se3</t>
  </si>
  <si>
    <t>Se2</t>
  </si>
  <si>
    <t>(l)GeSe[l]</t>
  </si>
  <si>
    <t>*Ga[l]</t>
  </si>
  <si>
    <t>(l)GaSe</t>
  </si>
  <si>
    <t>(l)Se[M]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</si>
  <si>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</si>
  <si>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H(Ar)</t>
  </si>
  <si>
    <t>(l)Ga2Se3</t>
  </si>
  <si>
    <t>Temperature,K Pressure, at</t>
  </si>
  <si>
    <t>Temperature,K</t>
  </si>
  <si>
    <t>(DSeCM]</t>
  </si>
  <si>
    <r>
      <t>(DGeSe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</si>
  <si>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</si>
  <si>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(l)Ga2Se</t>
  </si>
  <si>
    <t>(l)GeSe</t>
  </si>
  <si>
    <t>*GeSe</t>
  </si>
  <si>
    <t>(l)GaEl]</t>
  </si>
  <si>
    <t>(l)GeEl]</t>
  </si>
  <si>
    <t>(DSeEl]</t>
  </si>
  <si>
    <t>(DGeSeCU</t>
  </si>
  <si>
    <t>(l)GeSeEl]</t>
  </si>
  <si>
    <t>(DGaEl]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</si>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</sst>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64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23" fillId="0" borderId="0" xfId="9" applyNumberFormat="1" applyFont="1" applyFill="1" applyBorder="1" applyAlignment="1" applyProtection="1">
      <alignment vertical="top"/>
    </xf>
    <xf numFmtId="0" fontId="0" fillId="0" borderId="0" xfId="0"/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center" vertical="top"/>
    </xf>
    <xf numFmtId="0" fontId="31" fillId="0" borderId="31" xfId="10" applyNumberFormat="1" applyFont="1" applyFill="1" applyBorder="1" applyAlignment="1" applyProtection="1">
      <alignment horizontal="right" vertical="top"/>
    </xf>
    <xf numFmtId="0" fontId="31" fillId="0" borderId="10" xfId="10" applyNumberFormat="1" applyFont="1" applyFill="1" applyBorder="1" applyAlignment="1" applyProtection="1">
      <alignment horizontal="left" vertical="top"/>
    </xf>
    <xf numFmtId="0" fontId="31" fillId="0" borderId="24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left" vertical="top" indent="4"/>
    </xf>
    <xf numFmtId="0" fontId="31" fillId="0" borderId="31" xfId="10" applyNumberFormat="1" applyFont="1" applyFill="1" applyBorder="1" applyAlignment="1" applyProtection="1">
      <alignment horizontal="left" vertical="top" indent="3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23" fillId="0" borderId="0" xfId="11" applyNumberFormat="1" applyFont="1" applyFill="1" applyBorder="1" applyAlignment="1" applyProtection="1">
      <alignment vertical="top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left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center"/>
    </xf>
    <xf numFmtId="0" fontId="31" fillId="0" borderId="10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right"/>
    </xf>
    <xf numFmtId="0" fontId="31" fillId="0" borderId="24" xfId="11" applyNumberFormat="1" applyFont="1" applyFill="1" applyBorder="1" applyAlignment="1" applyProtection="1">
      <alignment vertical="center" wrapText="1"/>
    </xf>
    <xf numFmtId="11" fontId="31" fillId="0" borderId="24" xfId="11" applyNumberFormat="1" applyFont="1" applyFill="1" applyBorder="1" applyAlignment="1" applyProtection="1">
      <alignment horizontal="center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center" vertical="top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center"/>
    </xf>
    <xf numFmtId="11" fontId="31" fillId="0" borderId="31" xfId="11" applyNumberFormat="1" applyFont="1" applyFill="1" applyBorder="1" applyAlignment="1" applyProtection="1">
      <alignment horizontal="justify"/>
    </xf>
    <xf numFmtId="11" fontId="31" fillId="0" borderId="10" xfId="11" applyNumberFormat="1" applyFont="1" applyFill="1" applyBorder="1" applyAlignment="1" applyProtection="1">
      <alignment horizontal="center" vertical="top"/>
    </xf>
    <xf numFmtId="11" fontId="31" fillId="0" borderId="10" xfId="11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26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center" vertical="top"/>
    </xf>
    <xf numFmtId="0" fontId="31" fillId="0" borderId="31" xfId="12" applyNumberFormat="1" applyFont="1" applyFill="1" applyBorder="1" applyAlignment="1" applyProtection="1">
      <alignment horizontal="left" vertical="top" indent="3"/>
    </xf>
    <xf numFmtId="0" fontId="31" fillId="0" borderId="31" xfId="12" applyNumberFormat="1" applyFont="1" applyFill="1" applyBorder="1" applyAlignment="1" applyProtection="1">
      <alignment horizontal="right" vertical="top"/>
    </xf>
    <xf numFmtId="0" fontId="31" fillId="0" borderId="34" xfId="12" applyNumberFormat="1" applyFont="1" applyFill="1" applyBorder="1" applyAlignment="1" applyProtection="1">
      <alignment horizontal="left" vertical="top"/>
    </xf>
    <xf numFmtId="0" fontId="31" fillId="0" borderId="35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justify" vertical="top"/>
    </xf>
    <xf numFmtId="0" fontId="31" fillId="0" borderId="26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left" vertical="top" indent="4"/>
    </xf>
    <xf numFmtId="11" fontId="31" fillId="0" borderId="24" xfId="12" applyNumberFormat="1" applyFont="1" applyFill="1" applyBorder="1" applyAlignment="1" applyProtection="1">
      <alignment horizontal="center"/>
    </xf>
    <xf numFmtId="11" fontId="31" fillId="0" borderId="24" xfId="12" applyNumberFormat="1" applyFont="1" applyFill="1" applyBorder="1" applyAlignment="1" applyProtection="1">
      <alignment horizontal="justify"/>
    </xf>
    <xf numFmtId="11" fontId="31" fillId="0" borderId="31" xfId="12" applyNumberFormat="1" applyFont="1" applyFill="1" applyBorder="1" applyAlignment="1" applyProtection="1">
      <alignment horizontal="center" vertical="top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center"/>
    </xf>
    <xf numFmtId="11" fontId="31" fillId="0" borderId="31" xfId="12" applyNumberFormat="1" applyFont="1" applyFill="1" applyBorder="1" applyAlignment="1" applyProtection="1">
      <alignment horizontal="justify"/>
    </xf>
    <xf numFmtId="11" fontId="31" fillId="0" borderId="10" xfId="12" applyNumberFormat="1" applyFont="1" applyFill="1" applyBorder="1" applyAlignment="1" applyProtection="1">
      <alignment horizontal="center" vertical="top"/>
    </xf>
    <xf numFmtId="11" fontId="31" fillId="0" borderId="10" xfId="12" applyNumberFormat="1" applyFont="1" applyFill="1" applyBorder="1" applyAlignment="1" applyProtection="1">
      <alignment horizontal="justify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3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fluid1" xfId="11" xr:uid="{AB236CEF-867D-4E19-BDF9-CFFABB19E250}"/>
    <cellStyle name="Обычный_dfluid2" xfId="9" xr:uid="{657B58B3-8404-402E-A686-2D63FC884D0D}"/>
    <cellStyle name="Обычный_dsolid" xfId="12" xr:uid="{5ACCF6EB-5BA3-432C-816F-5019C339153B}"/>
    <cellStyle name="Обычный_Лист1" xfId="10" xr:uid="{558E9AFF-95A1-4CD5-A784-F1AA712F998D}"/>
    <cellStyle name="Форм" xfId="4" xr:uid="{810E17FE-2F7B-4E62-B173-29B9F2A26C86}"/>
  </cellStyles>
  <dxfs count="21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884.4</c:v>
                </c:pt>
                <c:pt idx="32">
                  <c:v>900.9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-350.29933858649997</c:v>
                </c:pt>
                <c:pt idx="1">
                  <c:v>-353.69507184600008</c:v>
                </c:pt>
                <c:pt idx="2">
                  <c:v>-357.08791997399999</c:v>
                </c:pt>
                <c:pt idx="3">
                  <c:v>-360.87549067500009</c:v>
                </c:pt>
                <c:pt idx="4">
                  <c:v>-365.00043052800004</c:v>
                </c:pt>
                <c:pt idx="5">
                  <c:v>-385.36449349860004</c:v>
                </c:pt>
                <c:pt idx="6">
                  <c:v>-409.36358935319993</c:v>
                </c:pt>
                <c:pt idx="7">
                  <c:v>-416.59305541769999</c:v>
                </c:pt>
                <c:pt idx="8">
                  <c:v>-424.67180442179995</c:v>
                </c:pt>
                <c:pt idx="9">
                  <c:v>-433.45311786704997</c:v>
                </c:pt>
                <c:pt idx="10">
                  <c:v>-442.91351893125005</c:v>
                </c:pt>
                <c:pt idx="11">
                  <c:v>-452.97695322000004</c:v>
                </c:pt>
                <c:pt idx="12">
                  <c:v>-463.57465649249997</c:v>
                </c:pt>
                <c:pt idx="13">
                  <c:v>-474.58578164850007</c:v>
                </c:pt>
                <c:pt idx="14">
                  <c:v>-486.104465457</c:v>
                </c:pt>
                <c:pt idx="15">
                  <c:v>-497.89252160505004</c:v>
                </c:pt>
                <c:pt idx="16">
                  <c:v>-510.01863201989994</c:v>
                </c:pt>
                <c:pt idx="17">
                  <c:v>-522.23318959139999</c:v>
                </c:pt>
                <c:pt idx="18">
                  <c:v>-534.66422182199994</c:v>
                </c:pt>
                <c:pt idx="19">
                  <c:v>-547.05195961965001</c:v>
                </c:pt>
                <c:pt idx="20">
                  <c:v>-559.94301733769998</c:v>
                </c:pt>
                <c:pt idx="21">
                  <c:v>-572.74413295200009</c:v>
                </c:pt>
                <c:pt idx="22">
                  <c:v>-585.83518349580004</c:v>
                </c:pt>
                <c:pt idx="23">
                  <c:v>-598.93029317850016</c:v>
                </c:pt>
                <c:pt idx="24">
                  <c:v>-612.41974629300023</c:v>
                </c:pt>
                <c:pt idx="25">
                  <c:v>-626.10056095080006</c:v>
                </c:pt>
                <c:pt idx="26">
                  <c:v>-640.38367299990023</c:v>
                </c:pt>
                <c:pt idx="27">
                  <c:v>-654.99072378915002</c:v>
                </c:pt>
                <c:pt idx="28">
                  <c:v>-670.25231529899997</c:v>
                </c:pt>
                <c:pt idx="29">
                  <c:v>-686.01273274200003</c:v>
                </c:pt>
                <c:pt idx="30">
                  <c:v>-702.66424009349998</c:v>
                </c:pt>
                <c:pt idx="31">
                  <c:v>-719.98795148939996</c:v>
                </c:pt>
                <c:pt idx="32">
                  <c:v>-737.93735395379997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7.8727000000000005E-2</c:v>
                </c:pt>
                <c:pt idx="1">
                  <c:v>7.5594999999999996E-2</c:v>
                </c:pt>
                <c:pt idx="2">
                  <c:v>6.7691000000000001E-2</c:v>
                </c:pt>
                <c:pt idx="3">
                  <c:v>5.3342000000000001E-2</c:v>
                </c:pt>
                <c:pt idx="4">
                  <c:v>3.5359000000000002E-2</c:v>
                </c:pt>
                <c:pt idx="5">
                  <c:v>1.2134000000000001E-2</c:v>
                </c:pt>
                <c:pt idx="6">
                  <c:v>1.0283E-5</c:v>
                </c:pt>
                <c:pt idx="7">
                  <c:v>4.6284999999999998E-6</c:v>
                </c:pt>
                <c:pt idx="8">
                  <c:v>1.8960999999999999E-6</c:v>
                </c:pt>
                <c:pt idx="9">
                  <c:v>7.0103999999999998E-7</c:v>
                </c:pt>
                <c:pt idx="10">
                  <c:v>2.3941E-7</c:v>
                </c:pt>
                <c:pt idx="11">
                  <c:v>7.8426000000000004E-8</c:v>
                </c:pt>
                <c:pt idx="12">
                  <c:v>2.5475000000000001E-8</c:v>
                </c:pt>
                <c:pt idx="13">
                  <c:v>8.3827E-9</c:v>
                </c:pt>
                <c:pt idx="14">
                  <c:v>2.8262E-9</c:v>
                </c:pt>
                <c:pt idx="15">
                  <c:v>9.8108999999999997E-10</c:v>
                </c:pt>
                <c:pt idx="16">
                  <c:v>3.5119999999999999E-10</c:v>
                </c:pt>
                <c:pt idx="17">
                  <c:v>1.2961999999999999E-10</c:v>
                </c:pt>
                <c:pt idx="18">
                  <c:v>4.9279999999999997E-11</c:v>
                </c:pt>
                <c:pt idx="19">
                  <c:v>1.9279000000000001E-11</c:v>
                </c:pt>
                <c:pt idx="20">
                  <c:v>7.7528999999999994E-12</c:v>
                </c:pt>
                <c:pt idx="21">
                  <c:v>3.203E-12</c:v>
                </c:pt>
                <c:pt idx="22">
                  <c:v>1.3591999999999999E-12</c:v>
                </c:pt>
                <c:pt idx="23">
                  <c:v>5.9274999999999997E-13</c:v>
                </c:pt>
                <c:pt idx="24">
                  <c:v>2.6587000000000001E-13</c:v>
                </c:pt>
                <c:pt idx="25">
                  <c:v>1.2270999999999999E-13</c:v>
                </c:pt>
                <c:pt idx="26">
                  <c:v>5.8224999999999999E-14</c:v>
                </c:pt>
                <c:pt idx="27">
                  <c:v>2.8314000000000001E-14</c:v>
                </c:pt>
                <c:pt idx="28">
                  <c:v>1.4038E-14</c:v>
                </c:pt>
                <c:pt idx="29">
                  <c:v>7.0547E-15</c:v>
                </c:pt>
                <c:pt idx="30">
                  <c:v>3.5756E-15</c:v>
                </c:pt>
                <c:pt idx="31">
                  <c:v>1.8226000000000001E-15</c:v>
                </c:pt>
                <c:pt idx="32">
                  <c:v>9.3397000000000007E-16</c:v>
                </c:pt>
                <c:pt idx="33">
                  <c:v>4.8160999999999995E-16</c:v>
                </c:pt>
                <c:pt idx="34">
                  <c:v>2.5029999999999999E-16</c:v>
                </c:pt>
                <c:pt idx="35">
                  <c:v>1.3174E-16</c:v>
                </c:pt>
                <c:pt idx="36">
                  <c:v>7.0506999999999996E-17</c:v>
                </c:pt>
                <c:pt idx="37">
                  <c:v>3.8058999999999998E-17</c:v>
                </c:pt>
                <c:pt idx="38">
                  <c:v>2.0713999999999999E-17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8.1271999999999997E-2</c:v>
                </c:pt>
                <c:pt idx="1">
                  <c:v>8.4404000000000007E-2</c:v>
                </c:pt>
                <c:pt idx="2">
                  <c:v>9.2307E-2</c:v>
                </c:pt>
                <c:pt idx="3">
                  <c:v>0.10664999999999999</c:v>
                </c:pt>
                <c:pt idx="4">
                  <c:v>0.12461999999999999</c:v>
                </c:pt>
                <c:pt idx="5">
                  <c:v>0.14582000000000001</c:v>
                </c:pt>
                <c:pt idx="6">
                  <c:v>0.11615</c:v>
                </c:pt>
                <c:pt idx="7">
                  <c:v>9.1417999999999999E-2</c:v>
                </c:pt>
                <c:pt idx="8">
                  <c:v>6.5048999999999996E-2</c:v>
                </c:pt>
                <c:pt idx="9">
                  <c:v>4.1943000000000001E-2</c:v>
                </c:pt>
                <c:pt idx="10">
                  <c:v>2.5069000000000001E-2</c:v>
                </c:pt>
                <c:pt idx="11">
                  <c:v>1.4338999999999999E-2</c:v>
                </c:pt>
                <c:pt idx="12">
                  <c:v>8.0675E-3</c:v>
                </c:pt>
                <c:pt idx="13">
                  <c:v>4.5452000000000001E-3</c:v>
                </c:pt>
                <c:pt idx="14">
                  <c:v>2.5891E-3</c:v>
                </c:pt>
                <c:pt idx="15">
                  <c:v>1.4981E-3</c:v>
                </c:pt>
                <c:pt idx="16">
                  <c:v>8.8190000000000002E-4</c:v>
                </c:pt>
                <c:pt idx="17">
                  <c:v>5.2840000000000005E-4</c:v>
                </c:pt>
                <c:pt idx="18">
                  <c:v>3.2212000000000001E-4</c:v>
                </c:pt>
                <c:pt idx="19">
                  <c:v>1.9968000000000001E-4</c:v>
                </c:pt>
                <c:pt idx="20">
                  <c:v>1.2579999999999999E-4</c:v>
                </c:pt>
                <c:pt idx="21">
                  <c:v>8.0502999999999998E-5</c:v>
                </c:pt>
                <c:pt idx="22">
                  <c:v>5.2321000000000003E-5</c:v>
                </c:pt>
                <c:pt idx="23">
                  <c:v>3.4539000000000003E-5</c:v>
                </c:pt>
                <c:pt idx="24">
                  <c:v>2.3164999999999999E-5</c:v>
                </c:pt>
                <c:pt idx="25">
                  <c:v>1.5787E-5</c:v>
                </c:pt>
                <c:pt idx="26">
                  <c:v>1.0926E-5</c:v>
                </c:pt>
                <c:pt idx="27">
                  <c:v>7.6661999999999995E-6</c:v>
                </c:pt>
                <c:pt idx="28">
                  <c:v>5.4388000000000003E-6</c:v>
                </c:pt>
                <c:pt idx="29">
                  <c:v>3.8897000000000002E-6</c:v>
                </c:pt>
                <c:pt idx="30">
                  <c:v>2.7970000000000001E-6</c:v>
                </c:pt>
                <c:pt idx="31">
                  <c:v>2.0192000000000001E-6</c:v>
                </c:pt>
                <c:pt idx="32">
                  <c:v>1.4631E-6</c:v>
                </c:pt>
                <c:pt idx="33">
                  <c:v>1.0644999999999999E-6</c:v>
                </c:pt>
                <c:pt idx="34">
                  <c:v>7.7820999999999998E-7</c:v>
                </c:pt>
                <c:pt idx="35">
                  <c:v>5.7276E-7</c:v>
                </c:pt>
                <c:pt idx="36">
                  <c:v>4.2501000000000002E-7</c:v>
                </c:pt>
                <c:pt idx="37">
                  <c:v>3.1691E-7</c:v>
                </c:pt>
                <c:pt idx="38">
                  <c:v>2.3741999999999999E-7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4.6292000000000002E-7</c:v>
                </c:pt>
                <c:pt idx="1">
                  <c:v>9.6536000000000006E-7</c:v>
                </c:pt>
                <c:pt idx="2">
                  <c:v>2.2361999999999999E-6</c:v>
                </c:pt>
                <c:pt idx="3">
                  <c:v>6.2035E-6</c:v>
                </c:pt>
                <c:pt idx="4">
                  <c:v>1.9930000000000001E-5</c:v>
                </c:pt>
                <c:pt idx="5">
                  <c:v>2.0441999999999999E-3</c:v>
                </c:pt>
                <c:pt idx="6">
                  <c:v>4.3841999999999999E-2</c:v>
                </c:pt>
                <c:pt idx="7">
                  <c:v>6.8576999999999999E-2</c:v>
                </c:pt>
                <c:pt idx="8">
                  <c:v>9.4949000000000006E-2</c:v>
                </c:pt>
                <c:pt idx="9">
                  <c:v>0.11806</c:v>
                </c:pt>
                <c:pt idx="10">
                  <c:v>0.13492999999999999</c:v>
                </c:pt>
                <c:pt idx="11">
                  <c:v>0.14566000000000001</c:v>
                </c:pt>
                <c:pt idx="12">
                  <c:v>0.15193000000000001</c:v>
                </c:pt>
                <c:pt idx="13">
                  <c:v>0.15545</c:v>
                </c:pt>
                <c:pt idx="14">
                  <c:v>0.15740999999999999</c:v>
                </c:pt>
                <c:pt idx="15">
                  <c:v>0.1585</c:v>
                </c:pt>
                <c:pt idx="16">
                  <c:v>0.15912000000000001</c:v>
                </c:pt>
                <c:pt idx="17">
                  <c:v>0.15947</c:v>
                </c:pt>
                <c:pt idx="18">
                  <c:v>0.15967999999999999</c:v>
                </c:pt>
                <c:pt idx="19">
                  <c:v>0.1598</c:v>
                </c:pt>
                <c:pt idx="20">
                  <c:v>0.15987000000000001</c:v>
                </c:pt>
                <c:pt idx="21">
                  <c:v>0.15992000000000001</c:v>
                </c:pt>
                <c:pt idx="22">
                  <c:v>0.15995000000000001</c:v>
                </c:pt>
                <c:pt idx="23">
                  <c:v>0.15997</c:v>
                </c:pt>
                <c:pt idx="24">
                  <c:v>0.15998000000000001</c:v>
                </c:pt>
                <c:pt idx="25">
                  <c:v>0.15998000000000001</c:v>
                </c:pt>
                <c:pt idx="26">
                  <c:v>0.15998999999999999</c:v>
                </c:pt>
                <c:pt idx="27">
                  <c:v>0.15998999999999999</c:v>
                </c:pt>
                <c:pt idx="28">
                  <c:v>0.15998999999999999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0.15998999999999999</c:v>
                </c:pt>
                <c:pt idx="35">
                  <c:v>0.15984999999999999</c:v>
                </c:pt>
                <c:pt idx="36">
                  <c:v>0.15939999999999999</c:v>
                </c:pt>
                <c:pt idx="37">
                  <c:v>0.15889</c:v>
                </c:pt>
                <c:pt idx="38">
                  <c:v>0.15836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2.3019E-33</c:v>
                      </c:pt>
                      <c:pt idx="26">
                        <c:v>1.7235E-27</c:v>
                      </c:pt>
                      <c:pt idx="27">
                        <c:v>4.2201000000000002E-22</c:v>
                      </c:pt>
                      <c:pt idx="28">
                        <c:v>2.1545000000000001E-17</c:v>
                      </c:pt>
                      <c:pt idx="29">
                        <c:v>1.365E-13</c:v>
                      </c:pt>
                      <c:pt idx="30">
                        <c:v>5.4926000000000002E-12</c:v>
                      </c:pt>
                      <c:pt idx="31">
                        <c:v>2.5491E-11</c:v>
                      </c:pt>
                      <c:pt idx="32">
                        <c:v>3.6938E-11</c:v>
                      </c:pt>
                      <c:pt idx="33">
                        <c:v>2.3048999999999998E-11</c:v>
                      </c:pt>
                      <c:pt idx="34">
                        <c:v>8.1048999999999998E-11</c:v>
                      </c:pt>
                      <c:pt idx="35">
                        <c:v>2.4708999999999998E-9</c:v>
                      </c:pt>
                      <c:pt idx="36">
                        <c:v>2.9618E-7</c:v>
                      </c:pt>
                      <c:pt idx="37">
                        <c:v>1.7479E-6</c:v>
                      </c:pt>
                      <c:pt idx="38">
                        <c:v>1.7006000000000001E-6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7.9998E-2</c:v>
                      </c:pt>
                      <c:pt idx="1">
                        <c:v>7.9995999999999998E-2</c:v>
                      </c:pt>
                      <c:pt idx="2">
                        <c:v>7.9991999999999994E-2</c:v>
                      </c:pt>
                      <c:pt idx="3">
                        <c:v>7.9985000000000001E-2</c:v>
                      </c:pt>
                      <c:pt idx="4">
                        <c:v>7.9967999999999997E-2</c:v>
                      </c:pt>
                      <c:pt idx="5">
                        <c:v>7.9403000000000001E-2</c:v>
                      </c:pt>
                      <c:pt idx="6">
                        <c:v>7.4699000000000002E-2</c:v>
                      </c:pt>
                      <c:pt idx="7">
                        <c:v>7.1587999999999999E-2</c:v>
                      </c:pt>
                      <c:pt idx="8">
                        <c:v>6.6997000000000001E-2</c:v>
                      </c:pt>
                      <c:pt idx="9">
                        <c:v>6.0505000000000003E-2</c:v>
                      </c:pt>
                      <c:pt idx="10">
                        <c:v>5.1907000000000002E-2</c:v>
                      </c:pt>
                      <c:pt idx="11">
                        <c:v>4.1521000000000002E-2</c:v>
                      </c:pt>
                      <c:pt idx="12">
                        <c:v>3.0426999999999999E-2</c:v>
                      </c:pt>
                      <c:pt idx="13">
                        <c:v>2.0268000000000001E-2</c:v>
                      </c:pt>
                      <c:pt idx="14">
                        <c:v>1.2397E-2</c:v>
                      </c:pt>
                      <c:pt idx="15">
                        <c:v>7.1433E-3</c:v>
                      </c:pt>
                      <c:pt idx="16">
                        <c:v>3.9895E-3</c:v>
                      </c:pt>
                      <c:pt idx="17">
                        <c:v>2.2073000000000001E-3</c:v>
                      </c:pt>
                      <c:pt idx="18">
                        <c:v>1.2256000000000001E-3</c:v>
                      </c:pt>
                      <c:pt idx="19">
                        <c:v>6.8714999999999998E-4</c:v>
                      </c:pt>
                      <c:pt idx="20">
                        <c:v>3.8953000000000002E-4</c:v>
                      </c:pt>
                      <c:pt idx="21">
                        <c:v>2.2280999999999999E-4</c:v>
                      </c:pt>
                      <c:pt idx="22">
                        <c:v>1.2790999999999999E-4</c:v>
                      </c:pt>
                      <c:pt idx="23">
                        <c:v>7.305E-5</c:v>
                      </c:pt>
                      <c:pt idx="24">
                        <c:v>4.0958999999999999E-5</c:v>
                      </c:pt>
                      <c:pt idx="25">
                        <c:v>2.2161E-5</c:v>
                      </c:pt>
                      <c:pt idx="26">
                        <c:v>1.1333E-5</c:v>
                      </c:pt>
                      <c:pt idx="27">
                        <c:v>5.3548E-6</c:v>
                      </c:pt>
                      <c:pt idx="28">
                        <c:v>2.2859E-6</c:v>
                      </c:pt>
                      <c:pt idx="29">
                        <c:v>8.6606000000000001E-7</c:v>
                      </c:pt>
                      <c:pt idx="30">
                        <c:v>2.8961000000000001E-7</c:v>
                      </c:pt>
                      <c:pt idx="31">
                        <c:v>8.6594000000000001E-8</c:v>
                      </c:pt>
                      <c:pt idx="32">
                        <c:v>2.3841000000000002E-8</c:v>
                      </c:pt>
                      <c:pt idx="33">
                        <c:v>6.2563000000000004E-9</c:v>
                      </c:pt>
                      <c:pt idx="34">
                        <c:v>1.6110999999999999E-9</c:v>
                      </c:pt>
                      <c:pt idx="35">
                        <c:v>4.1072999999999999E-10</c:v>
                      </c:pt>
                      <c:pt idx="36">
                        <c:v>1.0358000000000001E-10</c:v>
                      </c:pt>
                      <c:pt idx="37">
                        <c:v>2.6716999999999999E-11</c:v>
                      </c:pt>
                      <c:pt idx="38">
                        <c:v>7.0827999999999997E-12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4.3711000000000004E-6</c:v>
                      </c:pt>
                      <c:pt idx="1">
                        <c:v>8.1848E-6</c:v>
                      </c:pt>
                      <c:pt idx="2">
                        <c:v>1.5452E-5</c:v>
                      </c:pt>
                      <c:pt idx="3">
                        <c:v>3.0688000000000002E-5</c:v>
                      </c:pt>
                      <c:pt idx="4">
                        <c:v>6.4220999999999994E-5</c:v>
                      </c:pt>
                      <c:pt idx="5">
                        <c:v>1.1946000000000001E-3</c:v>
                      </c:pt>
                      <c:pt idx="6">
                        <c:v>1.0602E-2</c:v>
                      </c:pt>
                      <c:pt idx="7">
                        <c:v>1.6823000000000001E-2</c:v>
                      </c:pt>
                      <c:pt idx="8">
                        <c:v>2.6005E-2</c:v>
                      </c:pt>
                      <c:pt idx="9">
                        <c:v>3.8990999999999998E-2</c:v>
                      </c:pt>
                      <c:pt idx="10">
                        <c:v>5.6184999999999999E-2</c:v>
                      </c:pt>
                      <c:pt idx="11">
                        <c:v>7.6957999999999999E-2</c:v>
                      </c:pt>
                      <c:pt idx="12">
                        <c:v>9.9144999999999997E-2</c:v>
                      </c:pt>
                      <c:pt idx="13">
                        <c:v>0.11946</c:v>
                      </c:pt>
                      <c:pt idx="14">
                        <c:v>0.13519</c:v>
                      </c:pt>
                      <c:pt idx="15">
                        <c:v>0.14568</c:v>
                      </c:pt>
                      <c:pt idx="16">
                        <c:v>0.15193000000000001</c:v>
                      </c:pt>
                      <c:pt idx="17">
                        <c:v>0.15540000000000001</c:v>
                      </c:pt>
                      <c:pt idx="18">
                        <c:v>0.15715000000000001</c:v>
                      </c:pt>
                      <c:pt idx="19">
                        <c:v>0.15784000000000001</c:v>
                      </c:pt>
                      <c:pt idx="20">
                        <c:v>0.15769</c:v>
                      </c:pt>
                      <c:pt idx="21">
                        <c:v>0.15667</c:v>
                      </c:pt>
                      <c:pt idx="22">
                        <c:v>0.15448000000000001</c:v>
                      </c:pt>
                      <c:pt idx="23">
                        <c:v>0.15054999999999999</c:v>
                      </c:pt>
                      <c:pt idx="24">
                        <c:v>0.14416999999999999</c:v>
                      </c:pt>
                      <c:pt idx="25">
                        <c:v>0.13458000000000001</c:v>
                      </c:pt>
                      <c:pt idx="26">
                        <c:v>0.12137000000000001</c:v>
                      </c:pt>
                      <c:pt idx="27">
                        <c:v>0.10469000000000001</c:v>
                      </c:pt>
                      <c:pt idx="28">
                        <c:v>8.5502999999999996E-2</c:v>
                      </c:pt>
                      <c:pt idx="29">
                        <c:v>6.5554000000000001E-2</c:v>
                      </c:pt>
                      <c:pt idx="30">
                        <c:v>4.7004999999999998E-2</c:v>
                      </c:pt>
                      <c:pt idx="31">
                        <c:v>3.1690000000000003E-2</c:v>
                      </c:pt>
                      <c:pt idx="32">
                        <c:v>2.0372000000000001E-2</c:v>
                      </c:pt>
                      <c:pt idx="33">
                        <c:v>1.2706E-2</c:v>
                      </c:pt>
                      <c:pt idx="34">
                        <c:v>7.8063000000000004E-3</c:v>
                      </c:pt>
                      <c:pt idx="35">
                        <c:v>4.7368999999999996E-3</c:v>
                      </c:pt>
                      <c:pt idx="36">
                        <c:v>2.8327999999999999E-3</c:v>
                      </c:pt>
                      <c:pt idx="37">
                        <c:v>1.7067E-3</c:v>
                      </c:pt>
                      <c:pt idx="38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1.2149000000000001E-27</c:v>
                      </c:pt>
                      <c:pt idx="1">
                        <c:v>4.5318000000000002E-26</c:v>
                      </c:pt>
                      <c:pt idx="2">
                        <c:v>1.4457999999999999E-24</c:v>
                      </c:pt>
                      <c:pt idx="3">
                        <c:v>4.7475999999999999E-23</c:v>
                      </c:pt>
                      <c:pt idx="4">
                        <c:v>1.6929999999999999E-21</c:v>
                      </c:pt>
                      <c:pt idx="5">
                        <c:v>1.5609E-15</c:v>
                      </c:pt>
                      <c:pt idx="6">
                        <c:v>2.8022000000000002E-11</c:v>
                      </c:pt>
                      <c:pt idx="7">
                        <c:v>2.0413E-10</c:v>
                      </c:pt>
                      <c:pt idx="8">
                        <c:v>1.3217999999999999E-9</c:v>
                      </c:pt>
                      <c:pt idx="9">
                        <c:v>7.7427999999999994E-9</c:v>
                      </c:pt>
                      <c:pt idx="10">
                        <c:v>4.0626999999999997E-8</c:v>
                      </c:pt>
                      <c:pt idx="11">
                        <c:v>1.8636999999999999E-7</c:v>
                      </c:pt>
                      <c:pt idx="12">
                        <c:v>7.3004000000000004E-7</c:v>
                      </c:pt>
                      <c:pt idx="13">
                        <c:v>2.4173000000000001E-6</c:v>
                      </c:pt>
                      <c:pt idx="14">
                        <c:v>6.8415999999999999E-6</c:v>
                      </c:pt>
                      <c:pt idx="15">
                        <c:v>1.7030000000000001E-5</c:v>
                      </c:pt>
                      <c:pt idx="16">
                        <c:v>3.8513000000000002E-5</c:v>
                      </c:pt>
                      <c:pt idx="17">
                        <c:v>8.1197000000000002E-5</c:v>
                      </c:pt>
                      <c:pt idx="18">
                        <c:v>1.6231000000000001E-4</c:v>
                      </c:pt>
                      <c:pt idx="19">
                        <c:v>3.1061000000000001E-4</c:v>
                      </c:pt>
                      <c:pt idx="20">
                        <c:v>5.7154000000000005E-4</c:v>
                      </c:pt>
                      <c:pt idx="21">
                        <c:v>1.0116000000000001E-3</c:v>
                      </c:pt>
                      <c:pt idx="22">
                        <c:v>1.7162E-3</c:v>
                      </c:pt>
                      <c:pt idx="23">
                        <c:v>2.7683999999999999E-3</c:v>
                      </c:pt>
                      <c:pt idx="24">
                        <c:v>4.1929999999999997E-3</c:v>
                      </c:pt>
                      <c:pt idx="25">
                        <c:v>5.8640999999999997E-3</c:v>
                      </c:pt>
                      <c:pt idx="26">
                        <c:v>7.4326000000000001E-3</c:v>
                      </c:pt>
                      <c:pt idx="27">
                        <c:v>8.3806000000000002E-3</c:v>
                      </c:pt>
                      <c:pt idx="28">
                        <c:v>8.2693999999999997E-3</c:v>
                      </c:pt>
                      <c:pt idx="29">
                        <c:v>7.0619999999999997E-3</c:v>
                      </c:pt>
                      <c:pt idx="30">
                        <c:v>5.2202999999999998E-3</c:v>
                      </c:pt>
                      <c:pt idx="31">
                        <c:v>3.3960000000000001E-3</c:v>
                      </c:pt>
                      <c:pt idx="32">
                        <c:v>2.0041E-3</c:v>
                      </c:pt>
                      <c:pt idx="33">
                        <c:v>1.1102E-3</c:v>
                      </c:pt>
                      <c:pt idx="34">
                        <c:v>5.9378000000000002E-4</c:v>
                      </c:pt>
                      <c:pt idx="35">
                        <c:v>3.0771999999999999E-4</c:v>
                      </c:pt>
                      <c:pt idx="36">
                        <c:v>1.5367000000000001E-4</c:v>
                      </c:pt>
                      <c:pt idx="37">
                        <c:v>7.7253E-5</c:v>
                      </c:pt>
                      <c:pt idx="38">
                        <c:v>3.9316000000000001E-5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1.2783E-27</c:v>
                      </c:pt>
                      <c:pt idx="1">
                        <c:v>4.5956999999999998E-26</c:v>
                      </c:pt>
                      <c:pt idx="2">
                        <c:v>1.3797E-24</c:v>
                      </c:pt>
                      <c:pt idx="3">
                        <c:v>4.0236999999999997E-23</c:v>
                      </c:pt>
                      <c:pt idx="4">
                        <c:v>1.1885E-21</c:v>
                      </c:pt>
                      <c:pt idx="5">
                        <c:v>3.5801000000000002E-16</c:v>
                      </c:pt>
                      <c:pt idx="6">
                        <c:v>3.6966999999999998E-12</c:v>
                      </c:pt>
                      <c:pt idx="7">
                        <c:v>2.5517999999999999E-11</c:v>
                      </c:pt>
                      <c:pt idx="8">
                        <c:v>1.5968000000000001E-10</c:v>
                      </c:pt>
                      <c:pt idx="9">
                        <c:v>9.1725999999999999E-10</c:v>
                      </c:pt>
                      <c:pt idx="10">
                        <c:v>4.8162E-9</c:v>
                      </c:pt>
                      <c:pt idx="11">
                        <c:v>2.2837999999999999E-8</c:v>
                      </c:pt>
                      <c:pt idx="12">
                        <c:v>9.6631E-8</c:v>
                      </c:pt>
                      <c:pt idx="13">
                        <c:v>3.6285E-7</c:v>
                      </c:pt>
                      <c:pt idx="14">
                        <c:v>1.2163999999999999E-6</c:v>
                      </c:pt>
                      <c:pt idx="15">
                        <c:v>3.7006000000000002E-6</c:v>
                      </c:pt>
                      <c:pt idx="16">
                        <c:v>1.0414999999999999E-5</c:v>
                      </c:pt>
                      <c:pt idx="17">
                        <c:v>2.7557000000000001E-5</c:v>
                      </c:pt>
                      <c:pt idx="18">
                        <c:v>6.9301000000000006E-5</c:v>
                      </c:pt>
                      <c:pt idx="19">
                        <c:v>1.6678999999999999E-4</c:v>
                      </c:pt>
                      <c:pt idx="20">
                        <c:v>3.8568000000000001E-4</c:v>
                      </c:pt>
                      <c:pt idx="21">
                        <c:v>8.5811999999999998E-4</c:v>
                      </c:pt>
                      <c:pt idx="22">
                        <c:v>1.8358999999999999E-3</c:v>
                      </c:pt>
                      <c:pt idx="23">
                        <c:v>3.7656E-3</c:v>
                      </c:pt>
                      <c:pt idx="24">
                        <c:v>7.3657999999999996E-3</c:v>
                      </c:pt>
                      <c:pt idx="25">
                        <c:v>1.3643000000000001E-2</c:v>
                      </c:pt>
                      <c:pt idx="26">
                        <c:v>2.3744999999999999E-2</c:v>
                      </c:pt>
                      <c:pt idx="27">
                        <c:v>3.8542E-2</c:v>
                      </c:pt>
                      <c:pt idx="28">
                        <c:v>5.7952999999999998E-2</c:v>
                      </c:pt>
                      <c:pt idx="29">
                        <c:v>8.0320000000000003E-2</c:v>
                      </c:pt>
                      <c:pt idx="30">
                        <c:v>0.10255</c:v>
                      </c:pt>
                      <c:pt idx="31">
                        <c:v>0.12152</c:v>
                      </c:pt>
                      <c:pt idx="32">
                        <c:v>0.13561999999999999</c:v>
                      </c:pt>
                      <c:pt idx="33">
                        <c:v>0.14507</c:v>
                      </c:pt>
                      <c:pt idx="34">
                        <c:v>0.15093999999999999</c:v>
                      </c:pt>
                      <c:pt idx="35">
                        <c:v>0.15282999999999999</c:v>
                      </c:pt>
                      <c:pt idx="36">
                        <c:v>0.14992</c:v>
                      </c:pt>
                      <c:pt idx="37">
                        <c:v>0.14641999999999999</c:v>
                      </c:pt>
                      <c:pt idx="38">
                        <c:v>0.1429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1.2756E-3</c:v>
                      </c:pt>
                      <c:pt idx="1">
                        <c:v>4.4105000000000004E-3</c:v>
                      </c:pt>
                      <c:pt idx="2">
                        <c:v>1.2319E-2</c:v>
                      </c:pt>
                      <c:pt idx="3">
                        <c:v>2.6679999999999999E-2</c:v>
                      </c:pt>
                      <c:pt idx="4">
                        <c:v>4.4692999999999997E-2</c:v>
                      </c:pt>
                      <c:pt idx="5">
                        <c:v>7.0508000000000001E-2</c:v>
                      </c:pt>
                      <c:pt idx="6">
                        <c:v>0.12912999999999999</c:v>
                      </c:pt>
                      <c:pt idx="7">
                        <c:v>0.15698000000000001</c:v>
                      </c:pt>
                      <c:pt idx="8">
                        <c:v>0.18795000000000001</c:v>
                      </c:pt>
                      <c:pt idx="9">
                        <c:v>0.21754999999999999</c:v>
                      </c:pt>
                      <c:pt idx="10">
                        <c:v>0.24302000000000001</c:v>
                      </c:pt>
                      <c:pt idx="11">
                        <c:v>0.26413999999999999</c:v>
                      </c:pt>
                      <c:pt idx="12">
                        <c:v>0.28150999999999998</c:v>
                      </c:pt>
                      <c:pt idx="13">
                        <c:v>0.29519000000000001</c:v>
                      </c:pt>
                      <c:pt idx="14">
                        <c:v>0.30502000000000001</c:v>
                      </c:pt>
                      <c:pt idx="15">
                        <c:v>0.31137999999999999</c:v>
                      </c:pt>
                      <c:pt idx="16">
                        <c:v>0.31518000000000002</c:v>
                      </c:pt>
                      <c:pt idx="17">
                        <c:v>0.31736999999999999</c:v>
                      </c:pt>
                      <c:pt idx="18">
                        <c:v>0.31868000000000002</c:v>
                      </c:pt>
                      <c:pt idx="19">
                        <c:v>0.31958999999999999</c:v>
                      </c:pt>
                      <c:pt idx="20">
                        <c:v>0.32044</c:v>
                      </c:pt>
                      <c:pt idx="21">
                        <c:v>0.32157000000000002</c:v>
                      </c:pt>
                      <c:pt idx="22">
                        <c:v>0.32336999999999999</c:v>
                      </c:pt>
                      <c:pt idx="23">
                        <c:v>0.32643</c:v>
                      </c:pt>
                      <c:pt idx="24">
                        <c:v>0.33149000000000001</c:v>
                      </c:pt>
                      <c:pt idx="25">
                        <c:v>0.33946999999999999</c:v>
                      </c:pt>
                      <c:pt idx="26">
                        <c:v>0.35116000000000003</c:v>
                      </c:pt>
                      <c:pt idx="27">
                        <c:v>0.36691000000000001</c:v>
                      </c:pt>
                      <c:pt idx="28">
                        <c:v>0.38622000000000001</c:v>
                      </c:pt>
                      <c:pt idx="29">
                        <c:v>0.40738000000000002</c:v>
                      </c:pt>
                      <c:pt idx="30">
                        <c:v>0.42776999999999998</c:v>
                      </c:pt>
                      <c:pt idx="31">
                        <c:v>0.44491000000000003</c:v>
                      </c:pt>
                      <c:pt idx="32">
                        <c:v>0.45762000000000003</c:v>
                      </c:pt>
                      <c:pt idx="33">
                        <c:v>0.46617999999999998</c:v>
                      </c:pt>
                      <c:pt idx="34">
                        <c:v>0.47160000000000002</c:v>
                      </c:pt>
                      <c:pt idx="35">
                        <c:v>0.47494999999999998</c:v>
                      </c:pt>
                      <c:pt idx="36">
                        <c:v>0.47700999999999999</c:v>
                      </c:pt>
                      <c:pt idx="37">
                        <c:v>0.47821999999999998</c:v>
                      </c:pt>
                      <c:pt idx="38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3.7342000000000001E-35</c:v>
                      </c:pt>
                      <c:pt idx="24">
                        <c:v>2.5243E-30</c:v>
                      </c:pt>
                      <c:pt idx="25">
                        <c:v>3.4352999999999998E-25</c:v>
                      </c:pt>
                      <c:pt idx="26">
                        <c:v>7.4897999999999993E-21</c:v>
                      </c:pt>
                      <c:pt idx="27">
                        <c:v>1.4124E-16</c:v>
                      </c:pt>
                      <c:pt idx="28">
                        <c:v>1.0705999999999999E-12</c:v>
                      </c:pt>
                      <c:pt idx="29">
                        <c:v>1.8339E-9</c:v>
                      </c:pt>
                      <c:pt idx="30">
                        <c:v>4.2272999999999997E-8</c:v>
                      </c:pt>
                      <c:pt idx="31">
                        <c:v>1.8227E-7</c:v>
                      </c:pt>
                      <c:pt idx="32">
                        <c:v>5.8050999999999995E-7</c:v>
                      </c:pt>
                      <c:pt idx="33">
                        <c:v>2.4194000000000001E-6</c:v>
                      </c:pt>
                      <c:pt idx="34">
                        <c:v>6.4041999999999994E-5</c:v>
                      </c:pt>
                      <c:pt idx="35">
                        <c:v>1.8174E-3</c:v>
                      </c:pt>
                      <c:pt idx="36">
                        <c:v>6.9445000000000002E-3</c:v>
                      </c:pt>
                      <c:pt idx="37">
                        <c:v>1.1714E-2</c:v>
                      </c:pt>
                      <c:pt idx="38">
                        <c:v>1.5980000000000001E-2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2.2892000000000001E-35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4.3335999999999999E-35</c:v>
                      </c:pt>
                      <c:pt idx="24">
                        <c:v>1.6646000000000001E-30</c:v>
                      </c:pt>
                      <c:pt idx="25">
                        <c:v>1.3534E-25</c:v>
                      </c:pt>
                      <c:pt idx="26">
                        <c:v>1.8685000000000001E-21</c:v>
                      </c:pt>
                      <c:pt idx="27">
                        <c:v>2.3830999999999999E-17</c:v>
                      </c:pt>
                      <c:pt idx="28">
                        <c:v>1.314E-13</c:v>
                      </c:pt>
                      <c:pt idx="29">
                        <c:v>1.7703000000000001E-10</c:v>
                      </c:pt>
                      <c:pt idx="30">
                        <c:v>3.4726999999999998E-9</c:v>
                      </c:pt>
                      <c:pt idx="31">
                        <c:v>1.3688E-8</c:v>
                      </c:pt>
                      <c:pt idx="32">
                        <c:v>4.2190000000000003E-8</c:v>
                      </c:pt>
                      <c:pt idx="33">
                        <c:v>1.7706E-7</c:v>
                      </c:pt>
                      <c:pt idx="34">
                        <c:v>4.8393000000000004E-6</c:v>
                      </c:pt>
                      <c:pt idx="35">
                        <c:v>1.4522999999999999E-4</c:v>
                      </c:pt>
                      <c:pt idx="36">
                        <c:v>6.0313999999999995E-4</c:v>
                      </c:pt>
                      <c:pt idx="37">
                        <c:v>1.1077000000000001E-3</c:v>
                      </c:pt>
                      <c:pt idx="38">
                        <c:v>1.6428E-3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-18.899999999999999</c:v>
                      </c:pt>
                      <c:pt idx="9">
                        <c:v>-18.940000000000001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-19.04</c:v>
                      </c:pt>
                      <c:pt idx="13">
                        <c:v>-19.07</c:v>
                      </c:pt>
                      <c:pt idx="14">
                        <c:v>-19.11</c:v>
                      </c:pt>
                      <c:pt idx="15">
                        <c:v>-19.14</c:v>
                      </c:pt>
                      <c:pt idx="16">
                        <c:v>-19.18</c:v>
                      </c:pt>
                      <c:pt idx="17">
                        <c:v>-19.21</c:v>
                      </c:pt>
                      <c:pt idx="18">
                        <c:v>-19.25</c:v>
                      </c:pt>
                      <c:pt idx="19">
                        <c:v>-19.28</c:v>
                      </c:pt>
                      <c:pt idx="20">
                        <c:v>-19.32</c:v>
                      </c:pt>
                      <c:pt idx="21">
                        <c:v>-19.350000000000001</c:v>
                      </c:pt>
                      <c:pt idx="22">
                        <c:v>-19.38</c:v>
                      </c:pt>
                      <c:pt idx="23">
                        <c:v>-19.420000000000002</c:v>
                      </c:pt>
                      <c:pt idx="24">
                        <c:v>-19.45</c:v>
                      </c:pt>
                      <c:pt idx="25">
                        <c:v>-19.48</c:v>
                      </c:pt>
                      <c:pt idx="26">
                        <c:v>-19.510000000000002</c:v>
                      </c:pt>
                      <c:pt idx="27">
                        <c:v>-19.55</c:v>
                      </c:pt>
                      <c:pt idx="28">
                        <c:v>-19.579999999999998</c:v>
                      </c:pt>
                      <c:pt idx="29">
                        <c:v>-19.61</c:v>
                      </c:pt>
                      <c:pt idx="30">
                        <c:v>-19.64</c:v>
                      </c:pt>
                      <c:pt idx="31">
                        <c:v>-19.670000000000002</c:v>
                      </c:pt>
                      <c:pt idx="32">
                        <c:v>-19.7</c:v>
                      </c:pt>
                      <c:pt idx="33">
                        <c:v>-19.73</c:v>
                      </c:pt>
                      <c:pt idx="34">
                        <c:v>-19.760000000000002</c:v>
                      </c:pt>
                      <c:pt idx="35">
                        <c:v>-19.79</c:v>
                      </c:pt>
                      <c:pt idx="36">
                        <c:v>-19.82</c:v>
                      </c:pt>
                      <c:pt idx="37">
                        <c:v>-19.850000000000001</c:v>
                      </c:pt>
                      <c:pt idx="38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-65.42</c:v>
                      </c:pt>
                      <c:pt idx="1">
                        <c:v>-61.84</c:v>
                      </c:pt>
                      <c:pt idx="2">
                        <c:v>-58.47</c:v>
                      </c:pt>
                      <c:pt idx="3">
                        <c:v>-55.16</c:v>
                      </c:pt>
                      <c:pt idx="4">
                        <c:v>-51.86</c:v>
                      </c:pt>
                      <c:pt idx="5">
                        <c:v>-39.44</c:v>
                      </c:pt>
                      <c:pt idx="6">
                        <c:v>-30.53</c:v>
                      </c:pt>
                      <c:pt idx="7">
                        <c:v>-28.72</c:v>
                      </c:pt>
                      <c:pt idx="8">
                        <c:v>-27.01</c:v>
                      </c:pt>
                      <c:pt idx="9">
                        <c:v>-25.39</c:v>
                      </c:pt>
                      <c:pt idx="10">
                        <c:v>-23.84</c:v>
                      </c:pt>
                      <c:pt idx="11">
                        <c:v>-22.39</c:v>
                      </c:pt>
                      <c:pt idx="12">
                        <c:v>-21.04</c:v>
                      </c:pt>
                      <c:pt idx="13">
                        <c:v>-19.8</c:v>
                      </c:pt>
                      <c:pt idx="14">
                        <c:v>-18.66</c:v>
                      </c:pt>
                      <c:pt idx="15">
                        <c:v>-17.61</c:v>
                      </c:pt>
                      <c:pt idx="16">
                        <c:v>-16.63</c:v>
                      </c:pt>
                      <c:pt idx="17">
                        <c:v>-15.71</c:v>
                      </c:pt>
                      <c:pt idx="18">
                        <c:v>-14.84</c:v>
                      </c:pt>
                      <c:pt idx="19">
                        <c:v>-14</c:v>
                      </c:pt>
                      <c:pt idx="20">
                        <c:v>-13.21</c:v>
                      </c:pt>
                      <c:pt idx="21">
                        <c:v>-12.45</c:v>
                      </c:pt>
                      <c:pt idx="22">
                        <c:v>-11.74</c:v>
                      </c:pt>
                      <c:pt idx="23">
                        <c:v>-11.06</c:v>
                      </c:pt>
                      <c:pt idx="24">
                        <c:v>-10.44</c:v>
                      </c:pt>
                      <c:pt idx="25">
                        <c:v>-9.8729999999999993</c:v>
                      </c:pt>
                      <c:pt idx="26">
                        <c:v>-9.375</c:v>
                      </c:pt>
                      <c:pt idx="27">
                        <c:v>-8.9540000000000006</c:v>
                      </c:pt>
                      <c:pt idx="28">
                        <c:v>-8.6140000000000008</c:v>
                      </c:pt>
                      <c:pt idx="29">
                        <c:v>-8.359</c:v>
                      </c:pt>
                      <c:pt idx="30">
                        <c:v>-8.1850000000000005</c:v>
                      </c:pt>
                      <c:pt idx="31">
                        <c:v>-8.08</c:v>
                      </c:pt>
                      <c:pt idx="32">
                        <c:v>-8.0269999999999992</c:v>
                      </c:pt>
                      <c:pt idx="33">
                        <c:v>-8.01</c:v>
                      </c:pt>
                      <c:pt idx="34">
                        <c:v>-8.016</c:v>
                      </c:pt>
                      <c:pt idx="35">
                        <c:v>-8.0440000000000005</c:v>
                      </c:pt>
                      <c:pt idx="36">
                        <c:v>-8.0960000000000001</c:v>
                      </c:pt>
                      <c:pt idx="37">
                        <c:v>-8.1519999999999992</c:v>
                      </c:pt>
                      <c:pt idx="38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-16.91</c:v>
                      </c:pt>
                      <c:pt idx="1">
                        <c:v>-16.18</c:v>
                      </c:pt>
                      <c:pt idx="2">
                        <c:v>-15.37</c:v>
                      </c:pt>
                      <c:pt idx="3">
                        <c:v>-14.42</c:v>
                      </c:pt>
                      <c:pt idx="4">
                        <c:v>-13.33</c:v>
                      </c:pt>
                      <c:pt idx="5">
                        <c:v>-8.8859999999999992</c:v>
                      </c:pt>
                      <c:pt idx="6">
                        <c:v>-6.1440000000000001</c:v>
                      </c:pt>
                      <c:pt idx="7">
                        <c:v>-5.8140000000000001</c:v>
                      </c:pt>
                      <c:pt idx="8">
                        <c:v>-5.6109999999999998</c:v>
                      </c:pt>
                      <c:pt idx="9">
                        <c:v>-5.5110000000000001</c:v>
                      </c:pt>
                      <c:pt idx="10">
                        <c:v>-5.4870000000000001</c:v>
                      </c:pt>
                      <c:pt idx="11">
                        <c:v>-5.51</c:v>
                      </c:pt>
                      <c:pt idx="12">
                        <c:v>-5.56</c:v>
                      </c:pt>
                      <c:pt idx="13">
                        <c:v>-5.6189999999999998</c:v>
                      </c:pt>
                      <c:pt idx="14">
                        <c:v>-5.6760000000000002</c:v>
                      </c:pt>
                      <c:pt idx="15">
                        <c:v>-5.7290000000000001</c:v>
                      </c:pt>
                      <c:pt idx="16">
                        <c:v>-5.7770000000000001</c:v>
                      </c:pt>
                      <c:pt idx="17">
                        <c:v>-5.8220000000000001</c:v>
                      </c:pt>
                      <c:pt idx="18">
                        <c:v>-5.8650000000000002</c:v>
                      </c:pt>
                      <c:pt idx="19">
                        <c:v>-5.907</c:v>
                      </c:pt>
                      <c:pt idx="20">
                        <c:v>-5.9480000000000004</c:v>
                      </c:pt>
                      <c:pt idx="21">
                        <c:v>-5.99</c:v>
                      </c:pt>
                      <c:pt idx="22">
                        <c:v>-6.032</c:v>
                      </c:pt>
                      <c:pt idx="23">
                        <c:v>-6.0750000000000002</c:v>
                      </c:pt>
                      <c:pt idx="24">
                        <c:v>-6.12</c:v>
                      </c:pt>
                      <c:pt idx="25">
                        <c:v>-6.1689999999999996</c:v>
                      </c:pt>
                      <c:pt idx="26">
                        <c:v>-6.2240000000000002</c:v>
                      </c:pt>
                      <c:pt idx="27">
                        <c:v>-6.2850000000000001</c:v>
                      </c:pt>
                      <c:pt idx="28">
                        <c:v>-6.351</c:v>
                      </c:pt>
                      <c:pt idx="29">
                        <c:v>-6.4210000000000003</c:v>
                      </c:pt>
                      <c:pt idx="30">
                        <c:v>-6.49</c:v>
                      </c:pt>
                      <c:pt idx="31">
                        <c:v>-6.5529999999999999</c:v>
                      </c:pt>
                      <c:pt idx="32">
                        <c:v>-6.609</c:v>
                      </c:pt>
                      <c:pt idx="33">
                        <c:v>-6.6580000000000004</c:v>
                      </c:pt>
                      <c:pt idx="34">
                        <c:v>-6.702</c:v>
                      </c:pt>
                      <c:pt idx="35">
                        <c:v>-6.742</c:v>
                      </c:pt>
                      <c:pt idx="36">
                        <c:v>-6.7770000000000001</c:v>
                      </c:pt>
                      <c:pt idx="37">
                        <c:v>-6.8109999999999999</c:v>
                      </c:pt>
                      <c:pt idx="38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-23.98</c:v>
                      </c:pt>
                      <c:pt idx="1">
                        <c:v>-22.94</c:v>
                      </c:pt>
                      <c:pt idx="2">
                        <c:v>-22.14</c:v>
                      </c:pt>
                      <c:pt idx="3">
                        <c:v>-21.64</c:v>
                      </c:pt>
                      <c:pt idx="4">
                        <c:v>-21.41</c:v>
                      </c:pt>
                      <c:pt idx="5">
                        <c:v>-22.01</c:v>
                      </c:pt>
                      <c:pt idx="6">
                        <c:v>-22.59</c:v>
                      </c:pt>
                      <c:pt idx="7">
                        <c:v>-22.72</c:v>
                      </c:pt>
                      <c:pt idx="8">
                        <c:v>-22.88</c:v>
                      </c:pt>
                      <c:pt idx="9">
                        <c:v>-23.06</c:v>
                      </c:pt>
                      <c:pt idx="10">
                        <c:v>-23.26</c:v>
                      </c:pt>
                      <c:pt idx="11">
                        <c:v>-23.48</c:v>
                      </c:pt>
                      <c:pt idx="12">
                        <c:v>-23.71</c:v>
                      </c:pt>
                      <c:pt idx="13">
                        <c:v>-23.94</c:v>
                      </c:pt>
                      <c:pt idx="14">
                        <c:v>-24.18</c:v>
                      </c:pt>
                      <c:pt idx="15">
                        <c:v>-24.41</c:v>
                      </c:pt>
                      <c:pt idx="16">
                        <c:v>-24.65</c:v>
                      </c:pt>
                      <c:pt idx="17">
                        <c:v>-24.88</c:v>
                      </c:pt>
                      <c:pt idx="18">
                        <c:v>-25.11</c:v>
                      </c:pt>
                      <c:pt idx="19">
                        <c:v>-25.33</c:v>
                      </c:pt>
                      <c:pt idx="20">
                        <c:v>-25.56</c:v>
                      </c:pt>
                      <c:pt idx="21">
                        <c:v>-25.78</c:v>
                      </c:pt>
                      <c:pt idx="22">
                        <c:v>-26</c:v>
                      </c:pt>
                      <c:pt idx="23">
                        <c:v>-26.21</c:v>
                      </c:pt>
                      <c:pt idx="24">
                        <c:v>-26.42</c:v>
                      </c:pt>
                      <c:pt idx="25">
                        <c:v>-26.62</c:v>
                      </c:pt>
                      <c:pt idx="26">
                        <c:v>-26.82</c:v>
                      </c:pt>
                      <c:pt idx="27">
                        <c:v>-27.01</c:v>
                      </c:pt>
                      <c:pt idx="28">
                        <c:v>-27.2</c:v>
                      </c:pt>
                      <c:pt idx="29">
                        <c:v>-27.38</c:v>
                      </c:pt>
                      <c:pt idx="30">
                        <c:v>-27.57</c:v>
                      </c:pt>
                      <c:pt idx="31">
                        <c:v>-27.76</c:v>
                      </c:pt>
                      <c:pt idx="32">
                        <c:v>-27.96</c:v>
                      </c:pt>
                      <c:pt idx="33">
                        <c:v>-28.15</c:v>
                      </c:pt>
                      <c:pt idx="34">
                        <c:v>-28.35</c:v>
                      </c:pt>
                      <c:pt idx="35">
                        <c:v>-28.54</c:v>
                      </c:pt>
                      <c:pt idx="36">
                        <c:v>-28.73</c:v>
                      </c:pt>
                      <c:pt idx="37">
                        <c:v>-28.92</c:v>
                      </c:pt>
                      <c:pt idx="38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Раствор 3 + 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1 + газовая без Ar: 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69485,60918</c:v>
                  </c:pt>
                  <c:pt idx="2">
                    <c:v>66492,59297</c:v>
                  </c:pt>
                  <c:pt idx="3">
                    <c:v>63430,59604</c:v>
                  </c:pt>
                  <c:pt idx="4">
                    <c:v>60078,89574</c:v>
                  </c:pt>
                  <c:pt idx="5">
                    <c:v>56402,62772</c:v>
                  </c:pt>
                  <c:pt idx="6">
                    <c:v>41529,00523</c:v>
                  </c:pt>
                  <c:pt idx="7">
                    <c:v>32131,48728</c:v>
                  </c:pt>
                  <c:pt idx="8">
                    <c:v>30457,65447</c:v>
                  </c:pt>
                  <c:pt idx="9">
                    <c:v>28948,40656</c:v>
                  </c:pt>
                  <c:pt idx="10">
                    <c:v>27598,97944</c:v>
                  </c:pt>
                  <c:pt idx="11">
                    <c:v>26365,05967</c:v>
                  </c:pt>
                  <c:pt idx="12">
                    <c:v>25292,13926</c:v>
                  </c:pt>
                  <c:pt idx="13">
                    <c:v>24356,31018</c:v>
                  </c:pt>
                  <c:pt idx="14">
                    <c:v>23571,14539</c:v>
                  </c:pt>
                  <c:pt idx="15">
                    <c:v>22927,44103</c:v>
                  </c:pt>
                  <c:pt idx="16">
                    <c:v>22388,3526</c:v>
                  </c:pt>
                  <c:pt idx="17">
                    <c:v>21943,89787</c:v>
                  </c:pt>
                  <c:pt idx="18">
                    <c:v>21560,64019</c:v>
                  </c:pt>
                  <c:pt idx="19">
                    <c:v>21252,37761</c:v>
                  </c:pt>
                  <c:pt idx="20">
                    <c:v>20972,08512</c:v>
                  </c:pt>
                  <c:pt idx="21">
                    <c:v>20769,20399</c:v>
                  </c:pt>
                  <c:pt idx="22">
                    <c:v>20590,68377</c:v>
                  </c:pt>
                  <c:pt idx="23">
                    <c:v>20470,46102</c:v>
                  </c:pt>
                  <c:pt idx="24">
                    <c:v>20404,84853</c:v>
                  </c:pt>
                  <c:pt idx="25">
                    <c:v>20388,39011</c:v>
                  </c:pt>
                  <c:pt idx="26">
                    <c:v>20428,07852</c:v>
                  </c:pt>
                  <c:pt idx="27">
                    <c:v>20536,99708</c:v>
                  </c:pt>
                  <c:pt idx="28">
                    <c:v>20729,36101</c:v>
                  </c:pt>
                  <c:pt idx="29">
                    <c:v>20973,72918</c:v>
                  </c:pt>
                  <c:pt idx="30">
                    <c:v>21286,35605</c:v>
                  </c:pt>
                  <c:pt idx="31">
                    <c:v>21659,53688</c:v>
                  </c:pt>
                  <c:pt idx="32">
                    <c:v>22083,91109</c:v>
                  </c:pt>
                  <c:pt idx="33">
                    <c:v>22541,66326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620</c:v>
                  </c:pt>
                  <c:pt idx="17">
                    <c:v>637</c:v>
                  </c:pt>
                  <c:pt idx="18">
                    <c:v>653</c:v>
                  </c:pt>
                  <c:pt idx="19">
                    <c:v>670</c:v>
                  </c:pt>
                  <c:pt idx="20">
                    <c:v>686</c:v>
                  </c:pt>
                  <c:pt idx="21">
                    <c:v>703</c:v>
                  </c:pt>
                  <c:pt idx="22">
                    <c:v>719</c:v>
                  </c:pt>
                  <c:pt idx="23">
                    <c:v>736</c:v>
                  </c:pt>
                  <c:pt idx="24">
                    <c:v>752</c:v>
                  </c:pt>
                  <c:pt idx="25">
                    <c:v>769</c:v>
                  </c:pt>
                  <c:pt idx="26">
                    <c:v>785</c:v>
                  </c:pt>
                  <c:pt idx="27">
                    <c:v>802</c:v>
                  </c:pt>
                  <c:pt idx="28">
                    <c:v>818</c:v>
                  </c:pt>
                  <c:pt idx="29">
                    <c:v>835</c:v>
                  </c:pt>
                  <c:pt idx="30">
                    <c:v>851</c:v>
                  </c:pt>
                  <c:pt idx="31">
                    <c:v>868</c:v>
                  </c:pt>
                  <c:pt idx="32">
                    <c:v>884</c:v>
                  </c:pt>
                  <c:pt idx="33">
                    <c:v>901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Раствор 3 + 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1 + газовая без Ar: 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69485,60918</c:v>
                  </c:pt>
                  <c:pt idx="2">
                    <c:v>66492,59297</c:v>
                  </c:pt>
                  <c:pt idx="3">
                    <c:v>63430,59604</c:v>
                  </c:pt>
                  <c:pt idx="4">
                    <c:v>60078,89574</c:v>
                  </c:pt>
                  <c:pt idx="5">
                    <c:v>56402,62772</c:v>
                  </c:pt>
                  <c:pt idx="6">
                    <c:v>41529,00523</c:v>
                  </c:pt>
                  <c:pt idx="7">
                    <c:v>32131,48728</c:v>
                  </c:pt>
                  <c:pt idx="8">
                    <c:v>30457,65447</c:v>
                  </c:pt>
                  <c:pt idx="9">
                    <c:v>28948,40656</c:v>
                  </c:pt>
                  <c:pt idx="10">
                    <c:v>27598,97944</c:v>
                  </c:pt>
                  <c:pt idx="11">
                    <c:v>26365,05967</c:v>
                  </c:pt>
                  <c:pt idx="12">
                    <c:v>25292,13926</c:v>
                  </c:pt>
                  <c:pt idx="13">
                    <c:v>24356,31018</c:v>
                  </c:pt>
                  <c:pt idx="14">
                    <c:v>23571,14539</c:v>
                  </c:pt>
                  <c:pt idx="15">
                    <c:v>22927,44103</c:v>
                  </c:pt>
                  <c:pt idx="16">
                    <c:v>22388,3526</c:v>
                  </c:pt>
                  <c:pt idx="17">
                    <c:v>21943,89787</c:v>
                  </c:pt>
                  <c:pt idx="18">
                    <c:v>21560,64019</c:v>
                  </c:pt>
                  <c:pt idx="19">
                    <c:v>21252,37761</c:v>
                  </c:pt>
                  <c:pt idx="20">
                    <c:v>20972,08512</c:v>
                  </c:pt>
                  <c:pt idx="21">
                    <c:v>20769,20399</c:v>
                  </c:pt>
                  <c:pt idx="22">
                    <c:v>20590,68377</c:v>
                  </c:pt>
                  <c:pt idx="23">
                    <c:v>20470,46102</c:v>
                  </c:pt>
                  <c:pt idx="24">
                    <c:v>20404,84853</c:v>
                  </c:pt>
                  <c:pt idx="25">
                    <c:v>20388,39011</c:v>
                  </c:pt>
                  <c:pt idx="26">
                    <c:v>20428,07852</c:v>
                  </c:pt>
                  <c:pt idx="27">
                    <c:v>20536,99708</c:v>
                  </c:pt>
                  <c:pt idx="28">
                    <c:v>20729,36101</c:v>
                  </c:pt>
                  <c:pt idx="29">
                    <c:v>20973,72918</c:v>
                  </c:pt>
                  <c:pt idx="30">
                    <c:v>21286,35605</c:v>
                  </c:pt>
                  <c:pt idx="31">
                    <c:v>21659,53688</c:v>
                  </c:pt>
                  <c:pt idx="32">
                    <c:v>22083,91109</c:v>
                  </c:pt>
                  <c:pt idx="33">
                    <c:v>22541,66326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620</c:v>
                  </c:pt>
                  <c:pt idx="17">
                    <c:v>637</c:v>
                  </c:pt>
                  <c:pt idx="18">
                    <c:v>653</c:v>
                  </c:pt>
                  <c:pt idx="19">
                    <c:v>670</c:v>
                  </c:pt>
                  <c:pt idx="20">
                    <c:v>686</c:v>
                  </c:pt>
                  <c:pt idx="21">
                    <c:v>703</c:v>
                  </c:pt>
                  <c:pt idx="22">
                    <c:v>719</c:v>
                  </c:pt>
                  <c:pt idx="23">
                    <c:v>736</c:v>
                  </c:pt>
                  <c:pt idx="24">
                    <c:v>752</c:v>
                  </c:pt>
                  <c:pt idx="25">
                    <c:v>769</c:v>
                  </c:pt>
                  <c:pt idx="26">
                    <c:v>785</c:v>
                  </c:pt>
                  <c:pt idx="27">
                    <c:v>802</c:v>
                  </c:pt>
                  <c:pt idx="28">
                    <c:v>818</c:v>
                  </c:pt>
                  <c:pt idx="29">
                    <c:v>835</c:v>
                  </c:pt>
                  <c:pt idx="30">
                    <c:v>851</c:v>
                  </c:pt>
                  <c:pt idx="31">
                    <c:v>868</c:v>
                  </c:pt>
                  <c:pt idx="32">
                    <c:v>884</c:v>
                  </c:pt>
                  <c:pt idx="33">
                    <c:v>901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Раствор 3 + 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1 + газовая без Ar: 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69485,60918</c:v>
                  </c:pt>
                  <c:pt idx="2">
                    <c:v>66492,59297</c:v>
                  </c:pt>
                  <c:pt idx="3">
                    <c:v>63430,59604</c:v>
                  </c:pt>
                  <c:pt idx="4">
                    <c:v>60078,89574</c:v>
                  </c:pt>
                  <c:pt idx="5">
                    <c:v>56402,62772</c:v>
                  </c:pt>
                  <c:pt idx="6">
                    <c:v>41529,00523</c:v>
                  </c:pt>
                  <c:pt idx="7">
                    <c:v>32131,48728</c:v>
                  </c:pt>
                  <c:pt idx="8">
                    <c:v>30457,65447</c:v>
                  </c:pt>
                  <c:pt idx="9">
                    <c:v>28948,40656</c:v>
                  </c:pt>
                  <c:pt idx="10">
                    <c:v>27598,97944</c:v>
                  </c:pt>
                  <c:pt idx="11">
                    <c:v>26365,05967</c:v>
                  </c:pt>
                  <c:pt idx="12">
                    <c:v>25292,13926</c:v>
                  </c:pt>
                  <c:pt idx="13">
                    <c:v>24356,31018</c:v>
                  </c:pt>
                  <c:pt idx="14">
                    <c:v>23571,14539</c:v>
                  </c:pt>
                  <c:pt idx="15">
                    <c:v>22927,44103</c:v>
                  </c:pt>
                  <c:pt idx="16">
                    <c:v>22388,3526</c:v>
                  </c:pt>
                  <c:pt idx="17">
                    <c:v>21943,89787</c:v>
                  </c:pt>
                  <c:pt idx="18">
                    <c:v>21560,64019</c:v>
                  </c:pt>
                  <c:pt idx="19">
                    <c:v>21252,37761</c:v>
                  </c:pt>
                  <c:pt idx="20">
                    <c:v>20972,08512</c:v>
                  </c:pt>
                  <c:pt idx="21">
                    <c:v>20769,20399</c:v>
                  </c:pt>
                  <c:pt idx="22">
                    <c:v>20590,68377</c:v>
                  </c:pt>
                  <c:pt idx="23">
                    <c:v>20470,46102</c:v>
                  </c:pt>
                  <c:pt idx="24">
                    <c:v>20404,84853</c:v>
                  </c:pt>
                  <c:pt idx="25">
                    <c:v>20388,39011</c:v>
                  </c:pt>
                  <c:pt idx="26">
                    <c:v>20428,07852</c:v>
                  </c:pt>
                  <c:pt idx="27">
                    <c:v>20536,99708</c:v>
                  </c:pt>
                  <c:pt idx="28">
                    <c:v>20729,36101</c:v>
                  </c:pt>
                  <c:pt idx="29">
                    <c:v>20973,72918</c:v>
                  </c:pt>
                  <c:pt idx="30">
                    <c:v>21286,35605</c:v>
                  </c:pt>
                  <c:pt idx="31">
                    <c:v>21659,53688</c:v>
                  </c:pt>
                  <c:pt idx="32">
                    <c:v>22083,91109</c:v>
                  </c:pt>
                  <c:pt idx="33">
                    <c:v>22541,66326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620</c:v>
                  </c:pt>
                  <c:pt idx="17">
                    <c:v>637</c:v>
                  </c:pt>
                  <c:pt idx="18">
                    <c:v>653</c:v>
                  </c:pt>
                  <c:pt idx="19">
                    <c:v>670</c:v>
                  </c:pt>
                  <c:pt idx="20">
                    <c:v>686</c:v>
                  </c:pt>
                  <c:pt idx="21">
                    <c:v>703</c:v>
                  </c:pt>
                  <c:pt idx="22">
                    <c:v>719</c:v>
                  </c:pt>
                  <c:pt idx="23">
                    <c:v>736</c:v>
                  </c:pt>
                  <c:pt idx="24">
                    <c:v>752</c:v>
                  </c:pt>
                  <c:pt idx="25">
                    <c:v>769</c:v>
                  </c:pt>
                  <c:pt idx="26">
                    <c:v>785</c:v>
                  </c:pt>
                  <c:pt idx="27">
                    <c:v>802</c:v>
                  </c:pt>
                  <c:pt idx="28">
                    <c:v>818</c:v>
                  </c:pt>
                  <c:pt idx="29">
                    <c:v>835</c:v>
                  </c:pt>
                  <c:pt idx="30">
                    <c:v>851</c:v>
                  </c:pt>
                  <c:pt idx="31">
                    <c:v>868</c:v>
                  </c:pt>
                  <c:pt idx="32">
                    <c:v>884</c:v>
                  </c:pt>
                  <c:pt idx="33">
                    <c:v>901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Раствор 3 + 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1 + газовая без Ar: 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69485,60918</c:v>
                  </c:pt>
                  <c:pt idx="2">
                    <c:v>66492,59297</c:v>
                  </c:pt>
                  <c:pt idx="3">
                    <c:v>63430,59604</c:v>
                  </c:pt>
                  <c:pt idx="4">
                    <c:v>60078,89574</c:v>
                  </c:pt>
                  <c:pt idx="5">
                    <c:v>56402,62772</c:v>
                  </c:pt>
                  <c:pt idx="6">
                    <c:v>41529,00523</c:v>
                  </c:pt>
                  <c:pt idx="7">
                    <c:v>32131,48728</c:v>
                  </c:pt>
                  <c:pt idx="8">
                    <c:v>30457,65447</c:v>
                  </c:pt>
                  <c:pt idx="9">
                    <c:v>28948,40656</c:v>
                  </c:pt>
                  <c:pt idx="10">
                    <c:v>27598,97944</c:v>
                  </c:pt>
                  <c:pt idx="11">
                    <c:v>26365,05967</c:v>
                  </c:pt>
                  <c:pt idx="12">
                    <c:v>25292,13926</c:v>
                  </c:pt>
                  <c:pt idx="13">
                    <c:v>24356,31018</c:v>
                  </c:pt>
                  <c:pt idx="14">
                    <c:v>23571,14539</c:v>
                  </c:pt>
                  <c:pt idx="15">
                    <c:v>22927,44103</c:v>
                  </c:pt>
                  <c:pt idx="16">
                    <c:v>22388,3526</c:v>
                  </c:pt>
                  <c:pt idx="17">
                    <c:v>21943,89787</c:v>
                  </c:pt>
                  <c:pt idx="18">
                    <c:v>21560,64019</c:v>
                  </c:pt>
                  <c:pt idx="19">
                    <c:v>21252,37761</c:v>
                  </c:pt>
                  <c:pt idx="20">
                    <c:v>20972,08512</c:v>
                  </c:pt>
                  <c:pt idx="21">
                    <c:v>20769,20399</c:v>
                  </c:pt>
                  <c:pt idx="22">
                    <c:v>20590,68377</c:v>
                  </c:pt>
                  <c:pt idx="23">
                    <c:v>20470,46102</c:v>
                  </c:pt>
                  <c:pt idx="24">
                    <c:v>20404,84853</c:v>
                  </c:pt>
                  <c:pt idx="25">
                    <c:v>20388,39011</c:v>
                  </c:pt>
                  <c:pt idx="26">
                    <c:v>20428,07852</c:v>
                  </c:pt>
                  <c:pt idx="27">
                    <c:v>20536,99708</c:v>
                  </c:pt>
                  <c:pt idx="28">
                    <c:v>20729,36101</c:v>
                  </c:pt>
                  <c:pt idx="29">
                    <c:v>20973,72918</c:v>
                  </c:pt>
                  <c:pt idx="30">
                    <c:v>21286,35605</c:v>
                  </c:pt>
                  <c:pt idx="31">
                    <c:v>21659,53688</c:v>
                  </c:pt>
                  <c:pt idx="32">
                    <c:v>22083,91109</c:v>
                  </c:pt>
                  <c:pt idx="33">
                    <c:v>22541,66326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620</c:v>
                  </c:pt>
                  <c:pt idx="17">
                    <c:v>637</c:v>
                  </c:pt>
                  <c:pt idx="18">
                    <c:v>653</c:v>
                  </c:pt>
                  <c:pt idx="19">
                    <c:v>670</c:v>
                  </c:pt>
                  <c:pt idx="20">
                    <c:v>686</c:v>
                  </c:pt>
                  <c:pt idx="21">
                    <c:v>703</c:v>
                  </c:pt>
                  <c:pt idx="22">
                    <c:v>719</c:v>
                  </c:pt>
                  <c:pt idx="23">
                    <c:v>736</c:v>
                  </c:pt>
                  <c:pt idx="24">
                    <c:v>752</c:v>
                  </c:pt>
                  <c:pt idx="25">
                    <c:v>769</c:v>
                  </c:pt>
                  <c:pt idx="26">
                    <c:v>785</c:v>
                  </c:pt>
                  <c:pt idx="27">
                    <c:v>802</c:v>
                  </c:pt>
                  <c:pt idx="28">
                    <c:v>818</c:v>
                  </c:pt>
                  <c:pt idx="29">
                    <c:v>835</c:v>
                  </c:pt>
                  <c:pt idx="30">
                    <c:v>851</c:v>
                  </c:pt>
                  <c:pt idx="31">
                    <c:v>868</c:v>
                  </c:pt>
                  <c:pt idx="32">
                    <c:v>884</c:v>
                  </c:pt>
                  <c:pt idx="33">
                    <c:v>901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Раствор 3 + 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1 + газовая без Ar: 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69485,60918</c:v>
                  </c:pt>
                  <c:pt idx="2">
                    <c:v>66492,59297</c:v>
                  </c:pt>
                  <c:pt idx="3">
                    <c:v>63430,59604</c:v>
                  </c:pt>
                  <c:pt idx="4">
                    <c:v>60078,89574</c:v>
                  </c:pt>
                  <c:pt idx="5">
                    <c:v>56402,62772</c:v>
                  </c:pt>
                  <c:pt idx="6">
                    <c:v>41529,00523</c:v>
                  </c:pt>
                  <c:pt idx="7">
                    <c:v>32131,48728</c:v>
                  </c:pt>
                  <c:pt idx="8">
                    <c:v>30457,65447</c:v>
                  </c:pt>
                  <c:pt idx="9">
                    <c:v>28948,40656</c:v>
                  </c:pt>
                  <c:pt idx="10">
                    <c:v>27598,97944</c:v>
                  </c:pt>
                  <c:pt idx="11">
                    <c:v>26365,05967</c:v>
                  </c:pt>
                  <c:pt idx="12">
                    <c:v>25292,13926</c:v>
                  </c:pt>
                  <c:pt idx="13">
                    <c:v>24356,31018</c:v>
                  </c:pt>
                  <c:pt idx="14">
                    <c:v>23571,14539</c:v>
                  </c:pt>
                  <c:pt idx="15">
                    <c:v>22927,44103</c:v>
                  </c:pt>
                  <c:pt idx="16">
                    <c:v>22388,3526</c:v>
                  </c:pt>
                  <c:pt idx="17">
                    <c:v>21943,89787</c:v>
                  </c:pt>
                  <c:pt idx="18">
                    <c:v>21560,64019</c:v>
                  </c:pt>
                  <c:pt idx="19">
                    <c:v>21252,37761</c:v>
                  </c:pt>
                  <c:pt idx="20">
                    <c:v>20972,08512</c:v>
                  </c:pt>
                  <c:pt idx="21">
                    <c:v>20769,20399</c:v>
                  </c:pt>
                  <c:pt idx="22">
                    <c:v>20590,68377</c:v>
                  </c:pt>
                  <c:pt idx="23">
                    <c:v>20470,46102</c:v>
                  </c:pt>
                  <c:pt idx="24">
                    <c:v>20404,84853</c:v>
                  </c:pt>
                  <c:pt idx="25">
                    <c:v>20388,39011</c:v>
                  </c:pt>
                  <c:pt idx="26">
                    <c:v>20428,07852</c:v>
                  </c:pt>
                  <c:pt idx="27">
                    <c:v>20536,99708</c:v>
                  </c:pt>
                  <c:pt idx="28">
                    <c:v>20729,36101</c:v>
                  </c:pt>
                  <c:pt idx="29">
                    <c:v>20973,72918</c:v>
                  </c:pt>
                  <c:pt idx="30">
                    <c:v>21286,35605</c:v>
                  </c:pt>
                  <c:pt idx="31">
                    <c:v>21659,53688</c:v>
                  </c:pt>
                  <c:pt idx="32">
                    <c:v>22083,91109</c:v>
                  </c:pt>
                  <c:pt idx="33">
                    <c:v>22541,66326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620</c:v>
                  </c:pt>
                  <c:pt idx="17">
                    <c:v>637</c:v>
                  </c:pt>
                  <c:pt idx="18">
                    <c:v>653</c:v>
                  </c:pt>
                  <c:pt idx="19">
                    <c:v>670</c:v>
                  </c:pt>
                  <c:pt idx="20">
                    <c:v>686</c:v>
                  </c:pt>
                  <c:pt idx="21">
                    <c:v>703</c:v>
                  </c:pt>
                  <c:pt idx="22">
                    <c:v>719</c:v>
                  </c:pt>
                  <c:pt idx="23">
                    <c:v>736</c:v>
                  </c:pt>
                  <c:pt idx="24">
                    <c:v>752</c:v>
                  </c:pt>
                  <c:pt idx="25">
                    <c:v>769</c:v>
                  </c:pt>
                  <c:pt idx="26">
                    <c:v>785</c:v>
                  </c:pt>
                  <c:pt idx="27">
                    <c:v>802</c:v>
                  </c:pt>
                  <c:pt idx="28">
                    <c:v>818</c:v>
                  </c:pt>
                  <c:pt idx="29">
                    <c:v>835</c:v>
                  </c:pt>
                  <c:pt idx="30">
                    <c:v>851</c:v>
                  </c:pt>
                  <c:pt idx="31">
                    <c:v>868</c:v>
                  </c:pt>
                  <c:pt idx="32">
                    <c:v>884</c:v>
                  </c:pt>
                  <c:pt idx="33">
                    <c:v>901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Раствор 3 + 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1 + газовая без Ar: 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69485,60918</c:v>
                  </c:pt>
                  <c:pt idx="2">
                    <c:v>66492,59297</c:v>
                  </c:pt>
                  <c:pt idx="3">
                    <c:v>63430,59604</c:v>
                  </c:pt>
                  <c:pt idx="4">
                    <c:v>60078,89574</c:v>
                  </c:pt>
                  <c:pt idx="5">
                    <c:v>56402,62772</c:v>
                  </c:pt>
                  <c:pt idx="6">
                    <c:v>41529,00523</c:v>
                  </c:pt>
                  <c:pt idx="7">
                    <c:v>32131,48728</c:v>
                  </c:pt>
                  <c:pt idx="8">
                    <c:v>30457,65447</c:v>
                  </c:pt>
                  <c:pt idx="9">
                    <c:v>28948,40656</c:v>
                  </c:pt>
                  <c:pt idx="10">
                    <c:v>27598,97944</c:v>
                  </c:pt>
                  <c:pt idx="11">
                    <c:v>26365,05967</c:v>
                  </c:pt>
                  <c:pt idx="12">
                    <c:v>25292,13926</c:v>
                  </c:pt>
                  <c:pt idx="13">
                    <c:v>24356,31018</c:v>
                  </c:pt>
                  <c:pt idx="14">
                    <c:v>23571,14539</c:v>
                  </c:pt>
                  <c:pt idx="15">
                    <c:v>22927,44103</c:v>
                  </c:pt>
                  <c:pt idx="16">
                    <c:v>22388,3526</c:v>
                  </c:pt>
                  <c:pt idx="17">
                    <c:v>21943,89787</c:v>
                  </c:pt>
                  <c:pt idx="18">
                    <c:v>21560,64019</c:v>
                  </c:pt>
                  <c:pt idx="19">
                    <c:v>21252,37761</c:v>
                  </c:pt>
                  <c:pt idx="20">
                    <c:v>20972,08512</c:v>
                  </c:pt>
                  <c:pt idx="21">
                    <c:v>20769,20399</c:v>
                  </c:pt>
                  <c:pt idx="22">
                    <c:v>20590,68377</c:v>
                  </c:pt>
                  <c:pt idx="23">
                    <c:v>20470,46102</c:v>
                  </c:pt>
                  <c:pt idx="24">
                    <c:v>20404,84853</c:v>
                  </c:pt>
                  <c:pt idx="25">
                    <c:v>20388,39011</c:v>
                  </c:pt>
                  <c:pt idx="26">
                    <c:v>20428,07852</c:v>
                  </c:pt>
                  <c:pt idx="27">
                    <c:v>20536,99708</c:v>
                  </c:pt>
                  <c:pt idx="28">
                    <c:v>20729,36101</c:v>
                  </c:pt>
                  <c:pt idx="29">
                    <c:v>20973,72918</c:v>
                  </c:pt>
                  <c:pt idx="30">
                    <c:v>21286,35605</c:v>
                  </c:pt>
                  <c:pt idx="31">
                    <c:v>21659,53688</c:v>
                  </c:pt>
                  <c:pt idx="32">
                    <c:v>22083,91109</c:v>
                  </c:pt>
                  <c:pt idx="33">
                    <c:v>22541,66326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620</c:v>
                  </c:pt>
                  <c:pt idx="17">
                    <c:v>637</c:v>
                  </c:pt>
                  <c:pt idx="18">
                    <c:v>653</c:v>
                  </c:pt>
                  <c:pt idx="19">
                    <c:v>670</c:v>
                  </c:pt>
                  <c:pt idx="20">
                    <c:v>686</c:v>
                  </c:pt>
                  <c:pt idx="21">
                    <c:v>703</c:v>
                  </c:pt>
                  <c:pt idx="22">
                    <c:v>719</c:v>
                  </c:pt>
                  <c:pt idx="23">
                    <c:v>736</c:v>
                  </c:pt>
                  <c:pt idx="24">
                    <c:v>752</c:v>
                  </c:pt>
                  <c:pt idx="25">
                    <c:v>769</c:v>
                  </c:pt>
                  <c:pt idx="26">
                    <c:v>785</c:v>
                  </c:pt>
                  <c:pt idx="27">
                    <c:v>802</c:v>
                  </c:pt>
                  <c:pt idx="28">
                    <c:v>818</c:v>
                  </c:pt>
                  <c:pt idx="29">
                    <c:v>835</c:v>
                  </c:pt>
                  <c:pt idx="30">
                    <c:v>851</c:v>
                  </c:pt>
                  <c:pt idx="31">
                    <c:v>868</c:v>
                  </c:pt>
                  <c:pt idx="32">
                    <c:v>884</c:v>
                  </c:pt>
                  <c:pt idx="33">
                    <c:v>901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Раствор 3 + 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1 + газовая без Ar: </c:v>
                  </c:pt>
                  <c:pt idx="1">
                    <c:v>69365,9689</c:v>
                  </c:pt>
                  <c:pt idx="2">
                    <c:v>66372,25815</c:v>
                  </c:pt>
                  <c:pt idx="3">
                    <c:v>63311,25374</c:v>
                  </c:pt>
                  <c:pt idx="4">
                    <c:v>59962,79122</c:v>
                  </c:pt>
                  <c:pt idx="5">
                    <c:v>56291,32002</c:v>
                  </c:pt>
                  <c:pt idx="6">
                    <c:v>41420,59627</c:v>
                  </c:pt>
                  <c:pt idx="7">
                    <c:v>32049,71809</c:v>
                  </c:pt>
                  <c:pt idx="8">
                    <c:v>30391,51193</c:v>
                  </c:pt>
                  <c:pt idx="9">
                    <c:v>28899,82601</c:v>
                  </c:pt>
                  <c:pt idx="10">
                    <c:v>27566,54036</c:v>
                  </c:pt>
                  <c:pt idx="11">
                    <c:v>26344,93023</c:v>
                  </c:pt>
                  <c:pt idx="12">
                    <c:v>25280,17193</c:v>
                  </c:pt>
                  <c:pt idx="13">
                    <c:v>24349,30957</c:v>
                  </c:pt>
                  <c:pt idx="14">
                    <c:v>23567,04714</c:v>
                  </c:pt>
                  <c:pt idx="15">
                    <c:v>22925,01679</c:v>
                  </c:pt>
                  <c:pt idx="16">
                    <c:v>22386,89765</c:v>
                  </c:pt>
                  <c:pt idx="17">
                    <c:v>21943,01018</c:v>
                  </c:pt>
                  <c:pt idx="18">
                    <c:v>21560,0896</c:v>
                  </c:pt>
                  <c:pt idx="19">
                    <c:v>21252,03042</c:v>
                  </c:pt>
                  <c:pt idx="20">
                    <c:v>20971,86273</c:v>
                  </c:pt>
                  <c:pt idx="21">
                    <c:v>20769,05925</c:v>
                  </c:pt>
                  <c:pt idx="22">
                    <c:v>20590,58818</c:v>
                  </c:pt>
                  <c:pt idx="23">
                    <c:v>20470,39695</c:v>
                  </c:pt>
                  <c:pt idx="24">
                    <c:v>20404,80494</c:v>
                  </c:pt>
                  <c:pt idx="25">
                    <c:v>20388,36</c:v>
                  </c:pt>
                  <c:pt idx="26">
                    <c:v>20428,0574</c:v>
                  </c:pt>
                  <c:pt idx="27">
                    <c:v>20536,98204</c:v>
                  </c:pt>
                  <c:pt idx="28">
                    <c:v>20729,35015</c:v>
                  </c:pt>
                  <c:pt idx="29">
                    <c:v>20973,72126</c:v>
                  </c:pt>
                  <c:pt idx="30">
                    <c:v>21286,35024</c:v>
                  </c:pt>
                  <c:pt idx="31">
                    <c:v>21659,53259</c:v>
                  </c:pt>
                  <c:pt idx="32">
                    <c:v>22083,90791</c:v>
                  </c:pt>
                  <c:pt idx="33">
                    <c:v>22541,66089</c:v>
                  </c:pt>
                </c:lvl>
                <c:lvl>
                  <c:pt idx="0">
                    <c:v>Газовая без Ar: </c:v>
                  </c:pt>
                  <c:pt idx="1">
                    <c:v>-119,6402773</c:v>
                  </c:pt>
                  <c:pt idx="2">
                    <c:v>-120,334821</c:v>
                  </c:pt>
                  <c:pt idx="3">
                    <c:v>-119,3422994</c:v>
                  </c:pt>
                  <c:pt idx="4">
                    <c:v>-116,1045186</c:v>
                  </c:pt>
                  <c:pt idx="5">
                    <c:v>-111,3076923</c:v>
                  </c:pt>
                  <c:pt idx="6">
                    <c:v>-108,4089562</c:v>
                  </c:pt>
                  <c:pt idx="7">
                    <c:v>-81,76919194</c:v>
                  </c:pt>
                  <c:pt idx="8">
                    <c:v>-66,1425357</c:v>
                  </c:pt>
                  <c:pt idx="9">
                    <c:v>-48,58054412</c:v>
                  </c:pt>
                  <c:pt idx="10">
                    <c:v>-32,43908244</c:v>
                  </c:pt>
                  <c:pt idx="11">
                    <c:v>-20,12943876</c:v>
                  </c:pt>
                  <c:pt idx="12">
                    <c:v>-11,96733088</c:v>
                  </c:pt>
                  <c:pt idx="13">
                    <c:v>-7,000611588</c:v>
                  </c:pt>
                  <c:pt idx="14">
                    <c:v>-4,098249942</c:v>
                  </c:pt>
                  <c:pt idx="15">
                    <c:v>-2,424235096</c:v>
                  </c:pt>
                  <c:pt idx="16">
                    <c:v>-1,454949915</c:v>
                  </c:pt>
                  <c:pt idx="17">
                    <c:v>-0,887690515</c:v>
                  </c:pt>
                  <c:pt idx="18">
                    <c:v>-0,550586436</c:v>
                  </c:pt>
                  <c:pt idx="19">
                    <c:v>-0,347184818</c:v>
                  </c:pt>
                  <c:pt idx="20">
                    <c:v>-0,222386047</c:v>
                  </c:pt>
                  <c:pt idx="21">
                    <c:v>-0,144739689</c:v>
                  </c:pt>
                  <c:pt idx="22">
                    <c:v>-0,095586189</c:v>
                  </c:pt>
                  <c:pt idx="23">
                    <c:v>-0,06407329</c:v>
                  </c:pt>
                  <c:pt idx="24">
                    <c:v>-0,043587308</c:v>
                  </c:pt>
                  <c:pt idx="25">
                    <c:v>-0,030110842</c:v>
                  </c:pt>
                  <c:pt idx="26">
                    <c:v>-0,021121474</c:v>
                  </c:pt>
                  <c:pt idx="27">
                    <c:v>-0,015043054</c:v>
                  </c:pt>
                  <c:pt idx="28">
                    <c:v>-0,010853951</c:v>
                  </c:pt>
                  <c:pt idx="29">
                    <c:v>-0,007916025</c:v>
                  </c:pt>
                  <c:pt idx="30">
                    <c:v>-0,005816268</c:v>
                  </c:pt>
                  <c:pt idx="31">
                    <c:v>-0,004296085</c:v>
                  </c:pt>
                  <c:pt idx="32">
                    <c:v>-0,003184219</c:v>
                  </c:pt>
                  <c:pt idx="33">
                    <c:v>-0,002367847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  <c:lvl>
                  <c:pt idx="0">
                    <c:v>Раствор 1(тв): </c:v>
                  </c:pt>
                  <c:pt idx="1">
                    <c:v>69485,60918</c:v>
                  </c:pt>
                  <c:pt idx="2">
                    <c:v>66492,59297</c:v>
                  </c:pt>
                  <c:pt idx="3">
                    <c:v>63430,59604</c:v>
                  </c:pt>
                  <c:pt idx="4">
                    <c:v>60078,89574</c:v>
                  </c:pt>
                  <c:pt idx="5">
                    <c:v>56402,62772</c:v>
                  </c:pt>
                  <c:pt idx="6">
                    <c:v>41529,00523</c:v>
                  </c:pt>
                  <c:pt idx="7">
                    <c:v>32131,48728</c:v>
                  </c:pt>
                  <c:pt idx="8">
                    <c:v>30457,65447</c:v>
                  </c:pt>
                  <c:pt idx="9">
                    <c:v>28948,40656</c:v>
                  </c:pt>
                  <c:pt idx="10">
                    <c:v>27598,97944</c:v>
                  </c:pt>
                  <c:pt idx="11">
                    <c:v>26365,05967</c:v>
                  </c:pt>
                  <c:pt idx="12">
                    <c:v>25292,13926</c:v>
                  </c:pt>
                  <c:pt idx="13">
                    <c:v>24356,31018</c:v>
                  </c:pt>
                  <c:pt idx="14">
                    <c:v>23571,14539</c:v>
                  </c:pt>
                  <c:pt idx="15">
                    <c:v>22927,44103</c:v>
                  </c:pt>
                  <c:pt idx="16">
                    <c:v>22388,3526</c:v>
                  </c:pt>
                  <c:pt idx="17">
                    <c:v>21943,89787</c:v>
                  </c:pt>
                  <c:pt idx="18">
                    <c:v>21560,64019</c:v>
                  </c:pt>
                  <c:pt idx="19">
                    <c:v>21252,37761</c:v>
                  </c:pt>
                  <c:pt idx="20">
                    <c:v>20972,08512</c:v>
                  </c:pt>
                  <c:pt idx="21">
                    <c:v>20769,20399</c:v>
                  </c:pt>
                  <c:pt idx="22">
                    <c:v>20590,68377</c:v>
                  </c:pt>
                  <c:pt idx="23">
                    <c:v>20470,46102</c:v>
                  </c:pt>
                  <c:pt idx="24">
                    <c:v>20404,84853</c:v>
                  </c:pt>
                  <c:pt idx="25">
                    <c:v>20388,39011</c:v>
                  </c:pt>
                  <c:pt idx="26">
                    <c:v>20428,07852</c:v>
                  </c:pt>
                  <c:pt idx="27">
                    <c:v>20536,99708</c:v>
                  </c:pt>
                  <c:pt idx="28">
                    <c:v>20729,36101</c:v>
                  </c:pt>
                  <c:pt idx="29">
                    <c:v>20973,72918</c:v>
                  </c:pt>
                  <c:pt idx="30">
                    <c:v>21286,35605</c:v>
                  </c:pt>
                  <c:pt idx="31">
                    <c:v>21659,53688</c:v>
                  </c:pt>
                  <c:pt idx="32">
                    <c:v>22083,91109</c:v>
                  </c:pt>
                  <c:pt idx="33">
                    <c:v>22541,66326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488</c:v>
                  </c:pt>
                  <c:pt idx="9">
                    <c:v>504</c:v>
                  </c:pt>
                  <c:pt idx="10">
                    <c:v>521</c:v>
                  </c:pt>
                  <c:pt idx="11">
                    <c:v>538</c:v>
                  </c:pt>
                  <c:pt idx="12">
                    <c:v>554</c:v>
                  </c:pt>
                  <c:pt idx="13">
                    <c:v>571</c:v>
                  </c:pt>
                  <c:pt idx="14">
                    <c:v>587</c:v>
                  </c:pt>
                  <c:pt idx="15">
                    <c:v>604</c:v>
                  </c:pt>
                  <c:pt idx="16">
                    <c:v>620</c:v>
                  </c:pt>
                  <c:pt idx="17">
                    <c:v>637</c:v>
                  </c:pt>
                  <c:pt idx="18">
                    <c:v>653</c:v>
                  </c:pt>
                  <c:pt idx="19">
                    <c:v>670</c:v>
                  </c:pt>
                  <c:pt idx="20">
                    <c:v>686</c:v>
                  </c:pt>
                  <c:pt idx="21">
                    <c:v>703</c:v>
                  </c:pt>
                  <c:pt idx="22">
                    <c:v>719</c:v>
                  </c:pt>
                  <c:pt idx="23">
                    <c:v>736</c:v>
                  </c:pt>
                  <c:pt idx="24">
                    <c:v>752</c:v>
                  </c:pt>
                  <c:pt idx="25">
                    <c:v>769</c:v>
                  </c:pt>
                  <c:pt idx="26">
                    <c:v>785</c:v>
                  </c:pt>
                  <c:pt idx="27">
                    <c:v>802</c:v>
                  </c:pt>
                  <c:pt idx="28">
                    <c:v>818</c:v>
                  </c:pt>
                  <c:pt idx="29">
                    <c:v>835</c:v>
                  </c:pt>
                  <c:pt idx="30">
                    <c:v>851</c:v>
                  </c:pt>
                  <c:pt idx="31">
                    <c:v>868</c:v>
                  </c:pt>
                  <c:pt idx="32">
                    <c:v>884</c:v>
                  </c:pt>
                  <c:pt idx="33">
                    <c:v>901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2.3019E-33</c:v>
                </c:pt>
                <c:pt idx="26">
                  <c:v>1.7235E-27</c:v>
                </c:pt>
                <c:pt idx="27">
                  <c:v>4.2201000000000002E-22</c:v>
                </c:pt>
                <c:pt idx="28">
                  <c:v>2.1545000000000001E-17</c:v>
                </c:pt>
                <c:pt idx="29">
                  <c:v>1.365E-13</c:v>
                </c:pt>
                <c:pt idx="30">
                  <c:v>5.4926000000000002E-12</c:v>
                </c:pt>
                <c:pt idx="31">
                  <c:v>2.5491E-11</c:v>
                </c:pt>
                <c:pt idx="32">
                  <c:v>3.6938E-11</c:v>
                </c:pt>
                <c:pt idx="33">
                  <c:v>2.3048999999999998E-11</c:v>
                </c:pt>
                <c:pt idx="34">
                  <c:v>8.1048999999999998E-11</c:v>
                </c:pt>
                <c:pt idx="35">
                  <c:v>2.4708999999999998E-9</c:v>
                </c:pt>
                <c:pt idx="36">
                  <c:v>2.9618E-7</c:v>
                </c:pt>
                <c:pt idx="37">
                  <c:v>1.7479E-6</c:v>
                </c:pt>
                <c:pt idx="38">
                  <c:v>1.7006000000000001E-6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7.8727000000000005E-2</c:v>
                </c:pt>
                <c:pt idx="1">
                  <c:v>7.5594999999999996E-2</c:v>
                </c:pt>
                <c:pt idx="2">
                  <c:v>6.7691000000000001E-2</c:v>
                </c:pt>
                <c:pt idx="3">
                  <c:v>5.3342000000000001E-2</c:v>
                </c:pt>
                <c:pt idx="4">
                  <c:v>3.5359000000000002E-2</c:v>
                </c:pt>
                <c:pt idx="5">
                  <c:v>1.2134000000000001E-2</c:v>
                </c:pt>
                <c:pt idx="6">
                  <c:v>1.0283E-5</c:v>
                </c:pt>
                <c:pt idx="7">
                  <c:v>4.6284999999999998E-6</c:v>
                </c:pt>
                <c:pt idx="8">
                  <c:v>1.8960999999999999E-6</c:v>
                </c:pt>
                <c:pt idx="9">
                  <c:v>7.0103999999999998E-7</c:v>
                </c:pt>
                <c:pt idx="10">
                  <c:v>2.3941E-7</c:v>
                </c:pt>
                <c:pt idx="11">
                  <c:v>7.8426000000000004E-8</c:v>
                </c:pt>
                <c:pt idx="12">
                  <c:v>2.5475000000000001E-8</c:v>
                </c:pt>
                <c:pt idx="13">
                  <c:v>8.3827E-9</c:v>
                </c:pt>
                <c:pt idx="14">
                  <c:v>2.8262E-9</c:v>
                </c:pt>
                <c:pt idx="15">
                  <c:v>9.8108999999999997E-10</c:v>
                </c:pt>
                <c:pt idx="16">
                  <c:v>3.5119999999999999E-10</c:v>
                </c:pt>
                <c:pt idx="17">
                  <c:v>1.2961999999999999E-10</c:v>
                </c:pt>
                <c:pt idx="18">
                  <c:v>4.9279999999999997E-11</c:v>
                </c:pt>
                <c:pt idx="19">
                  <c:v>1.9279000000000001E-11</c:v>
                </c:pt>
                <c:pt idx="20">
                  <c:v>7.7528999999999994E-12</c:v>
                </c:pt>
                <c:pt idx="21">
                  <c:v>3.203E-12</c:v>
                </c:pt>
                <c:pt idx="22">
                  <c:v>1.3591999999999999E-12</c:v>
                </c:pt>
                <c:pt idx="23">
                  <c:v>5.9274999999999997E-13</c:v>
                </c:pt>
                <c:pt idx="24">
                  <c:v>2.6587000000000001E-13</c:v>
                </c:pt>
                <c:pt idx="25">
                  <c:v>1.2270999999999999E-13</c:v>
                </c:pt>
                <c:pt idx="26">
                  <c:v>5.8224999999999999E-14</c:v>
                </c:pt>
                <c:pt idx="27">
                  <c:v>2.8314000000000001E-14</c:v>
                </c:pt>
                <c:pt idx="28">
                  <c:v>1.4038E-14</c:v>
                </c:pt>
                <c:pt idx="29">
                  <c:v>7.0547E-15</c:v>
                </c:pt>
                <c:pt idx="30">
                  <c:v>3.5756E-15</c:v>
                </c:pt>
                <c:pt idx="31">
                  <c:v>1.8226000000000001E-15</c:v>
                </c:pt>
                <c:pt idx="32">
                  <c:v>9.3397000000000007E-16</c:v>
                </c:pt>
                <c:pt idx="33">
                  <c:v>4.8160999999999995E-16</c:v>
                </c:pt>
                <c:pt idx="34">
                  <c:v>2.5029999999999999E-16</c:v>
                </c:pt>
                <c:pt idx="35">
                  <c:v>1.3174E-16</c:v>
                </c:pt>
                <c:pt idx="36">
                  <c:v>7.0506999999999996E-17</c:v>
                </c:pt>
                <c:pt idx="37">
                  <c:v>3.8058999999999998E-17</c:v>
                </c:pt>
                <c:pt idx="38">
                  <c:v>2.0713999999999999E-17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1.2149000000000001E-27</c:v>
                </c:pt>
                <c:pt idx="1">
                  <c:v>4.5318000000000002E-26</c:v>
                </c:pt>
                <c:pt idx="2">
                  <c:v>1.4457999999999999E-24</c:v>
                </c:pt>
                <c:pt idx="3">
                  <c:v>4.7475999999999999E-23</c:v>
                </c:pt>
                <c:pt idx="4">
                  <c:v>1.6929999999999999E-21</c:v>
                </c:pt>
                <c:pt idx="5">
                  <c:v>1.5609E-15</c:v>
                </c:pt>
                <c:pt idx="6">
                  <c:v>2.8022000000000002E-11</c:v>
                </c:pt>
                <c:pt idx="7">
                  <c:v>2.0413E-10</c:v>
                </c:pt>
                <c:pt idx="8">
                  <c:v>1.3217999999999999E-9</c:v>
                </c:pt>
                <c:pt idx="9">
                  <c:v>7.7427999999999994E-9</c:v>
                </c:pt>
                <c:pt idx="10">
                  <c:v>4.0626999999999997E-8</c:v>
                </c:pt>
                <c:pt idx="11">
                  <c:v>1.8636999999999999E-7</c:v>
                </c:pt>
                <c:pt idx="12">
                  <c:v>7.3004000000000004E-7</c:v>
                </c:pt>
                <c:pt idx="13">
                  <c:v>2.4173000000000001E-6</c:v>
                </c:pt>
                <c:pt idx="14">
                  <c:v>6.8415999999999999E-6</c:v>
                </c:pt>
                <c:pt idx="15">
                  <c:v>1.7030000000000001E-5</c:v>
                </c:pt>
                <c:pt idx="16">
                  <c:v>3.8513000000000002E-5</c:v>
                </c:pt>
                <c:pt idx="17">
                  <c:v>8.1197000000000002E-5</c:v>
                </c:pt>
                <c:pt idx="18">
                  <c:v>1.6231000000000001E-4</c:v>
                </c:pt>
                <c:pt idx="19">
                  <c:v>3.1061000000000001E-4</c:v>
                </c:pt>
                <c:pt idx="20">
                  <c:v>5.7154000000000005E-4</c:v>
                </c:pt>
                <c:pt idx="21">
                  <c:v>1.0116000000000001E-3</c:v>
                </c:pt>
                <c:pt idx="22">
                  <c:v>1.7162E-3</c:v>
                </c:pt>
                <c:pt idx="23">
                  <c:v>2.7683999999999999E-3</c:v>
                </c:pt>
                <c:pt idx="24">
                  <c:v>4.1929999999999997E-3</c:v>
                </c:pt>
                <c:pt idx="25">
                  <c:v>5.8640999999999997E-3</c:v>
                </c:pt>
                <c:pt idx="26">
                  <c:v>7.4326000000000001E-3</c:v>
                </c:pt>
                <c:pt idx="27">
                  <c:v>8.3806000000000002E-3</c:v>
                </c:pt>
                <c:pt idx="28">
                  <c:v>8.2693999999999997E-3</c:v>
                </c:pt>
                <c:pt idx="29">
                  <c:v>7.0619999999999997E-3</c:v>
                </c:pt>
                <c:pt idx="30">
                  <c:v>5.2202999999999998E-3</c:v>
                </c:pt>
                <c:pt idx="31">
                  <c:v>3.3960000000000001E-3</c:v>
                </c:pt>
                <c:pt idx="32">
                  <c:v>2.0041E-3</c:v>
                </c:pt>
                <c:pt idx="33">
                  <c:v>1.1102E-3</c:v>
                </c:pt>
                <c:pt idx="34">
                  <c:v>5.9378000000000002E-4</c:v>
                </c:pt>
                <c:pt idx="35">
                  <c:v>3.0771999999999999E-4</c:v>
                </c:pt>
                <c:pt idx="36">
                  <c:v>1.5367000000000001E-4</c:v>
                </c:pt>
                <c:pt idx="37">
                  <c:v>7.7253E-5</c:v>
                </c:pt>
                <c:pt idx="38">
                  <c:v>3.9316000000000001E-5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1.2783E-27</c:v>
                </c:pt>
                <c:pt idx="1">
                  <c:v>4.5956999999999998E-26</c:v>
                </c:pt>
                <c:pt idx="2">
                  <c:v>1.3797E-24</c:v>
                </c:pt>
                <c:pt idx="3">
                  <c:v>4.0236999999999997E-23</c:v>
                </c:pt>
                <c:pt idx="4">
                  <c:v>1.1885E-21</c:v>
                </c:pt>
                <c:pt idx="5">
                  <c:v>3.5801000000000002E-16</c:v>
                </c:pt>
                <c:pt idx="6">
                  <c:v>3.6966999999999998E-12</c:v>
                </c:pt>
                <c:pt idx="7">
                  <c:v>2.5517999999999999E-11</c:v>
                </c:pt>
                <c:pt idx="8">
                  <c:v>1.5968000000000001E-10</c:v>
                </c:pt>
                <c:pt idx="9">
                  <c:v>9.1725999999999999E-10</c:v>
                </c:pt>
                <c:pt idx="10">
                  <c:v>4.8162E-9</c:v>
                </c:pt>
                <c:pt idx="11">
                  <c:v>2.2837999999999999E-8</c:v>
                </c:pt>
                <c:pt idx="12">
                  <c:v>9.6631E-8</c:v>
                </c:pt>
                <c:pt idx="13">
                  <c:v>3.6285E-7</c:v>
                </c:pt>
                <c:pt idx="14">
                  <c:v>1.2163999999999999E-6</c:v>
                </c:pt>
                <c:pt idx="15">
                  <c:v>3.7006000000000002E-6</c:v>
                </c:pt>
                <c:pt idx="16">
                  <c:v>1.0414999999999999E-5</c:v>
                </c:pt>
                <c:pt idx="17">
                  <c:v>2.7557000000000001E-5</c:v>
                </c:pt>
                <c:pt idx="18">
                  <c:v>6.9301000000000006E-5</c:v>
                </c:pt>
                <c:pt idx="19">
                  <c:v>1.6678999999999999E-4</c:v>
                </c:pt>
                <c:pt idx="20">
                  <c:v>3.8568000000000001E-4</c:v>
                </c:pt>
                <c:pt idx="21">
                  <c:v>8.5811999999999998E-4</c:v>
                </c:pt>
                <c:pt idx="22">
                  <c:v>1.8358999999999999E-3</c:v>
                </c:pt>
                <c:pt idx="23">
                  <c:v>3.7656E-3</c:v>
                </c:pt>
                <c:pt idx="24">
                  <c:v>7.3657999999999996E-3</c:v>
                </c:pt>
                <c:pt idx="25">
                  <c:v>1.3643000000000001E-2</c:v>
                </c:pt>
                <c:pt idx="26">
                  <c:v>2.3744999999999999E-2</c:v>
                </c:pt>
                <c:pt idx="27">
                  <c:v>3.8542E-2</c:v>
                </c:pt>
                <c:pt idx="28">
                  <c:v>5.7952999999999998E-2</c:v>
                </c:pt>
                <c:pt idx="29">
                  <c:v>8.0320000000000003E-2</c:v>
                </c:pt>
                <c:pt idx="30">
                  <c:v>0.10255</c:v>
                </c:pt>
                <c:pt idx="31">
                  <c:v>0.12152</c:v>
                </c:pt>
                <c:pt idx="32">
                  <c:v>0.13561999999999999</c:v>
                </c:pt>
                <c:pt idx="33">
                  <c:v>0.14507</c:v>
                </c:pt>
                <c:pt idx="34">
                  <c:v>0.15093999999999999</c:v>
                </c:pt>
                <c:pt idx="35">
                  <c:v>0.15282999999999999</c:v>
                </c:pt>
                <c:pt idx="36">
                  <c:v>0.14992</c:v>
                </c:pt>
                <c:pt idx="37">
                  <c:v>0.14641999999999999</c:v>
                </c:pt>
                <c:pt idx="38">
                  <c:v>0.1429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1.2756E-3</c:v>
                </c:pt>
                <c:pt idx="1">
                  <c:v>4.4105000000000004E-3</c:v>
                </c:pt>
                <c:pt idx="2">
                  <c:v>1.2319E-2</c:v>
                </c:pt>
                <c:pt idx="3">
                  <c:v>2.6679999999999999E-2</c:v>
                </c:pt>
                <c:pt idx="4">
                  <c:v>4.4692999999999997E-2</c:v>
                </c:pt>
                <c:pt idx="5">
                  <c:v>7.0508000000000001E-2</c:v>
                </c:pt>
                <c:pt idx="6">
                  <c:v>0.12912999999999999</c:v>
                </c:pt>
                <c:pt idx="7">
                  <c:v>0.15698000000000001</c:v>
                </c:pt>
                <c:pt idx="8">
                  <c:v>0.18795000000000001</c:v>
                </c:pt>
                <c:pt idx="9">
                  <c:v>0.21754999999999999</c:v>
                </c:pt>
                <c:pt idx="10">
                  <c:v>0.24302000000000001</c:v>
                </c:pt>
                <c:pt idx="11">
                  <c:v>0.26413999999999999</c:v>
                </c:pt>
                <c:pt idx="12">
                  <c:v>0.28150999999999998</c:v>
                </c:pt>
                <c:pt idx="13">
                  <c:v>0.29519000000000001</c:v>
                </c:pt>
                <c:pt idx="14">
                  <c:v>0.30502000000000001</c:v>
                </c:pt>
                <c:pt idx="15">
                  <c:v>0.31137999999999999</c:v>
                </c:pt>
                <c:pt idx="16">
                  <c:v>0.31518000000000002</c:v>
                </c:pt>
                <c:pt idx="17">
                  <c:v>0.31736999999999999</c:v>
                </c:pt>
                <c:pt idx="18">
                  <c:v>0.31868000000000002</c:v>
                </c:pt>
                <c:pt idx="19">
                  <c:v>0.31958999999999999</c:v>
                </c:pt>
                <c:pt idx="20">
                  <c:v>0.32044</c:v>
                </c:pt>
                <c:pt idx="21">
                  <c:v>0.32157000000000002</c:v>
                </c:pt>
                <c:pt idx="22">
                  <c:v>0.32336999999999999</c:v>
                </c:pt>
                <c:pt idx="23">
                  <c:v>0.32643</c:v>
                </c:pt>
                <c:pt idx="24">
                  <c:v>0.33149000000000001</c:v>
                </c:pt>
                <c:pt idx="25">
                  <c:v>0.33946999999999999</c:v>
                </c:pt>
                <c:pt idx="26">
                  <c:v>0.35116000000000003</c:v>
                </c:pt>
                <c:pt idx="27">
                  <c:v>0.36691000000000001</c:v>
                </c:pt>
                <c:pt idx="28">
                  <c:v>0.38622000000000001</c:v>
                </c:pt>
                <c:pt idx="29">
                  <c:v>0.40738000000000002</c:v>
                </c:pt>
                <c:pt idx="30">
                  <c:v>0.42776999999999998</c:v>
                </c:pt>
                <c:pt idx="31">
                  <c:v>0.44491000000000003</c:v>
                </c:pt>
                <c:pt idx="32">
                  <c:v>0.45762000000000003</c:v>
                </c:pt>
                <c:pt idx="33">
                  <c:v>0.46617999999999998</c:v>
                </c:pt>
                <c:pt idx="34">
                  <c:v>0.47160000000000002</c:v>
                </c:pt>
                <c:pt idx="35">
                  <c:v>0.47494999999999998</c:v>
                </c:pt>
                <c:pt idx="36">
                  <c:v>0.47700999999999999</c:v>
                </c:pt>
                <c:pt idx="37">
                  <c:v>0.47821999999999998</c:v>
                </c:pt>
                <c:pt idx="38">
                  <c:v>0.47892000000000001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(2)Ga[l]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3.7342000000000001E-35</c:v>
                </c:pt>
                <c:pt idx="24">
                  <c:v>2.5243E-30</c:v>
                </c:pt>
                <c:pt idx="25">
                  <c:v>3.4352999999999998E-25</c:v>
                </c:pt>
                <c:pt idx="26">
                  <c:v>7.4897999999999993E-21</c:v>
                </c:pt>
                <c:pt idx="27">
                  <c:v>1.4124E-16</c:v>
                </c:pt>
                <c:pt idx="28">
                  <c:v>1.0705999999999999E-12</c:v>
                </c:pt>
                <c:pt idx="29">
                  <c:v>1.8339E-9</c:v>
                </c:pt>
                <c:pt idx="30">
                  <c:v>4.2272999999999997E-8</c:v>
                </c:pt>
                <c:pt idx="31">
                  <c:v>1.8227E-7</c:v>
                </c:pt>
                <c:pt idx="32">
                  <c:v>5.8050999999999995E-7</c:v>
                </c:pt>
                <c:pt idx="33">
                  <c:v>2.4194000000000001E-6</c:v>
                </c:pt>
                <c:pt idx="34">
                  <c:v>6.4041999999999994E-5</c:v>
                </c:pt>
                <c:pt idx="35">
                  <c:v>1.8174E-3</c:v>
                </c:pt>
                <c:pt idx="36">
                  <c:v>6.9445000000000002E-3</c:v>
                </c:pt>
                <c:pt idx="37">
                  <c:v>1.1714E-2</c:v>
                </c:pt>
                <c:pt idx="38">
                  <c:v>1.5980000000000001E-2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(2)Ge[l]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2.2892000000000001E-35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4.3335999999999999E-35</c:v>
                </c:pt>
                <c:pt idx="24">
                  <c:v>1.6646000000000001E-30</c:v>
                </c:pt>
                <c:pt idx="25">
                  <c:v>1.3534E-25</c:v>
                </c:pt>
                <c:pt idx="26">
                  <c:v>1.8685000000000001E-21</c:v>
                </c:pt>
                <c:pt idx="27">
                  <c:v>2.3830999999999999E-17</c:v>
                </c:pt>
                <c:pt idx="28">
                  <c:v>1.314E-13</c:v>
                </c:pt>
                <c:pt idx="29">
                  <c:v>1.7703000000000001E-10</c:v>
                </c:pt>
                <c:pt idx="30">
                  <c:v>3.4726999999999998E-9</c:v>
                </c:pt>
                <c:pt idx="31">
                  <c:v>1.3688E-8</c:v>
                </c:pt>
                <c:pt idx="32">
                  <c:v>4.2190000000000003E-8</c:v>
                </c:pt>
                <c:pt idx="33">
                  <c:v>1.7706E-7</c:v>
                </c:pt>
                <c:pt idx="34">
                  <c:v>4.8393000000000004E-6</c:v>
                </c:pt>
                <c:pt idx="35">
                  <c:v>1.4522999999999999E-4</c:v>
                </c:pt>
                <c:pt idx="36">
                  <c:v>6.0313999999999995E-4</c:v>
                </c:pt>
                <c:pt idx="37">
                  <c:v>1.1077000000000001E-3</c:v>
                </c:pt>
                <c:pt idx="38">
                  <c:v>1.6428E-3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-18.87</c:v>
                </c:pt>
                <c:pt idx="8">
                  <c:v>-18.899999999999999</c:v>
                </c:pt>
                <c:pt idx="9">
                  <c:v>-18.940000000000001</c:v>
                </c:pt>
                <c:pt idx="10">
                  <c:v>-18.97</c:v>
                </c:pt>
                <c:pt idx="11">
                  <c:v>-19.010000000000002</c:v>
                </c:pt>
                <c:pt idx="12">
                  <c:v>-19.04</c:v>
                </c:pt>
                <c:pt idx="13">
                  <c:v>-19.07</c:v>
                </c:pt>
                <c:pt idx="14">
                  <c:v>-19.11</c:v>
                </c:pt>
                <c:pt idx="15">
                  <c:v>-19.14</c:v>
                </c:pt>
                <c:pt idx="16">
                  <c:v>-19.18</c:v>
                </c:pt>
                <c:pt idx="17">
                  <c:v>-19.21</c:v>
                </c:pt>
                <c:pt idx="18">
                  <c:v>-19.25</c:v>
                </c:pt>
                <c:pt idx="19">
                  <c:v>-19.28</c:v>
                </c:pt>
                <c:pt idx="20">
                  <c:v>-19.32</c:v>
                </c:pt>
                <c:pt idx="21">
                  <c:v>-19.350000000000001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-19.670000000000002</c:v>
                </c:pt>
                <c:pt idx="32">
                  <c:v>-19.7</c:v>
                </c:pt>
                <c:pt idx="33">
                  <c:v>-19.73</c:v>
                </c:pt>
                <c:pt idx="34">
                  <c:v>-19.760000000000002</c:v>
                </c:pt>
                <c:pt idx="35">
                  <c:v>-19.79</c:v>
                </c:pt>
                <c:pt idx="36">
                  <c:v>-19.82</c:v>
                </c:pt>
                <c:pt idx="37">
                  <c:v>-19.850000000000001</c:v>
                </c:pt>
                <c:pt idx="38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-65.42</c:v>
                </c:pt>
                <c:pt idx="1">
                  <c:v>-61.84</c:v>
                </c:pt>
                <c:pt idx="2">
                  <c:v>-58.47</c:v>
                </c:pt>
                <c:pt idx="3">
                  <c:v>-55.16</c:v>
                </c:pt>
                <c:pt idx="4">
                  <c:v>-51.86</c:v>
                </c:pt>
                <c:pt idx="5">
                  <c:v>-39.44</c:v>
                </c:pt>
                <c:pt idx="6">
                  <c:v>-30.53</c:v>
                </c:pt>
                <c:pt idx="7">
                  <c:v>-28.72</c:v>
                </c:pt>
                <c:pt idx="8">
                  <c:v>-27.01</c:v>
                </c:pt>
                <c:pt idx="9">
                  <c:v>-25.39</c:v>
                </c:pt>
                <c:pt idx="10">
                  <c:v>-23.84</c:v>
                </c:pt>
                <c:pt idx="11">
                  <c:v>-22.39</c:v>
                </c:pt>
                <c:pt idx="12">
                  <c:v>-21.04</c:v>
                </c:pt>
                <c:pt idx="13">
                  <c:v>-19.8</c:v>
                </c:pt>
                <c:pt idx="14">
                  <c:v>-18.66</c:v>
                </c:pt>
                <c:pt idx="15">
                  <c:v>-17.61</c:v>
                </c:pt>
                <c:pt idx="16">
                  <c:v>-16.63</c:v>
                </c:pt>
                <c:pt idx="17">
                  <c:v>-15.71</c:v>
                </c:pt>
                <c:pt idx="18">
                  <c:v>-14.84</c:v>
                </c:pt>
                <c:pt idx="19">
                  <c:v>-14</c:v>
                </c:pt>
                <c:pt idx="20">
                  <c:v>-13.21</c:v>
                </c:pt>
                <c:pt idx="21">
                  <c:v>-12.45</c:v>
                </c:pt>
                <c:pt idx="22">
                  <c:v>-11.74</c:v>
                </c:pt>
                <c:pt idx="23">
                  <c:v>-11.06</c:v>
                </c:pt>
                <c:pt idx="24">
                  <c:v>-10.44</c:v>
                </c:pt>
                <c:pt idx="25">
                  <c:v>-9.8729999999999993</c:v>
                </c:pt>
                <c:pt idx="26">
                  <c:v>-9.375</c:v>
                </c:pt>
                <c:pt idx="27">
                  <c:v>-8.9540000000000006</c:v>
                </c:pt>
                <c:pt idx="28">
                  <c:v>-8.6140000000000008</c:v>
                </c:pt>
                <c:pt idx="29">
                  <c:v>-8.359</c:v>
                </c:pt>
                <c:pt idx="30">
                  <c:v>-8.1850000000000005</c:v>
                </c:pt>
                <c:pt idx="31">
                  <c:v>-8.08</c:v>
                </c:pt>
                <c:pt idx="32">
                  <c:v>-8.0269999999999992</c:v>
                </c:pt>
                <c:pt idx="33">
                  <c:v>-8.01</c:v>
                </c:pt>
                <c:pt idx="34">
                  <c:v>-8.016</c:v>
                </c:pt>
                <c:pt idx="35">
                  <c:v>-8.0440000000000005</c:v>
                </c:pt>
                <c:pt idx="36">
                  <c:v>-8.0960000000000001</c:v>
                </c:pt>
                <c:pt idx="37">
                  <c:v>-8.1519999999999992</c:v>
                </c:pt>
                <c:pt idx="38">
                  <c:v>-8.2080000000000002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-16.91</c:v>
                </c:pt>
                <c:pt idx="1">
                  <c:v>-16.18</c:v>
                </c:pt>
                <c:pt idx="2">
                  <c:v>-15.37</c:v>
                </c:pt>
                <c:pt idx="3">
                  <c:v>-14.42</c:v>
                </c:pt>
                <c:pt idx="4">
                  <c:v>-13.33</c:v>
                </c:pt>
                <c:pt idx="5">
                  <c:v>-8.8859999999999992</c:v>
                </c:pt>
                <c:pt idx="6">
                  <c:v>-6.1440000000000001</c:v>
                </c:pt>
                <c:pt idx="7">
                  <c:v>-5.8140000000000001</c:v>
                </c:pt>
                <c:pt idx="8">
                  <c:v>-5.6109999999999998</c:v>
                </c:pt>
                <c:pt idx="9">
                  <c:v>-5.5110000000000001</c:v>
                </c:pt>
                <c:pt idx="10">
                  <c:v>-5.4870000000000001</c:v>
                </c:pt>
                <c:pt idx="11">
                  <c:v>-5.51</c:v>
                </c:pt>
                <c:pt idx="12">
                  <c:v>-5.56</c:v>
                </c:pt>
                <c:pt idx="13">
                  <c:v>-5.6189999999999998</c:v>
                </c:pt>
                <c:pt idx="14">
                  <c:v>-5.6760000000000002</c:v>
                </c:pt>
                <c:pt idx="15">
                  <c:v>-5.7290000000000001</c:v>
                </c:pt>
                <c:pt idx="16">
                  <c:v>-5.7770000000000001</c:v>
                </c:pt>
                <c:pt idx="17">
                  <c:v>-5.8220000000000001</c:v>
                </c:pt>
                <c:pt idx="18">
                  <c:v>-5.8650000000000002</c:v>
                </c:pt>
                <c:pt idx="19">
                  <c:v>-5.907</c:v>
                </c:pt>
                <c:pt idx="20">
                  <c:v>-5.9480000000000004</c:v>
                </c:pt>
                <c:pt idx="21">
                  <c:v>-5.99</c:v>
                </c:pt>
                <c:pt idx="22">
                  <c:v>-6.032</c:v>
                </c:pt>
                <c:pt idx="23">
                  <c:v>-6.0750000000000002</c:v>
                </c:pt>
                <c:pt idx="24">
                  <c:v>-6.12</c:v>
                </c:pt>
                <c:pt idx="25">
                  <c:v>-6.1689999999999996</c:v>
                </c:pt>
                <c:pt idx="26">
                  <c:v>-6.2240000000000002</c:v>
                </c:pt>
                <c:pt idx="27">
                  <c:v>-6.2850000000000001</c:v>
                </c:pt>
                <c:pt idx="28">
                  <c:v>-6.351</c:v>
                </c:pt>
                <c:pt idx="29">
                  <c:v>-6.4210000000000003</c:v>
                </c:pt>
                <c:pt idx="30">
                  <c:v>-6.49</c:v>
                </c:pt>
                <c:pt idx="31">
                  <c:v>-6.5529999999999999</c:v>
                </c:pt>
                <c:pt idx="32">
                  <c:v>-6.609</c:v>
                </c:pt>
                <c:pt idx="33">
                  <c:v>-6.6580000000000004</c:v>
                </c:pt>
                <c:pt idx="34">
                  <c:v>-6.702</c:v>
                </c:pt>
                <c:pt idx="35">
                  <c:v>-6.742</c:v>
                </c:pt>
                <c:pt idx="36">
                  <c:v>-6.7770000000000001</c:v>
                </c:pt>
                <c:pt idx="37">
                  <c:v>-6.8109999999999999</c:v>
                </c:pt>
                <c:pt idx="38">
                  <c:v>-6.8449999999999998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H (Se)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-23.98</c:v>
                </c:pt>
                <c:pt idx="1">
                  <c:v>-22.94</c:v>
                </c:pt>
                <c:pt idx="2">
                  <c:v>-22.14</c:v>
                </c:pt>
                <c:pt idx="3">
                  <c:v>-21.64</c:v>
                </c:pt>
                <c:pt idx="4">
                  <c:v>-21.41</c:v>
                </c:pt>
                <c:pt idx="5">
                  <c:v>-22.01</c:v>
                </c:pt>
                <c:pt idx="6">
                  <c:v>-22.59</c:v>
                </c:pt>
                <c:pt idx="7">
                  <c:v>-22.72</c:v>
                </c:pt>
                <c:pt idx="8">
                  <c:v>-22.88</c:v>
                </c:pt>
                <c:pt idx="9">
                  <c:v>-23.06</c:v>
                </c:pt>
                <c:pt idx="10">
                  <c:v>-23.26</c:v>
                </c:pt>
                <c:pt idx="11">
                  <c:v>-23.48</c:v>
                </c:pt>
                <c:pt idx="12">
                  <c:v>-23.71</c:v>
                </c:pt>
                <c:pt idx="13">
                  <c:v>-23.94</c:v>
                </c:pt>
                <c:pt idx="14">
                  <c:v>-24.18</c:v>
                </c:pt>
                <c:pt idx="15">
                  <c:v>-24.41</c:v>
                </c:pt>
                <c:pt idx="16">
                  <c:v>-24.65</c:v>
                </c:pt>
                <c:pt idx="17">
                  <c:v>-24.88</c:v>
                </c:pt>
                <c:pt idx="18">
                  <c:v>-25.11</c:v>
                </c:pt>
                <c:pt idx="19">
                  <c:v>-25.33</c:v>
                </c:pt>
                <c:pt idx="20">
                  <c:v>-25.56</c:v>
                </c:pt>
                <c:pt idx="21">
                  <c:v>-25.78</c:v>
                </c:pt>
                <c:pt idx="22">
                  <c:v>-26</c:v>
                </c:pt>
                <c:pt idx="23">
                  <c:v>-26.21</c:v>
                </c:pt>
                <c:pt idx="24">
                  <c:v>-26.42</c:v>
                </c:pt>
                <c:pt idx="25">
                  <c:v>-26.62</c:v>
                </c:pt>
                <c:pt idx="26">
                  <c:v>-26.82</c:v>
                </c:pt>
                <c:pt idx="27">
                  <c:v>-27.01</c:v>
                </c:pt>
                <c:pt idx="28">
                  <c:v>-27.2</c:v>
                </c:pt>
                <c:pt idx="29">
                  <c:v>-27.38</c:v>
                </c:pt>
                <c:pt idx="30">
                  <c:v>-27.57</c:v>
                </c:pt>
                <c:pt idx="31">
                  <c:v>-27.76</c:v>
                </c:pt>
                <c:pt idx="32">
                  <c:v>-27.96</c:v>
                </c:pt>
                <c:pt idx="33">
                  <c:v>-28.15</c:v>
                </c:pt>
                <c:pt idx="34">
                  <c:v>-28.35</c:v>
                </c:pt>
                <c:pt idx="35">
                  <c:v>-28.54</c:v>
                </c:pt>
                <c:pt idx="36">
                  <c:v>-28.73</c:v>
                </c:pt>
                <c:pt idx="37">
                  <c:v>-28.92</c:v>
                </c:pt>
                <c:pt idx="38">
                  <c:v>-29.11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620.1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686.1</c:v>
                </c:pt>
                <c:pt idx="20">
                  <c:v>702.7</c:v>
                </c:pt>
                <c:pt idx="21">
                  <c:v>719.2</c:v>
                </c:pt>
                <c:pt idx="22" formatCode="0">
                  <c:v>735.7</c:v>
                </c:pt>
                <c:pt idx="23" formatCode="0">
                  <c:v>752.2</c:v>
                </c:pt>
                <c:pt idx="24" formatCode="0">
                  <c:v>768.7</c:v>
                </c:pt>
                <c:pt idx="25" formatCode="0">
                  <c:v>785.2</c:v>
                </c:pt>
                <c:pt idx="26" formatCode="0">
                  <c:v>801.8</c:v>
                </c:pt>
                <c:pt idx="27" formatCode="0">
                  <c:v>818.3</c:v>
                </c:pt>
                <c:pt idx="28" formatCode="0">
                  <c:v>834.8</c:v>
                </c:pt>
                <c:pt idx="29" formatCode="0">
                  <c:v>851.3</c:v>
                </c:pt>
                <c:pt idx="30" formatCode="0">
                  <c:v>867.8</c:v>
                </c:pt>
                <c:pt idx="31" formatCode="0">
                  <c:v>884.4</c:v>
                </c:pt>
                <c:pt idx="32" formatCode="0">
                  <c:v>900.9</c:v>
                </c:pt>
                <c:pt idx="33" formatCode="0">
                  <c:v>917.4</c:v>
                </c:pt>
                <c:pt idx="34" formatCode="0">
                  <c:v>933.9</c:v>
                </c:pt>
                <c:pt idx="35" formatCode="0">
                  <c:v>950.4</c:v>
                </c:pt>
                <c:pt idx="36" formatCode="0">
                  <c:v>967</c:v>
                </c:pt>
                <c:pt idx="37" formatCode="0">
                  <c:v>983.5</c:v>
                </c:pt>
                <c:pt idx="38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8.1271999999999997E-2</c:v>
                      </c:pt>
                      <c:pt idx="1">
                        <c:v>8.4404000000000007E-2</c:v>
                      </c:pt>
                      <c:pt idx="2">
                        <c:v>9.2307E-2</c:v>
                      </c:pt>
                      <c:pt idx="3">
                        <c:v>0.10664999999999999</c:v>
                      </c:pt>
                      <c:pt idx="4">
                        <c:v>0.12461999999999999</c:v>
                      </c:pt>
                      <c:pt idx="5">
                        <c:v>0.14582000000000001</c:v>
                      </c:pt>
                      <c:pt idx="6">
                        <c:v>0.11615</c:v>
                      </c:pt>
                      <c:pt idx="7">
                        <c:v>9.1417999999999999E-2</c:v>
                      </c:pt>
                      <c:pt idx="8">
                        <c:v>6.5048999999999996E-2</c:v>
                      </c:pt>
                      <c:pt idx="9">
                        <c:v>4.1943000000000001E-2</c:v>
                      </c:pt>
                      <c:pt idx="10">
                        <c:v>2.5069000000000001E-2</c:v>
                      </c:pt>
                      <c:pt idx="11">
                        <c:v>1.4338999999999999E-2</c:v>
                      </c:pt>
                      <c:pt idx="12">
                        <c:v>8.0675E-3</c:v>
                      </c:pt>
                      <c:pt idx="13">
                        <c:v>4.5452000000000001E-3</c:v>
                      </c:pt>
                      <c:pt idx="14">
                        <c:v>2.5891E-3</c:v>
                      </c:pt>
                      <c:pt idx="15">
                        <c:v>1.4981E-3</c:v>
                      </c:pt>
                      <c:pt idx="16">
                        <c:v>8.8190000000000002E-4</c:v>
                      </c:pt>
                      <c:pt idx="17">
                        <c:v>5.2840000000000005E-4</c:v>
                      </c:pt>
                      <c:pt idx="18">
                        <c:v>3.2212000000000001E-4</c:v>
                      </c:pt>
                      <c:pt idx="19">
                        <c:v>1.9968000000000001E-4</c:v>
                      </c:pt>
                      <c:pt idx="20">
                        <c:v>1.2579999999999999E-4</c:v>
                      </c:pt>
                      <c:pt idx="21">
                        <c:v>8.0502999999999998E-5</c:v>
                      </c:pt>
                      <c:pt idx="22">
                        <c:v>5.2321000000000003E-5</c:v>
                      </c:pt>
                      <c:pt idx="23">
                        <c:v>3.4539000000000003E-5</c:v>
                      </c:pt>
                      <c:pt idx="24">
                        <c:v>2.3164999999999999E-5</c:v>
                      </c:pt>
                      <c:pt idx="25">
                        <c:v>1.5787E-5</c:v>
                      </c:pt>
                      <c:pt idx="26">
                        <c:v>1.0926E-5</c:v>
                      </c:pt>
                      <c:pt idx="27">
                        <c:v>7.6661999999999995E-6</c:v>
                      </c:pt>
                      <c:pt idx="28">
                        <c:v>5.4388000000000003E-6</c:v>
                      </c:pt>
                      <c:pt idx="29">
                        <c:v>3.8897000000000002E-6</c:v>
                      </c:pt>
                      <c:pt idx="30">
                        <c:v>2.7970000000000001E-6</c:v>
                      </c:pt>
                      <c:pt idx="31">
                        <c:v>2.0192000000000001E-6</c:v>
                      </c:pt>
                      <c:pt idx="32">
                        <c:v>1.4631E-6</c:v>
                      </c:pt>
                      <c:pt idx="33">
                        <c:v>1.0644999999999999E-6</c:v>
                      </c:pt>
                      <c:pt idx="34">
                        <c:v>7.7820999999999998E-7</c:v>
                      </c:pt>
                      <c:pt idx="35">
                        <c:v>5.7276E-7</c:v>
                      </c:pt>
                      <c:pt idx="36">
                        <c:v>4.2501000000000002E-7</c:v>
                      </c:pt>
                      <c:pt idx="37">
                        <c:v>3.1691E-7</c:v>
                      </c:pt>
                      <c:pt idx="38">
                        <c:v>2.3741999999999999E-7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4.6292000000000002E-7</c:v>
                      </c:pt>
                      <c:pt idx="1">
                        <c:v>9.6536000000000006E-7</c:v>
                      </c:pt>
                      <c:pt idx="2">
                        <c:v>2.2361999999999999E-6</c:v>
                      </c:pt>
                      <c:pt idx="3">
                        <c:v>6.2035E-6</c:v>
                      </c:pt>
                      <c:pt idx="4">
                        <c:v>1.9930000000000001E-5</c:v>
                      </c:pt>
                      <c:pt idx="5">
                        <c:v>2.0441999999999999E-3</c:v>
                      </c:pt>
                      <c:pt idx="6">
                        <c:v>4.3841999999999999E-2</c:v>
                      </c:pt>
                      <c:pt idx="7">
                        <c:v>6.8576999999999999E-2</c:v>
                      </c:pt>
                      <c:pt idx="8">
                        <c:v>9.4949000000000006E-2</c:v>
                      </c:pt>
                      <c:pt idx="9">
                        <c:v>0.11806</c:v>
                      </c:pt>
                      <c:pt idx="10">
                        <c:v>0.13492999999999999</c:v>
                      </c:pt>
                      <c:pt idx="11">
                        <c:v>0.14566000000000001</c:v>
                      </c:pt>
                      <c:pt idx="12">
                        <c:v>0.15193000000000001</c:v>
                      </c:pt>
                      <c:pt idx="13">
                        <c:v>0.15545</c:v>
                      </c:pt>
                      <c:pt idx="14">
                        <c:v>0.15740999999999999</c:v>
                      </c:pt>
                      <c:pt idx="15">
                        <c:v>0.1585</c:v>
                      </c:pt>
                      <c:pt idx="16">
                        <c:v>0.15912000000000001</c:v>
                      </c:pt>
                      <c:pt idx="17">
                        <c:v>0.15947</c:v>
                      </c:pt>
                      <c:pt idx="18">
                        <c:v>0.15967999999999999</c:v>
                      </c:pt>
                      <c:pt idx="19">
                        <c:v>0.1598</c:v>
                      </c:pt>
                      <c:pt idx="20">
                        <c:v>0.15987000000000001</c:v>
                      </c:pt>
                      <c:pt idx="21">
                        <c:v>0.15992000000000001</c:v>
                      </c:pt>
                      <c:pt idx="22">
                        <c:v>0.15995000000000001</c:v>
                      </c:pt>
                      <c:pt idx="23">
                        <c:v>0.15997</c:v>
                      </c:pt>
                      <c:pt idx="24">
                        <c:v>0.15998000000000001</c:v>
                      </c:pt>
                      <c:pt idx="25">
                        <c:v>0.15998000000000001</c:v>
                      </c:pt>
                      <c:pt idx="26">
                        <c:v>0.15998999999999999</c:v>
                      </c:pt>
                      <c:pt idx="27">
                        <c:v>0.15998999999999999</c:v>
                      </c:pt>
                      <c:pt idx="28">
                        <c:v>0.15998999999999999</c:v>
                      </c:pt>
                      <c:pt idx="29">
                        <c:v>0.16</c:v>
                      </c:pt>
                      <c:pt idx="30">
                        <c:v>0.16</c:v>
                      </c:pt>
                      <c:pt idx="31">
                        <c:v>0.16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0.15998999999999999</c:v>
                      </c:pt>
                      <c:pt idx="35">
                        <c:v>0.15984999999999999</c:v>
                      </c:pt>
                      <c:pt idx="36">
                        <c:v>0.15939999999999999</c:v>
                      </c:pt>
                      <c:pt idx="37">
                        <c:v>0.15889</c:v>
                      </c:pt>
                      <c:pt idx="38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7.9998E-2</c:v>
                      </c:pt>
                      <c:pt idx="1">
                        <c:v>7.9995999999999998E-2</c:v>
                      </c:pt>
                      <c:pt idx="2">
                        <c:v>7.9991999999999994E-2</c:v>
                      </c:pt>
                      <c:pt idx="3">
                        <c:v>7.9985000000000001E-2</c:v>
                      </c:pt>
                      <c:pt idx="4">
                        <c:v>7.9967999999999997E-2</c:v>
                      </c:pt>
                      <c:pt idx="5">
                        <c:v>7.9403000000000001E-2</c:v>
                      </c:pt>
                      <c:pt idx="6">
                        <c:v>7.4699000000000002E-2</c:v>
                      </c:pt>
                      <c:pt idx="7">
                        <c:v>7.1587999999999999E-2</c:v>
                      </c:pt>
                      <c:pt idx="8">
                        <c:v>6.6997000000000001E-2</c:v>
                      </c:pt>
                      <c:pt idx="9">
                        <c:v>6.0505000000000003E-2</c:v>
                      </c:pt>
                      <c:pt idx="10">
                        <c:v>5.1907000000000002E-2</c:v>
                      </c:pt>
                      <c:pt idx="11">
                        <c:v>4.1521000000000002E-2</c:v>
                      </c:pt>
                      <c:pt idx="12">
                        <c:v>3.0426999999999999E-2</c:v>
                      </c:pt>
                      <c:pt idx="13">
                        <c:v>2.0268000000000001E-2</c:v>
                      </c:pt>
                      <c:pt idx="14">
                        <c:v>1.2397E-2</c:v>
                      </c:pt>
                      <c:pt idx="15">
                        <c:v>7.1433E-3</c:v>
                      </c:pt>
                      <c:pt idx="16">
                        <c:v>3.9895E-3</c:v>
                      </c:pt>
                      <c:pt idx="17">
                        <c:v>2.2073000000000001E-3</c:v>
                      </c:pt>
                      <c:pt idx="18">
                        <c:v>1.2256000000000001E-3</c:v>
                      </c:pt>
                      <c:pt idx="19">
                        <c:v>6.8714999999999998E-4</c:v>
                      </c:pt>
                      <c:pt idx="20">
                        <c:v>3.8953000000000002E-4</c:v>
                      </c:pt>
                      <c:pt idx="21">
                        <c:v>2.2280999999999999E-4</c:v>
                      </c:pt>
                      <c:pt idx="22">
                        <c:v>1.2790999999999999E-4</c:v>
                      </c:pt>
                      <c:pt idx="23">
                        <c:v>7.305E-5</c:v>
                      </c:pt>
                      <c:pt idx="24">
                        <c:v>4.0958999999999999E-5</c:v>
                      </c:pt>
                      <c:pt idx="25">
                        <c:v>2.2161E-5</c:v>
                      </c:pt>
                      <c:pt idx="26">
                        <c:v>1.1333E-5</c:v>
                      </c:pt>
                      <c:pt idx="27">
                        <c:v>5.3548E-6</c:v>
                      </c:pt>
                      <c:pt idx="28">
                        <c:v>2.2859E-6</c:v>
                      </c:pt>
                      <c:pt idx="29">
                        <c:v>8.6606000000000001E-7</c:v>
                      </c:pt>
                      <c:pt idx="30">
                        <c:v>2.8961000000000001E-7</c:v>
                      </c:pt>
                      <c:pt idx="31">
                        <c:v>8.6594000000000001E-8</c:v>
                      </c:pt>
                      <c:pt idx="32">
                        <c:v>2.3841000000000002E-8</c:v>
                      </c:pt>
                      <c:pt idx="33">
                        <c:v>6.2563000000000004E-9</c:v>
                      </c:pt>
                      <c:pt idx="34">
                        <c:v>1.6110999999999999E-9</c:v>
                      </c:pt>
                      <c:pt idx="35">
                        <c:v>4.1072999999999999E-10</c:v>
                      </c:pt>
                      <c:pt idx="36">
                        <c:v>1.0358000000000001E-10</c:v>
                      </c:pt>
                      <c:pt idx="37">
                        <c:v>2.6716999999999999E-11</c:v>
                      </c:pt>
                      <c:pt idx="38">
                        <c:v>7.0827999999999997E-12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4.3711000000000004E-6</c:v>
                      </c:pt>
                      <c:pt idx="1">
                        <c:v>8.1848E-6</c:v>
                      </c:pt>
                      <c:pt idx="2">
                        <c:v>1.5452E-5</c:v>
                      </c:pt>
                      <c:pt idx="3">
                        <c:v>3.0688000000000002E-5</c:v>
                      </c:pt>
                      <c:pt idx="4">
                        <c:v>6.4220999999999994E-5</c:v>
                      </c:pt>
                      <c:pt idx="5">
                        <c:v>1.1946000000000001E-3</c:v>
                      </c:pt>
                      <c:pt idx="6">
                        <c:v>1.0602E-2</c:v>
                      </c:pt>
                      <c:pt idx="7">
                        <c:v>1.6823000000000001E-2</c:v>
                      </c:pt>
                      <c:pt idx="8">
                        <c:v>2.6005E-2</c:v>
                      </c:pt>
                      <c:pt idx="9">
                        <c:v>3.8990999999999998E-2</c:v>
                      </c:pt>
                      <c:pt idx="10">
                        <c:v>5.6184999999999999E-2</c:v>
                      </c:pt>
                      <c:pt idx="11">
                        <c:v>7.6957999999999999E-2</c:v>
                      </c:pt>
                      <c:pt idx="12">
                        <c:v>9.9144999999999997E-2</c:v>
                      </c:pt>
                      <c:pt idx="13">
                        <c:v>0.11946</c:v>
                      </c:pt>
                      <c:pt idx="14">
                        <c:v>0.13519</c:v>
                      </c:pt>
                      <c:pt idx="15">
                        <c:v>0.14568</c:v>
                      </c:pt>
                      <c:pt idx="16">
                        <c:v>0.15193000000000001</c:v>
                      </c:pt>
                      <c:pt idx="17">
                        <c:v>0.15540000000000001</c:v>
                      </c:pt>
                      <c:pt idx="18">
                        <c:v>0.15715000000000001</c:v>
                      </c:pt>
                      <c:pt idx="19">
                        <c:v>0.15784000000000001</c:v>
                      </c:pt>
                      <c:pt idx="20">
                        <c:v>0.15769</c:v>
                      </c:pt>
                      <c:pt idx="21">
                        <c:v>0.15667</c:v>
                      </c:pt>
                      <c:pt idx="22">
                        <c:v>0.15448000000000001</c:v>
                      </c:pt>
                      <c:pt idx="23">
                        <c:v>0.15054999999999999</c:v>
                      </c:pt>
                      <c:pt idx="24">
                        <c:v>0.14416999999999999</c:v>
                      </c:pt>
                      <c:pt idx="25">
                        <c:v>0.13458000000000001</c:v>
                      </c:pt>
                      <c:pt idx="26">
                        <c:v>0.12137000000000001</c:v>
                      </c:pt>
                      <c:pt idx="27">
                        <c:v>0.10469000000000001</c:v>
                      </c:pt>
                      <c:pt idx="28">
                        <c:v>8.5502999999999996E-2</c:v>
                      </c:pt>
                      <c:pt idx="29">
                        <c:v>6.5554000000000001E-2</c:v>
                      </c:pt>
                      <c:pt idx="30">
                        <c:v>4.7004999999999998E-2</c:v>
                      </c:pt>
                      <c:pt idx="31">
                        <c:v>3.1690000000000003E-2</c:v>
                      </c:pt>
                      <c:pt idx="32">
                        <c:v>2.0372000000000001E-2</c:v>
                      </c:pt>
                      <c:pt idx="33">
                        <c:v>1.2706E-2</c:v>
                      </c:pt>
                      <c:pt idx="34">
                        <c:v>7.8063000000000004E-3</c:v>
                      </c:pt>
                      <c:pt idx="35">
                        <c:v>4.7368999999999996E-3</c:v>
                      </c:pt>
                      <c:pt idx="36">
                        <c:v>2.8327999999999999E-3</c:v>
                      </c:pt>
                      <c:pt idx="37">
                        <c:v>1.7067E-3</c:v>
                      </c:pt>
                      <c:pt idx="38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620.1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686.1</c:v>
                      </c:pt>
                      <c:pt idx="20">
                        <c:v>702.7</c:v>
                      </c:pt>
                      <c:pt idx="21">
                        <c:v>719.2</c:v>
                      </c:pt>
                      <c:pt idx="22" formatCode="0">
                        <c:v>735.7</c:v>
                      </c:pt>
                      <c:pt idx="23" formatCode="0">
                        <c:v>752.2</c:v>
                      </c:pt>
                      <c:pt idx="24" formatCode="0">
                        <c:v>768.7</c:v>
                      </c:pt>
                      <c:pt idx="25" formatCode="0">
                        <c:v>785.2</c:v>
                      </c:pt>
                      <c:pt idx="26" formatCode="0">
                        <c:v>801.8</c:v>
                      </c:pt>
                      <c:pt idx="27" formatCode="0">
                        <c:v>818.3</c:v>
                      </c:pt>
                      <c:pt idx="28" formatCode="0">
                        <c:v>834.8</c:v>
                      </c:pt>
                      <c:pt idx="29" formatCode="0">
                        <c:v>851.3</c:v>
                      </c:pt>
                      <c:pt idx="30" formatCode="0">
                        <c:v>867.8</c:v>
                      </c:pt>
                      <c:pt idx="31" formatCode="0">
                        <c:v>884.4</c:v>
                      </c:pt>
                      <c:pt idx="32" formatCode="0">
                        <c:v>900.9</c:v>
                      </c:pt>
                      <c:pt idx="33" formatCode="0">
                        <c:v>917.4</c:v>
                      </c:pt>
                      <c:pt idx="34" formatCode="0">
                        <c:v>933.9</c:v>
                      </c:pt>
                      <c:pt idx="35" formatCode="0">
                        <c:v>950.4</c:v>
                      </c:pt>
                      <c:pt idx="36" formatCode="0">
                        <c:v>967</c:v>
                      </c:pt>
                      <c:pt idx="37" formatCode="0">
                        <c:v>983.5</c:v>
                      </c:pt>
                      <c:pt idx="38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-219.87090785850006</c:v>
                </c:pt>
                <c:pt idx="1">
                  <c:v>-223.26339014850001</c:v>
                </c:pt>
                <c:pt idx="2">
                  <c:v>-226.71238609500006</c:v>
                </c:pt>
                <c:pt idx="3">
                  <c:v>-230.28954174449996</c:v>
                </c:pt>
                <c:pt idx="4">
                  <c:v>-233.91389049599999</c:v>
                </c:pt>
                <c:pt idx="5">
                  <c:v>-237.66210035400002</c:v>
                </c:pt>
                <c:pt idx="6">
                  <c:v>-241.66477548450004</c:v>
                </c:pt>
                <c:pt idx="7">
                  <c:v>-245.61884404800003</c:v>
                </c:pt>
                <c:pt idx="8">
                  <c:v>-249.80822959050002</c:v>
                </c:pt>
                <c:pt idx="9">
                  <c:v>-267.2284623540001</c:v>
                </c:pt>
                <c:pt idx="10">
                  <c:v>-286.10818087500007</c:v>
                </c:pt>
                <c:pt idx="11">
                  <c:v>-306.43709180249999</c:v>
                </c:pt>
                <c:pt idx="12">
                  <c:v>-328.47596280000005</c:v>
                </c:pt>
                <c:pt idx="13">
                  <c:v>-352.03206375750005</c:v>
                </c:pt>
                <c:pt idx="14">
                  <c:v>-376.994312955</c:v>
                </c:pt>
                <c:pt idx="15">
                  <c:v>-403.769480676</c:v>
                </c:pt>
                <c:pt idx="16">
                  <c:v>-432.50557333500001</c:v>
                </c:pt>
                <c:pt idx="17">
                  <c:v>-463.28394000000009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0.15998999999999999</c:v>
                </c:pt>
                <c:pt idx="10">
                  <c:v>0.15995999999999999</c:v>
                </c:pt>
                <c:pt idx="11">
                  <c:v>0.15987000000000001</c:v>
                </c:pt>
                <c:pt idx="12">
                  <c:v>0.15969</c:v>
                </c:pt>
                <c:pt idx="13">
                  <c:v>0.15939999999999999</c:v>
                </c:pt>
                <c:pt idx="14">
                  <c:v>0.15898999999999999</c:v>
                </c:pt>
                <c:pt idx="15">
                  <c:v>0.15847</c:v>
                </c:pt>
                <c:pt idx="16">
                  <c:v>0.15783</c:v>
                </c:pt>
                <c:pt idx="17">
                  <c:v>0.15705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4.2942000000000001E-2</c:v>
                </c:pt>
                <c:pt idx="1">
                  <c:v>3.8435999999999998E-2</c:v>
                </c:pt>
                <c:pt idx="2">
                  <c:v>3.4922000000000002E-2</c:v>
                </c:pt>
                <c:pt idx="3">
                  <c:v>3.2201E-2</c:v>
                </c:pt>
                <c:pt idx="4">
                  <c:v>3.0079999999999999E-2</c:v>
                </c:pt>
                <c:pt idx="5">
                  <c:v>2.8395E-2</c:v>
                </c:pt>
                <c:pt idx="6">
                  <c:v>2.7004E-2</c:v>
                </c:pt>
                <c:pt idx="7">
                  <c:v>2.5780000000000001E-2</c:v>
                </c:pt>
                <c:pt idx="8">
                  <c:v>2.4617E-2</c:v>
                </c:pt>
                <c:pt idx="9">
                  <c:v>1.9396E-2</c:v>
                </c:pt>
                <c:pt idx="10">
                  <c:v>1.4260999999999999E-2</c:v>
                </c:pt>
                <c:pt idx="11">
                  <c:v>8.0070999999999996E-3</c:v>
                </c:pt>
                <c:pt idx="12">
                  <c:v>4.3004999999999996E-3</c:v>
                </c:pt>
                <c:pt idx="13">
                  <c:v>1.7374999999999999E-3</c:v>
                </c:pt>
                <c:pt idx="14">
                  <c:v>5.3074000000000003E-4</c:v>
                </c:pt>
                <c:pt idx="15">
                  <c:v>1.3223E-4</c:v>
                </c:pt>
                <c:pt idx="16">
                  <c:v>3.0599999999999998E-5</c:v>
                </c:pt>
                <c:pt idx="17">
                  <c:v>7.7651999999999998E-6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4.2275999999999999E-35</c:v>
                </c:pt>
                <c:pt idx="7">
                  <c:v>3.2698999999999997E-33</c:v>
                </c:pt>
                <c:pt idx="8">
                  <c:v>1.7474000000000001E-31</c:v>
                </c:pt>
                <c:pt idx="9">
                  <c:v>7.9366000000000003E-26</c:v>
                </c:pt>
                <c:pt idx="10">
                  <c:v>1.2799999999999999E-21</c:v>
                </c:pt>
                <c:pt idx="11">
                  <c:v>2.1520999999999999E-18</c:v>
                </c:pt>
                <c:pt idx="12">
                  <c:v>7.1781000000000002E-16</c:v>
                </c:pt>
                <c:pt idx="13">
                  <c:v>7.1534999999999995E-14</c:v>
                </c:pt>
                <c:pt idx="14">
                  <c:v>2.8129999999999998E-12</c:v>
                </c:pt>
                <c:pt idx="15">
                  <c:v>5.3643999999999997E-11</c:v>
                </c:pt>
                <c:pt idx="16">
                  <c:v>5.8211999999999995E-10</c:v>
                </c:pt>
                <c:pt idx="17">
                  <c:v>3.9553999999999998E-9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4.2275999999999999E-35</c:v>
                </c:pt>
                <c:pt idx="8">
                  <c:v>3.2558000000000002E-33</c:v>
                </c:pt>
                <c:pt idx="9">
                  <c:v>4.8595000000000002E-27</c:v>
                </c:pt>
                <c:pt idx="10">
                  <c:v>1.8787000000000001E-22</c:v>
                </c:pt>
                <c:pt idx="11">
                  <c:v>6.0874000000000001E-19</c:v>
                </c:pt>
                <c:pt idx="12">
                  <c:v>3.3305000000000001E-16</c:v>
                </c:pt>
                <c:pt idx="13">
                  <c:v>4.8046999999999998E-14</c:v>
                </c:pt>
                <c:pt idx="14">
                  <c:v>2.4755000000000001E-12</c:v>
                </c:pt>
                <c:pt idx="15">
                  <c:v>5.716E-11</c:v>
                </c:pt>
                <c:pt idx="16">
                  <c:v>7.0661999999999999E-10</c:v>
                </c:pt>
                <c:pt idx="17">
                  <c:v>5.1857000000000004E-9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1.9139999999999999E-35</c:v>
                </c:pt>
                <c:pt idx="5">
                  <c:v>2.4338E-33</c:v>
                </c:pt>
                <c:pt idx="6">
                  <c:v>1.9514999999999999E-31</c:v>
                </c:pt>
                <c:pt idx="7">
                  <c:v>1.0590000000000001E-29</c:v>
                </c:pt>
                <c:pt idx="8">
                  <c:v>4.0992999999999998E-28</c:v>
                </c:pt>
                <c:pt idx="9">
                  <c:v>6.5489000000000003E-23</c:v>
                </c:pt>
                <c:pt idx="10">
                  <c:v>4.93E-19</c:v>
                </c:pt>
                <c:pt idx="11">
                  <c:v>4.7047000000000003E-16</c:v>
                </c:pt>
                <c:pt idx="12">
                  <c:v>1.0293E-13</c:v>
                </c:pt>
                <c:pt idx="13">
                  <c:v>7.5303000000000007E-12</c:v>
                </c:pt>
                <c:pt idx="14">
                  <c:v>2.3793000000000003E-10</c:v>
                </c:pt>
                <c:pt idx="15">
                  <c:v>3.9158000000000001E-9</c:v>
                </c:pt>
                <c:pt idx="16">
                  <c:v>3.8747000000000003E-8</c:v>
                </c:pt>
                <c:pt idx="17">
                  <c:v>2.5199999999999998E-7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7.9402000000000004E-35</c:v>
                </c:pt>
                <c:pt idx="1">
                  <c:v>4.5298999999999998E-32</c:v>
                </c:pt>
                <c:pt idx="2">
                  <c:v>9.7384999999999998E-30</c:v>
                </c:pt>
                <c:pt idx="3">
                  <c:v>9.8548000000000007E-28</c:v>
                </c:pt>
                <c:pt idx="4">
                  <c:v>5.7943E-26</c:v>
                </c:pt>
                <c:pt idx="5">
                  <c:v>2.2401E-24</c:v>
                </c:pt>
                <c:pt idx="6">
                  <c:v>6.1399999999999995E-23</c:v>
                </c:pt>
                <c:pt idx="7">
                  <c:v>1.2564E-21</c:v>
                </c:pt>
                <c:pt idx="8">
                  <c:v>1.9957000000000001E-20</c:v>
                </c:pt>
                <c:pt idx="9">
                  <c:v>1.7441000000000001E-16</c:v>
                </c:pt>
                <c:pt idx="10">
                  <c:v>1.5319E-13</c:v>
                </c:pt>
                <c:pt idx="11">
                  <c:v>2.8444E-11</c:v>
                </c:pt>
                <c:pt idx="12">
                  <c:v>1.7444999999999999E-9</c:v>
                </c:pt>
                <c:pt idx="13">
                  <c:v>4.6985E-8</c:v>
                </c:pt>
                <c:pt idx="14">
                  <c:v>6.7405000000000003E-7</c:v>
                </c:pt>
                <c:pt idx="15">
                  <c:v>5.9289000000000001E-6</c:v>
                </c:pt>
                <c:pt idx="16">
                  <c:v>3.5592000000000001E-5</c:v>
                </c:pt>
                <c:pt idx="17">
                  <c:v>1.561E-4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2.0506999999999999E-36</c:v>
                </c:pt>
                <c:pt idx="5">
                  <c:v>1.9455000000000002E-34</c:v>
                </c:pt>
                <c:pt idx="6">
                  <c:v>1.2203E-32</c:v>
                </c:pt>
                <c:pt idx="7">
                  <c:v>5.3551999999999999E-31</c:v>
                </c:pt>
                <c:pt idx="8">
                  <c:v>1.7205E-29</c:v>
                </c:pt>
                <c:pt idx="9">
                  <c:v>1.574E-24</c:v>
                </c:pt>
                <c:pt idx="10">
                  <c:v>8.4103E-21</c:v>
                </c:pt>
                <c:pt idx="11">
                  <c:v>6.6397000000000002E-18</c:v>
                </c:pt>
                <c:pt idx="12">
                  <c:v>1.3554000000000001E-15</c:v>
                </c:pt>
                <c:pt idx="13">
                  <c:v>1.0235E-13</c:v>
                </c:pt>
                <c:pt idx="14">
                  <c:v>3.6367E-12</c:v>
                </c:pt>
                <c:pt idx="15">
                  <c:v>7.2138000000000005E-11</c:v>
                </c:pt>
                <c:pt idx="16">
                  <c:v>9.0570999999999997E-10</c:v>
                </c:pt>
                <c:pt idx="17">
                  <c:v>7.8533000000000006E-9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1.7852999999999999E-30</c:v>
                </c:pt>
                <c:pt idx="1">
                  <c:v>9.8384999999999995E-29</c:v>
                </c:pt>
                <c:pt idx="2">
                  <c:v>5.3929999999999999E-27</c:v>
                </c:pt>
                <c:pt idx="3">
                  <c:v>2.6392E-25</c:v>
                </c:pt>
                <c:pt idx="4">
                  <c:v>1.0081E-23</c:v>
                </c:pt>
                <c:pt idx="5">
                  <c:v>2.8935999999999999E-22</c:v>
                </c:pt>
                <c:pt idx="6">
                  <c:v>6.2936000000000003E-21</c:v>
                </c:pt>
                <c:pt idx="7">
                  <c:v>1.0615E-19</c:v>
                </c:pt>
                <c:pt idx="8">
                  <c:v>1.4243999999999999E-18</c:v>
                </c:pt>
                <c:pt idx="9">
                  <c:v>7.3307999999999999E-15</c:v>
                </c:pt>
                <c:pt idx="10">
                  <c:v>4.3360000000000001E-12</c:v>
                </c:pt>
                <c:pt idx="11">
                  <c:v>5.8285000000000001E-10</c:v>
                </c:pt>
                <c:pt idx="12">
                  <c:v>2.6896999999999999E-8</c:v>
                </c:pt>
                <c:pt idx="13">
                  <c:v>5.5371000000000005E-7</c:v>
                </c:pt>
                <c:pt idx="14">
                  <c:v>6.0262E-6</c:v>
                </c:pt>
                <c:pt idx="15">
                  <c:v>3.8575999999999998E-5</c:v>
                </c:pt>
                <c:pt idx="16">
                  <c:v>1.5521E-4</c:v>
                </c:pt>
                <c:pt idx="17">
                  <c:v>4.1876000000000001E-4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1.6412999999999999E-8</c:v>
                </c:pt>
                <c:pt idx="1">
                  <c:v>2.1889000000000002E-8</c:v>
                </c:pt>
                <c:pt idx="2">
                  <c:v>3.7656000000000003E-8</c:v>
                </c:pt>
                <c:pt idx="3">
                  <c:v>7.4766999999999997E-8</c:v>
                </c:pt>
                <c:pt idx="4">
                  <c:v>1.5181999999999999E-7</c:v>
                </c:pt>
                <c:pt idx="5">
                  <c:v>2.9965000000000001E-7</c:v>
                </c:pt>
                <c:pt idx="6">
                  <c:v>5.6604999999999996E-7</c:v>
                </c:pt>
                <c:pt idx="7">
                  <c:v>1.0214000000000001E-6</c:v>
                </c:pt>
                <c:pt idx="8">
                  <c:v>1.7652000000000001E-6</c:v>
                </c:pt>
                <c:pt idx="9">
                  <c:v>1.1021E-5</c:v>
                </c:pt>
                <c:pt idx="10">
                  <c:v>4.4378000000000001E-5</c:v>
                </c:pt>
                <c:pt idx="11">
                  <c:v>1.3228E-4</c:v>
                </c:pt>
                <c:pt idx="12">
                  <c:v>3.0875999999999999E-4</c:v>
                </c:pt>
                <c:pt idx="13">
                  <c:v>5.9999999999999995E-4</c:v>
                </c:pt>
                <c:pt idx="14">
                  <c:v>1.0001999999999999E-3</c:v>
                </c:pt>
                <c:pt idx="15">
                  <c:v>1.4549999999999999E-3</c:v>
                </c:pt>
                <c:pt idx="16">
                  <c:v>1.8580000000000001E-3</c:v>
                </c:pt>
                <c:pt idx="17">
                  <c:v>2.1105E-3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2.1033000000000001E-10</c:v>
                      </c:pt>
                      <c:pt idx="1">
                        <c:v>4.7792000000000004E-10</c:v>
                      </c:pt>
                      <c:pt idx="2">
                        <c:v>1.1373E-9</c:v>
                      </c:pt>
                      <c:pt idx="3">
                        <c:v>2.7173000000000001E-9</c:v>
                      </c:pt>
                      <c:pt idx="4">
                        <c:v>6.2023000000000004E-9</c:v>
                      </c:pt>
                      <c:pt idx="5">
                        <c:v>1.3300999999999999E-8</c:v>
                      </c:pt>
                      <c:pt idx="6">
                        <c:v>2.6785999999999999E-8</c:v>
                      </c:pt>
                      <c:pt idx="7">
                        <c:v>5.0904999999999998E-8</c:v>
                      </c:pt>
                      <c:pt idx="8">
                        <c:v>9.1867999999999999E-8</c:v>
                      </c:pt>
                      <c:pt idx="9">
                        <c:v>6.4926000000000003E-7</c:v>
                      </c:pt>
                      <c:pt idx="10">
                        <c:v>2.8598000000000001E-6</c:v>
                      </c:pt>
                      <c:pt idx="11">
                        <c:v>9.3188999999999998E-6</c:v>
                      </c:pt>
                      <c:pt idx="12">
                        <c:v>2.4241999999999999E-5</c:v>
                      </c:pt>
                      <c:pt idx="13">
                        <c:v>5.4236E-5</c:v>
                      </c:pt>
                      <c:pt idx="14">
                        <c:v>1.0870999999999999E-4</c:v>
                      </c:pt>
                      <c:pt idx="15">
                        <c:v>2.0102E-4</c:v>
                      </c:pt>
                      <c:pt idx="16">
                        <c:v>3.4933000000000002E-4</c:v>
                      </c:pt>
                      <c:pt idx="17">
                        <c:v>5.8082999999999995E-4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3.2097999999999998E-9</c:v>
                      </c:pt>
                      <c:pt idx="1">
                        <c:v>1.4246000000000001E-8</c:v>
                      </c:pt>
                      <c:pt idx="2">
                        <c:v>4.6643000000000003E-8</c:v>
                      </c:pt>
                      <c:pt idx="3">
                        <c:v>1.2244999999999999E-7</c:v>
                      </c:pt>
                      <c:pt idx="4">
                        <c:v>2.8004000000000001E-7</c:v>
                      </c:pt>
                      <c:pt idx="5">
                        <c:v>5.8278999999999999E-7</c:v>
                      </c:pt>
                      <c:pt idx="6">
                        <c:v>1.1290999999999999E-6</c:v>
                      </c:pt>
                      <c:pt idx="7">
                        <c:v>2.0640000000000001E-6</c:v>
                      </c:pt>
                      <c:pt idx="8">
                        <c:v>3.5926000000000001E-6</c:v>
                      </c:pt>
                      <c:pt idx="9">
                        <c:v>2.2660999999999999E-5</c:v>
                      </c:pt>
                      <c:pt idx="10">
                        <c:v>9.1584999999999998E-5</c:v>
                      </c:pt>
                      <c:pt idx="11">
                        <c:v>2.7384000000000002E-4</c:v>
                      </c:pt>
                      <c:pt idx="12">
                        <c:v>6.4179999999999999E-4</c:v>
                      </c:pt>
                      <c:pt idx="13">
                        <c:v>1.2558000000000001E-3</c:v>
                      </c:pt>
                      <c:pt idx="14">
                        <c:v>2.1258000000000002E-3</c:v>
                      </c:pt>
                      <c:pt idx="15">
                        <c:v>3.2149000000000001E-3</c:v>
                      </c:pt>
                      <c:pt idx="16">
                        <c:v>4.4594999999999999E-3</c:v>
                      </c:pt>
                      <c:pt idx="17">
                        <c:v>5.7451000000000004E-3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0.11706</c:v>
                      </c:pt>
                      <c:pt idx="1">
                        <c:v>0.12156</c:v>
                      </c:pt>
                      <c:pt idx="2">
                        <c:v>0.12508</c:v>
                      </c:pt>
                      <c:pt idx="3">
                        <c:v>0.1278</c:v>
                      </c:pt>
                      <c:pt idx="4">
                        <c:v>0.12992000000000001</c:v>
                      </c:pt>
                      <c:pt idx="5">
                        <c:v>0.13159999999999999</c:v>
                      </c:pt>
                      <c:pt idx="6">
                        <c:v>0.13300000000000001</c:v>
                      </c:pt>
                      <c:pt idx="7">
                        <c:v>0.13422000000000001</c:v>
                      </c:pt>
                      <c:pt idx="8">
                        <c:v>0.13538</c:v>
                      </c:pt>
                      <c:pt idx="9">
                        <c:v>0.1406</c:v>
                      </c:pt>
                      <c:pt idx="10">
                        <c:v>0.14574000000000001</c:v>
                      </c:pt>
                      <c:pt idx="11">
                        <c:v>0.15198</c:v>
                      </c:pt>
                      <c:pt idx="12">
                        <c:v>0.15568000000000001</c:v>
                      </c:pt>
                      <c:pt idx="13">
                        <c:v>0.15820999999999999</c:v>
                      </c:pt>
                      <c:pt idx="14">
                        <c:v>0.15936</c:v>
                      </c:pt>
                      <c:pt idx="15">
                        <c:v>0.15967000000000001</c:v>
                      </c:pt>
                      <c:pt idx="16">
                        <c:v>0.15962000000000001</c:v>
                      </c:pt>
                      <c:pt idx="17">
                        <c:v>0.15941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-19.510000000000002</c:v>
                      </c:pt>
                      <c:pt idx="15">
                        <c:v>-19.64</c:v>
                      </c:pt>
                      <c:pt idx="16">
                        <c:v>-19.760000000000002</c:v>
                      </c:pt>
                      <c:pt idx="1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-20.45</c:v>
                      </c:pt>
                      <c:pt idx="1">
                        <c:v>-20.329999999999998</c:v>
                      </c:pt>
                      <c:pt idx="2">
                        <c:v>-19.940000000000001</c:v>
                      </c:pt>
                      <c:pt idx="3">
                        <c:v>-19.399999999999999</c:v>
                      </c:pt>
                      <c:pt idx="4">
                        <c:v>-18.82</c:v>
                      </c:pt>
                      <c:pt idx="5">
                        <c:v>-18.27</c:v>
                      </c:pt>
                      <c:pt idx="6">
                        <c:v>-17.760000000000002</c:v>
                      </c:pt>
                      <c:pt idx="7">
                        <c:v>-17.28</c:v>
                      </c:pt>
                      <c:pt idx="8">
                        <c:v>-16.850000000000001</c:v>
                      </c:pt>
                      <c:pt idx="9">
                        <c:v>-15.45</c:v>
                      </c:pt>
                      <c:pt idx="10">
                        <c:v>-14.44</c:v>
                      </c:pt>
                      <c:pt idx="11">
                        <c:v>-13.71</c:v>
                      </c:pt>
                      <c:pt idx="12">
                        <c:v>-13.18</c:v>
                      </c:pt>
                      <c:pt idx="13">
                        <c:v>-12.81</c:v>
                      </c:pt>
                      <c:pt idx="14">
                        <c:v>-12.56</c:v>
                      </c:pt>
                      <c:pt idx="15">
                        <c:v>-12.42</c:v>
                      </c:pt>
                      <c:pt idx="16">
                        <c:v>-12.4</c:v>
                      </c:pt>
                      <c:pt idx="17">
                        <c:v>-12.49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-11.58</c:v>
                      </c:pt>
                      <c:pt idx="1">
                        <c:v>-11.67</c:v>
                      </c:pt>
                      <c:pt idx="2">
                        <c:v>-11.63</c:v>
                      </c:pt>
                      <c:pt idx="3">
                        <c:v>-11.5</c:v>
                      </c:pt>
                      <c:pt idx="4">
                        <c:v>-11.35</c:v>
                      </c:pt>
                      <c:pt idx="5">
                        <c:v>-11.21</c:v>
                      </c:pt>
                      <c:pt idx="6">
                        <c:v>-11.08</c:v>
                      </c:pt>
                      <c:pt idx="7">
                        <c:v>-10.97</c:v>
                      </c:pt>
                      <c:pt idx="8">
                        <c:v>-10.87</c:v>
                      </c:pt>
                      <c:pt idx="9">
                        <c:v>-10.58</c:v>
                      </c:pt>
                      <c:pt idx="10">
                        <c:v>-10.43</c:v>
                      </c:pt>
                      <c:pt idx="11">
                        <c:v>-10.34</c:v>
                      </c:pt>
                      <c:pt idx="12">
                        <c:v>-10.3</c:v>
                      </c:pt>
                      <c:pt idx="13">
                        <c:v>-10.27</c:v>
                      </c:pt>
                      <c:pt idx="14">
                        <c:v>-10.24</c:v>
                      </c:pt>
                      <c:pt idx="15">
                        <c:v>-10.210000000000001</c:v>
                      </c:pt>
                      <c:pt idx="16">
                        <c:v>-10.18</c:v>
                      </c:pt>
                      <c:pt idx="17">
                        <c:v>-10.14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-21.6</c:v>
                      </c:pt>
                      <c:pt idx="1">
                        <c:v>-20.23</c:v>
                      </c:pt>
                      <c:pt idx="2">
                        <c:v>-19.16</c:v>
                      </c:pt>
                      <c:pt idx="3">
                        <c:v>-18.309999999999999</c:v>
                      </c:pt>
                      <c:pt idx="4">
                        <c:v>-17.59</c:v>
                      </c:pt>
                      <c:pt idx="5">
                        <c:v>-16.96</c:v>
                      </c:pt>
                      <c:pt idx="6">
                        <c:v>-16.41</c:v>
                      </c:pt>
                      <c:pt idx="7">
                        <c:v>-15.91</c:v>
                      </c:pt>
                      <c:pt idx="8">
                        <c:v>-15.47</c:v>
                      </c:pt>
                      <c:pt idx="9">
                        <c:v>-14.05</c:v>
                      </c:pt>
                      <c:pt idx="10">
                        <c:v>-13.05</c:v>
                      </c:pt>
                      <c:pt idx="11">
                        <c:v>-12.34</c:v>
                      </c:pt>
                      <c:pt idx="12">
                        <c:v>-11.84</c:v>
                      </c:pt>
                      <c:pt idx="13">
                        <c:v>-11.49</c:v>
                      </c:pt>
                      <c:pt idx="14">
                        <c:v>-11.25</c:v>
                      </c:pt>
                      <c:pt idx="15">
                        <c:v>-11.11</c:v>
                      </c:pt>
                      <c:pt idx="16">
                        <c:v>-11.04</c:v>
                      </c:pt>
                      <c:pt idx="17">
                        <c:v>-11.03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-55.121720498817204</c:v>
                </c:pt>
                <c:pt idx="1">
                  <c:v>-58.377575953768364</c:v>
                </c:pt>
                <c:pt idx="2">
                  <c:v>-61.280035060326888</c:v>
                </c:pt>
                <c:pt idx="3">
                  <c:v>-63.88636956155586</c:v>
                </c:pt>
                <c:pt idx="4">
                  <c:v>-66.274599868027863</c:v>
                </c:pt>
                <c:pt idx="5">
                  <c:v>-68.524193349481848</c:v>
                </c:pt>
                <c:pt idx="6">
                  <c:v>-70.735561963611715</c:v>
                </c:pt>
                <c:pt idx="7">
                  <c:v>-72.894192649421484</c:v>
                </c:pt>
                <c:pt idx="8">
                  <c:v>-75.105186607533994</c:v>
                </c:pt>
                <c:pt idx="9">
                  <c:v>-84.83913939438672</c:v>
                </c:pt>
                <c:pt idx="10">
                  <c:v>-95.615196951727455</c:v>
                </c:pt>
                <c:pt idx="11">
                  <c:v>-108.20830688438951</c:v>
                </c:pt>
                <c:pt idx="12">
                  <c:v>-120.20702445005598</c:v>
                </c:pt>
                <c:pt idx="13">
                  <c:v>-132.18925361506453</c:v>
                </c:pt>
                <c:pt idx="14">
                  <c:v>-143.73428341895971</c:v>
                </c:pt>
                <c:pt idx="15">
                  <c:v>-155.21667779579704</c:v>
                </c:pt>
                <c:pt idx="16">
                  <c:v>-166.94198081771324</c:v>
                </c:pt>
                <c:pt idx="17">
                  <c:v>-178.96793760633375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-219.87090785850006</c:v>
                </c:pt>
                <c:pt idx="1">
                  <c:v>-223.26339014850001</c:v>
                </c:pt>
                <c:pt idx="2">
                  <c:v>-226.71238609500006</c:v>
                </c:pt>
                <c:pt idx="3">
                  <c:v>-230.28954174449996</c:v>
                </c:pt>
                <c:pt idx="4">
                  <c:v>-233.91389049599999</c:v>
                </c:pt>
                <c:pt idx="5">
                  <c:v>-237.66210035400002</c:v>
                </c:pt>
                <c:pt idx="6">
                  <c:v>-241.66477548450004</c:v>
                </c:pt>
                <c:pt idx="7">
                  <c:v>-245.61884404800003</c:v>
                </c:pt>
                <c:pt idx="8">
                  <c:v>-249.80822959050002</c:v>
                </c:pt>
                <c:pt idx="9">
                  <c:v>-267.2284623540001</c:v>
                </c:pt>
                <c:pt idx="10">
                  <c:v>-286.10818087500007</c:v>
                </c:pt>
                <c:pt idx="11">
                  <c:v>-306.43709180249999</c:v>
                </c:pt>
                <c:pt idx="12">
                  <c:v>-328.47596280000005</c:v>
                </c:pt>
                <c:pt idx="13">
                  <c:v>-352.03206375750005</c:v>
                </c:pt>
                <c:pt idx="14">
                  <c:v>-376.994312955</c:v>
                </c:pt>
                <c:pt idx="15">
                  <c:v>-403.769480676</c:v>
                </c:pt>
                <c:pt idx="16">
                  <c:v>-432.50557333500001</c:v>
                </c:pt>
                <c:pt idx="17">
                  <c:v>-463.28394000000009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-217.60043873309769</c:v>
                      </c:pt>
                      <c:pt idx="1">
                        <c:v>-220.91652916621535</c:v>
                      </c:pt>
                      <c:pt idx="2">
                        <c:v>-224.65734174223226</c:v>
                      </c:pt>
                      <c:pt idx="3">
                        <c:v>-228.85261016404914</c:v>
                      </c:pt>
                      <c:pt idx="4">
                        <c:v>-233.316611936448</c:v>
                      </c:pt>
                      <c:pt idx="5">
                        <c:v>-238.08145355522311</c:v>
                      </c:pt>
                      <c:pt idx="6">
                        <c:v>-243.1726644731217</c:v>
                      </c:pt>
                      <c:pt idx="7">
                        <c:v>-248.24875658270406</c:v>
                      </c:pt>
                      <c:pt idx="8">
                        <c:v>-253.55745456757188</c:v>
                      </c:pt>
                      <c:pt idx="9">
                        <c:v>-274.68738127274122</c:v>
                      </c:pt>
                      <c:pt idx="10">
                        <c:v>-296.4547623744852</c:v>
                      </c:pt>
                      <c:pt idx="11">
                        <c:v>-318.03480843376144</c:v>
                      </c:pt>
                      <c:pt idx="12">
                        <c:v>-342.09475502757596</c:v>
                      </c:pt>
                      <c:pt idx="13">
                        <c:v>-367.73570748917257</c:v>
                      </c:pt>
                      <c:pt idx="14">
                        <c:v>-395.32025941875582</c:v>
                      </c:pt>
                      <c:pt idx="15">
                        <c:v>-424.88055227225192</c:v>
                      </c:pt>
                      <c:pt idx="16">
                        <c:v>-456.23600143168358</c:v>
                      </c:pt>
                      <c:pt idx="17">
                        <c:v>-489.55640310943039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-272.72215923191487</c:v>
                      </c:pt>
                      <c:pt idx="1">
                        <c:v>-279.29410511998373</c:v>
                      </c:pt>
                      <c:pt idx="2">
                        <c:v>-285.93737680255913</c:v>
                      </c:pt>
                      <c:pt idx="3">
                        <c:v>-292.73897972560502</c:v>
                      </c:pt>
                      <c:pt idx="4">
                        <c:v>-299.59121180447585</c:v>
                      </c:pt>
                      <c:pt idx="5">
                        <c:v>-306.60564690470494</c:v>
                      </c:pt>
                      <c:pt idx="6">
                        <c:v>-313.9082264367334</c:v>
                      </c:pt>
                      <c:pt idx="7">
                        <c:v>-321.14294923212555</c:v>
                      </c:pt>
                      <c:pt idx="8">
                        <c:v>-328.66264117510588</c:v>
                      </c:pt>
                      <c:pt idx="9">
                        <c:v>-359.52652066712795</c:v>
                      </c:pt>
                      <c:pt idx="10">
                        <c:v>-392.06995932621265</c:v>
                      </c:pt>
                      <c:pt idx="11">
                        <c:v>-426.24311531815096</c:v>
                      </c:pt>
                      <c:pt idx="12">
                        <c:v>-462.30177947763195</c:v>
                      </c:pt>
                      <c:pt idx="13">
                        <c:v>-499.92496110423713</c:v>
                      </c:pt>
                      <c:pt idx="14">
                        <c:v>-539.05454283771553</c:v>
                      </c:pt>
                      <c:pt idx="15">
                        <c:v>-580.09723006804893</c:v>
                      </c:pt>
                      <c:pt idx="16">
                        <c:v>-623.17798224939679</c:v>
                      </c:pt>
                      <c:pt idx="17">
                        <c:v>-668.52434071576408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0.15998999999999999</c:v>
                </c:pt>
                <c:pt idx="10">
                  <c:v>0.15995999999999999</c:v>
                </c:pt>
                <c:pt idx="11">
                  <c:v>0.15987000000000001</c:v>
                </c:pt>
                <c:pt idx="12">
                  <c:v>0.15969</c:v>
                </c:pt>
                <c:pt idx="13">
                  <c:v>0.15939999999999999</c:v>
                </c:pt>
                <c:pt idx="14">
                  <c:v>0.15898999999999999</c:v>
                </c:pt>
                <c:pt idx="15">
                  <c:v>0.15847</c:v>
                </c:pt>
                <c:pt idx="16">
                  <c:v>0.15783</c:v>
                </c:pt>
                <c:pt idx="17">
                  <c:v>0.15705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-18.649999999999999</c:v>
                </c:pt>
                <c:pt idx="6">
                  <c:v>-18.670000000000002</c:v>
                </c:pt>
                <c:pt idx="7">
                  <c:v>-18.690000000000001</c:v>
                </c:pt>
                <c:pt idx="8">
                  <c:v>-18.72</c:v>
                </c:pt>
                <c:pt idx="9">
                  <c:v>-18.84</c:v>
                </c:pt>
                <c:pt idx="10">
                  <c:v>-18.97</c:v>
                </c:pt>
                <c:pt idx="11">
                  <c:v>-19.11</c:v>
                </c:pt>
                <c:pt idx="12">
                  <c:v>-19.25</c:v>
                </c:pt>
                <c:pt idx="13">
                  <c:v>-19.38</c:v>
                </c:pt>
                <c:pt idx="14">
                  <c:v>-19.510000000000002</c:v>
                </c:pt>
                <c:pt idx="15">
                  <c:v>-19.64</c:v>
                </c:pt>
                <c:pt idx="16">
                  <c:v>-19.760000000000002</c:v>
                </c:pt>
                <c:pt idx="17">
                  <c:v>-19.88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FLUID!$F$18:$BR$18</c:f>
              <c:numCache>
                <c:formatCode>0.0E+00</c:formatCode>
                <c:ptCount val="65"/>
                <c:pt idx="0">
                  <c:v>-20.45</c:v>
                </c:pt>
                <c:pt idx="1">
                  <c:v>-20.329999999999998</c:v>
                </c:pt>
                <c:pt idx="2">
                  <c:v>-19.940000000000001</c:v>
                </c:pt>
                <c:pt idx="3">
                  <c:v>-19.399999999999999</c:v>
                </c:pt>
                <c:pt idx="4">
                  <c:v>-18.82</c:v>
                </c:pt>
                <c:pt idx="5">
                  <c:v>-18.27</c:v>
                </c:pt>
                <c:pt idx="6">
                  <c:v>-17.760000000000002</c:v>
                </c:pt>
                <c:pt idx="7">
                  <c:v>-17.28</c:v>
                </c:pt>
                <c:pt idx="8">
                  <c:v>-16.850000000000001</c:v>
                </c:pt>
                <c:pt idx="9">
                  <c:v>-15.45</c:v>
                </c:pt>
                <c:pt idx="10">
                  <c:v>-14.44</c:v>
                </c:pt>
                <c:pt idx="11">
                  <c:v>-13.71</c:v>
                </c:pt>
                <c:pt idx="12">
                  <c:v>-13.18</c:v>
                </c:pt>
                <c:pt idx="13">
                  <c:v>-12.81</c:v>
                </c:pt>
                <c:pt idx="14">
                  <c:v>-12.56</c:v>
                </c:pt>
                <c:pt idx="15">
                  <c:v>-12.42</c:v>
                </c:pt>
                <c:pt idx="16">
                  <c:v>-12.4</c:v>
                </c:pt>
                <c:pt idx="17">
                  <c:v>-12.49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ser>
          <c:idx val="15"/>
          <c:order val="15"/>
          <c:tx>
            <c:strRef>
              <c:f>FLUID!$E$19</c:f>
              <c:strCache>
                <c:ptCount val="1"/>
                <c:pt idx="0">
                  <c:v>H (Ge)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FLUID!$F$19:$BR$19</c:f>
              <c:numCache>
                <c:formatCode>0.0E+00</c:formatCode>
                <c:ptCount val="65"/>
                <c:pt idx="0">
                  <c:v>-11.58</c:v>
                </c:pt>
                <c:pt idx="1">
                  <c:v>-11.67</c:v>
                </c:pt>
                <c:pt idx="2">
                  <c:v>-11.63</c:v>
                </c:pt>
                <c:pt idx="3">
                  <c:v>-11.5</c:v>
                </c:pt>
                <c:pt idx="4">
                  <c:v>-11.35</c:v>
                </c:pt>
                <c:pt idx="5">
                  <c:v>-11.21</c:v>
                </c:pt>
                <c:pt idx="6">
                  <c:v>-11.08</c:v>
                </c:pt>
                <c:pt idx="7">
                  <c:v>-10.97</c:v>
                </c:pt>
                <c:pt idx="8">
                  <c:v>-10.87</c:v>
                </c:pt>
                <c:pt idx="9">
                  <c:v>-10.58</c:v>
                </c:pt>
                <c:pt idx="10">
                  <c:v>-10.43</c:v>
                </c:pt>
                <c:pt idx="11">
                  <c:v>-10.34</c:v>
                </c:pt>
                <c:pt idx="12">
                  <c:v>-10.3</c:v>
                </c:pt>
                <c:pt idx="13">
                  <c:v>-10.27</c:v>
                </c:pt>
                <c:pt idx="14">
                  <c:v>-10.24</c:v>
                </c:pt>
                <c:pt idx="15">
                  <c:v>-10.210000000000001</c:v>
                </c:pt>
                <c:pt idx="16">
                  <c:v>-10.18</c:v>
                </c:pt>
                <c:pt idx="17">
                  <c:v>-10.14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4.2942000000000001E-2</c:v>
                      </c:pt>
                      <c:pt idx="1">
                        <c:v>3.8435999999999998E-2</c:v>
                      </c:pt>
                      <c:pt idx="2">
                        <c:v>3.4922000000000002E-2</c:v>
                      </c:pt>
                      <c:pt idx="3">
                        <c:v>3.2201E-2</c:v>
                      </c:pt>
                      <c:pt idx="4">
                        <c:v>3.0079999999999999E-2</c:v>
                      </c:pt>
                      <c:pt idx="5">
                        <c:v>2.8395E-2</c:v>
                      </c:pt>
                      <c:pt idx="6">
                        <c:v>2.7004E-2</c:v>
                      </c:pt>
                      <c:pt idx="7">
                        <c:v>2.5780000000000001E-2</c:v>
                      </c:pt>
                      <c:pt idx="8">
                        <c:v>2.4617E-2</c:v>
                      </c:pt>
                      <c:pt idx="9">
                        <c:v>1.9396E-2</c:v>
                      </c:pt>
                      <c:pt idx="10">
                        <c:v>1.4260999999999999E-2</c:v>
                      </c:pt>
                      <c:pt idx="11">
                        <c:v>8.0070999999999996E-3</c:v>
                      </c:pt>
                      <c:pt idx="12">
                        <c:v>4.3004999999999996E-3</c:v>
                      </c:pt>
                      <c:pt idx="13">
                        <c:v>1.7374999999999999E-3</c:v>
                      </c:pt>
                      <c:pt idx="14">
                        <c:v>5.3074000000000003E-4</c:v>
                      </c:pt>
                      <c:pt idx="15">
                        <c:v>1.3223E-4</c:v>
                      </c:pt>
                      <c:pt idx="16">
                        <c:v>3.0599999999999998E-5</c:v>
                      </c:pt>
                      <c:pt idx="17">
                        <c:v>7.7651999999999998E-6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4.2275999999999999E-35</c:v>
                      </c:pt>
                      <c:pt idx="7">
                        <c:v>3.2698999999999997E-33</c:v>
                      </c:pt>
                      <c:pt idx="8">
                        <c:v>1.7474000000000001E-31</c:v>
                      </c:pt>
                      <c:pt idx="9">
                        <c:v>7.9366000000000003E-26</c:v>
                      </c:pt>
                      <c:pt idx="10">
                        <c:v>1.2799999999999999E-21</c:v>
                      </c:pt>
                      <c:pt idx="11">
                        <c:v>2.1520999999999999E-18</c:v>
                      </c:pt>
                      <c:pt idx="12">
                        <c:v>7.1781000000000002E-16</c:v>
                      </c:pt>
                      <c:pt idx="13">
                        <c:v>7.1534999999999995E-14</c:v>
                      </c:pt>
                      <c:pt idx="14">
                        <c:v>2.8129999999999998E-12</c:v>
                      </c:pt>
                      <c:pt idx="15">
                        <c:v>5.3643999999999997E-11</c:v>
                      </c:pt>
                      <c:pt idx="16">
                        <c:v>5.8211999999999995E-10</c:v>
                      </c:pt>
                      <c:pt idx="17">
                        <c:v>3.9553999999999998E-9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4.2275999999999999E-35</c:v>
                      </c:pt>
                      <c:pt idx="8">
                        <c:v>3.2558000000000002E-33</c:v>
                      </c:pt>
                      <c:pt idx="9">
                        <c:v>4.8595000000000002E-27</c:v>
                      </c:pt>
                      <c:pt idx="10">
                        <c:v>1.8787000000000001E-22</c:v>
                      </c:pt>
                      <c:pt idx="11">
                        <c:v>6.0874000000000001E-19</c:v>
                      </c:pt>
                      <c:pt idx="12">
                        <c:v>3.3305000000000001E-16</c:v>
                      </c:pt>
                      <c:pt idx="13">
                        <c:v>4.8046999999999998E-14</c:v>
                      </c:pt>
                      <c:pt idx="14">
                        <c:v>2.4755000000000001E-12</c:v>
                      </c:pt>
                      <c:pt idx="15">
                        <c:v>5.716E-11</c:v>
                      </c:pt>
                      <c:pt idx="16">
                        <c:v>7.0661999999999999E-10</c:v>
                      </c:pt>
                      <c:pt idx="17">
                        <c:v>5.1857000000000004E-9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1.9139999999999999E-35</c:v>
                      </c:pt>
                      <c:pt idx="5">
                        <c:v>2.4338E-33</c:v>
                      </c:pt>
                      <c:pt idx="6">
                        <c:v>1.9514999999999999E-31</c:v>
                      </c:pt>
                      <c:pt idx="7">
                        <c:v>1.0590000000000001E-29</c:v>
                      </c:pt>
                      <c:pt idx="8">
                        <c:v>4.0992999999999998E-28</c:v>
                      </c:pt>
                      <c:pt idx="9">
                        <c:v>6.5489000000000003E-23</c:v>
                      </c:pt>
                      <c:pt idx="10">
                        <c:v>4.93E-19</c:v>
                      </c:pt>
                      <c:pt idx="11">
                        <c:v>4.7047000000000003E-16</c:v>
                      </c:pt>
                      <c:pt idx="12">
                        <c:v>1.0293E-13</c:v>
                      </c:pt>
                      <c:pt idx="13">
                        <c:v>7.5303000000000007E-12</c:v>
                      </c:pt>
                      <c:pt idx="14">
                        <c:v>2.3793000000000003E-10</c:v>
                      </c:pt>
                      <c:pt idx="15">
                        <c:v>3.9158000000000001E-9</c:v>
                      </c:pt>
                      <c:pt idx="16">
                        <c:v>3.8747000000000003E-8</c:v>
                      </c:pt>
                      <c:pt idx="17">
                        <c:v>2.5199999999999998E-7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7.9402000000000004E-35</c:v>
                      </c:pt>
                      <c:pt idx="1">
                        <c:v>4.5298999999999998E-32</c:v>
                      </c:pt>
                      <c:pt idx="2">
                        <c:v>9.7384999999999998E-30</c:v>
                      </c:pt>
                      <c:pt idx="3">
                        <c:v>9.8548000000000007E-28</c:v>
                      </c:pt>
                      <c:pt idx="4">
                        <c:v>5.7943E-26</c:v>
                      </c:pt>
                      <c:pt idx="5">
                        <c:v>2.2401E-24</c:v>
                      </c:pt>
                      <c:pt idx="6">
                        <c:v>6.1399999999999995E-23</c:v>
                      </c:pt>
                      <c:pt idx="7">
                        <c:v>1.2564E-21</c:v>
                      </c:pt>
                      <c:pt idx="8">
                        <c:v>1.9957000000000001E-20</c:v>
                      </c:pt>
                      <c:pt idx="9">
                        <c:v>1.7441000000000001E-16</c:v>
                      </c:pt>
                      <c:pt idx="10">
                        <c:v>1.5319E-13</c:v>
                      </c:pt>
                      <c:pt idx="11">
                        <c:v>2.8444E-11</c:v>
                      </c:pt>
                      <c:pt idx="12">
                        <c:v>1.7444999999999999E-9</c:v>
                      </c:pt>
                      <c:pt idx="13">
                        <c:v>4.6985E-8</c:v>
                      </c:pt>
                      <c:pt idx="14">
                        <c:v>6.7405000000000003E-7</c:v>
                      </c:pt>
                      <c:pt idx="15">
                        <c:v>5.9289000000000001E-6</c:v>
                      </c:pt>
                      <c:pt idx="16">
                        <c:v>3.5592000000000001E-5</c:v>
                      </c:pt>
                      <c:pt idx="17">
                        <c:v>1.561E-4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2.0506999999999999E-36</c:v>
                      </c:pt>
                      <c:pt idx="5">
                        <c:v>1.9455000000000002E-34</c:v>
                      </c:pt>
                      <c:pt idx="6">
                        <c:v>1.2203E-32</c:v>
                      </c:pt>
                      <c:pt idx="7">
                        <c:v>5.3551999999999999E-31</c:v>
                      </c:pt>
                      <c:pt idx="8">
                        <c:v>1.7205E-29</c:v>
                      </c:pt>
                      <c:pt idx="9">
                        <c:v>1.574E-24</c:v>
                      </c:pt>
                      <c:pt idx="10">
                        <c:v>8.4103E-21</c:v>
                      </c:pt>
                      <c:pt idx="11">
                        <c:v>6.6397000000000002E-18</c:v>
                      </c:pt>
                      <c:pt idx="12">
                        <c:v>1.3554000000000001E-15</c:v>
                      </c:pt>
                      <c:pt idx="13">
                        <c:v>1.0235E-13</c:v>
                      </c:pt>
                      <c:pt idx="14">
                        <c:v>3.6367E-12</c:v>
                      </c:pt>
                      <c:pt idx="15">
                        <c:v>7.2138000000000005E-11</c:v>
                      </c:pt>
                      <c:pt idx="16">
                        <c:v>9.0570999999999997E-10</c:v>
                      </c:pt>
                      <c:pt idx="17">
                        <c:v>7.8533000000000006E-9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1.7852999999999999E-30</c:v>
                      </c:pt>
                      <c:pt idx="1">
                        <c:v>9.8384999999999995E-29</c:v>
                      </c:pt>
                      <c:pt idx="2">
                        <c:v>5.3929999999999999E-27</c:v>
                      </c:pt>
                      <c:pt idx="3">
                        <c:v>2.6392E-25</c:v>
                      </c:pt>
                      <c:pt idx="4">
                        <c:v>1.0081E-23</c:v>
                      </c:pt>
                      <c:pt idx="5">
                        <c:v>2.8935999999999999E-22</c:v>
                      </c:pt>
                      <c:pt idx="6">
                        <c:v>6.2936000000000003E-21</c:v>
                      </c:pt>
                      <c:pt idx="7">
                        <c:v>1.0615E-19</c:v>
                      </c:pt>
                      <c:pt idx="8">
                        <c:v>1.4243999999999999E-18</c:v>
                      </c:pt>
                      <c:pt idx="9">
                        <c:v>7.3307999999999999E-15</c:v>
                      </c:pt>
                      <c:pt idx="10">
                        <c:v>4.3360000000000001E-12</c:v>
                      </c:pt>
                      <c:pt idx="11">
                        <c:v>5.8285000000000001E-10</c:v>
                      </c:pt>
                      <c:pt idx="12">
                        <c:v>2.6896999999999999E-8</c:v>
                      </c:pt>
                      <c:pt idx="13">
                        <c:v>5.5371000000000005E-7</c:v>
                      </c:pt>
                      <c:pt idx="14">
                        <c:v>6.0262E-6</c:v>
                      </c:pt>
                      <c:pt idx="15">
                        <c:v>3.8575999999999998E-5</c:v>
                      </c:pt>
                      <c:pt idx="16">
                        <c:v>1.5521E-4</c:v>
                      </c:pt>
                      <c:pt idx="17">
                        <c:v>4.1876000000000001E-4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1.6412999999999999E-8</c:v>
                      </c:pt>
                      <c:pt idx="1">
                        <c:v>2.1889000000000002E-8</c:v>
                      </c:pt>
                      <c:pt idx="2">
                        <c:v>3.7656000000000003E-8</c:v>
                      </c:pt>
                      <c:pt idx="3">
                        <c:v>7.4766999999999997E-8</c:v>
                      </c:pt>
                      <c:pt idx="4">
                        <c:v>1.5181999999999999E-7</c:v>
                      </c:pt>
                      <c:pt idx="5">
                        <c:v>2.9965000000000001E-7</c:v>
                      </c:pt>
                      <c:pt idx="6">
                        <c:v>5.6604999999999996E-7</c:v>
                      </c:pt>
                      <c:pt idx="7">
                        <c:v>1.0214000000000001E-6</c:v>
                      </c:pt>
                      <c:pt idx="8">
                        <c:v>1.7652000000000001E-6</c:v>
                      </c:pt>
                      <c:pt idx="9">
                        <c:v>1.1021E-5</c:v>
                      </c:pt>
                      <c:pt idx="10">
                        <c:v>4.4378000000000001E-5</c:v>
                      </c:pt>
                      <c:pt idx="11">
                        <c:v>1.3228E-4</c:v>
                      </c:pt>
                      <c:pt idx="12">
                        <c:v>3.0875999999999999E-4</c:v>
                      </c:pt>
                      <c:pt idx="13">
                        <c:v>5.9999999999999995E-4</c:v>
                      </c:pt>
                      <c:pt idx="14">
                        <c:v>1.0001999999999999E-3</c:v>
                      </c:pt>
                      <c:pt idx="15">
                        <c:v>1.4549999999999999E-3</c:v>
                      </c:pt>
                      <c:pt idx="16">
                        <c:v>1.8580000000000001E-3</c:v>
                      </c:pt>
                      <c:pt idx="17">
                        <c:v>2.1105E-3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2.1033000000000001E-10</c:v>
                      </c:pt>
                      <c:pt idx="1">
                        <c:v>4.7792000000000004E-10</c:v>
                      </c:pt>
                      <c:pt idx="2">
                        <c:v>1.1373E-9</c:v>
                      </c:pt>
                      <c:pt idx="3">
                        <c:v>2.7173000000000001E-9</c:v>
                      </c:pt>
                      <c:pt idx="4">
                        <c:v>6.2023000000000004E-9</c:v>
                      </c:pt>
                      <c:pt idx="5">
                        <c:v>1.3300999999999999E-8</c:v>
                      </c:pt>
                      <c:pt idx="6">
                        <c:v>2.6785999999999999E-8</c:v>
                      </c:pt>
                      <c:pt idx="7">
                        <c:v>5.0904999999999998E-8</c:v>
                      </c:pt>
                      <c:pt idx="8">
                        <c:v>9.1867999999999999E-8</c:v>
                      </c:pt>
                      <c:pt idx="9">
                        <c:v>6.4926000000000003E-7</c:v>
                      </c:pt>
                      <c:pt idx="10">
                        <c:v>2.8598000000000001E-6</c:v>
                      </c:pt>
                      <c:pt idx="11">
                        <c:v>9.3188999999999998E-6</c:v>
                      </c:pt>
                      <c:pt idx="12">
                        <c:v>2.4241999999999999E-5</c:v>
                      </c:pt>
                      <c:pt idx="13">
                        <c:v>5.4236E-5</c:v>
                      </c:pt>
                      <c:pt idx="14">
                        <c:v>1.0870999999999999E-4</c:v>
                      </c:pt>
                      <c:pt idx="15">
                        <c:v>2.0102E-4</c:v>
                      </c:pt>
                      <c:pt idx="16">
                        <c:v>3.4933000000000002E-4</c:v>
                      </c:pt>
                      <c:pt idx="17">
                        <c:v>5.8082999999999995E-4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3.2097999999999998E-9</c:v>
                      </c:pt>
                      <c:pt idx="1">
                        <c:v>1.4246000000000001E-8</c:v>
                      </c:pt>
                      <c:pt idx="2">
                        <c:v>4.6643000000000003E-8</c:v>
                      </c:pt>
                      <c:pt idx="3">
                        <c:v>1.2244999999999999E-7</c:v>
                      </c:pt>
                      <c:pt idx="4">
                        <c:v>2.8004000000000001E-7</c:v>
                      </c:pt>
                      <c:pt idx="5">
                        <c:v>5.8278999999999999E-7</c:v>
                      </c:pt>
                      <c:pt idx="6">
                        <c:v>1.1290999999999999E-6</c:v>
                      </c:pt>
                      <c:pt idx="7">
                        <c:v>2.0640000000000001E-6</c:v>
                      </c:pt>
                      <c:pt idx="8">
                        <c:v>3.5926000000000001E-6</c:v>
                      </c:pt>
                      <c:pt idx="9">
                        <c:v>2.2660999999999999E-5</c:v>
                      </c:pt>
                      <c:pt idx="10">
                        <c:v>9.1584999999999998E-5</c:v>
                      </c:pt>
                      <c:pt idx="11">
                        <c:v>2.7384000000000002E-4</c:v>
                      </c:pt>
                      <c:pt idx="12">
                        <c:v>6.4179999999999999E-4</c:v>
                      </c:pt>
                      <c:pt idx="13">
                        <c:v>1.2558000000000001E-3</c:v>
                      </c:pt>
                      <c:pt idx="14">
                        <c:v>2.1258000000000002E-3</c:v>
                      </c:pt>
                      <c:pt idx="15">
                        <c:v>3.2149000000000001E-3</c:v>
                      </c:pt>
                      <c:pt idx="16">
                        <c:v>4.4594999999999999E-3</c:v>
                      </c:pt>
                      <c:pt idx="17">
                        <c:v>5.7451000000000004E-3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3B3-4D01-BEA3-739B2EC626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0.11706</c:v>
                      </c:pt>
                      <c:pt idx="1">
                        <c:v>0.12156</c:v>
                      </c:pt>
                      <c:pt idx="2">
                        <c:v>0.12508</c:v>
                      </c:pt>
                      <c:pt idx="3">
                        <c:v>0.1278</c:v>
                      </c:pt>
                      <c:pt idx="4">
                        <c:v>0.12992000000000001</c:v>
                      </c:pt>
                      <c:pt idx="5">
                        <c:v>0.13159999999999999</c:v>
                      </c:pt>
                      <c:pt idx="6">
                        <c:v>0.13300000000000001</c:v>
                      </c:pt>
                      <c:pt idx="7">
                        <c:v>0.13422000000000001</c:v>
                      </c:pt>
                      <c:pt idx="8">
                        <c:v>0.13538</c:v>
                      </c:pt>
                      <c:pt idx="9">
                        <c:v>0.1406</c:v>
                      </c:pt>
                      <c:pt idx="10">
                        <c:v>0.14574000000000001</c:v>
                      </c:pt>
                      <c:pt idx="11">
                        <c:v>0.15198</c:v>
                      </c:pt>
                      <c:pt idx="12">
                        <c:v>0.15568000000000001</c:v>
                      </c:pt>
                      <c:pt idx="13">
                        <c:v>0.15820999999999999</c:v>
                      </c:pt>
                      <c:pt idx="14">
                        <c:v>0.15936</c:v>
                      </c:pt>
                      <c:pt idx="15">
                        <c:v>0.15967000000000001</c:v>
                      </c:pt>
                      <c:pt idx="16">
                        <c:v>0.15962000000000001</c:v>
                      </c:pt>
                      <c:pt idx="17">
                        <c:v>0.15941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-21.6</c:v>
                      </c:pt>
                      <c:pt idx="1">
                        <c:v>-20.23</c:v>
                      </c:pt>
                      <c:pt idx="2">
                        <c:v>-19.16</c:v>
                      </c:pt>
                      <c:pt idx="3">
                        <c:v>-18.309999999999999</c:v>
                      </c:pt>
                      <c:pt idx="4">
                        <c:v>-17.59</c:v>
                      </c:pt>
                      <c:pt idx="5">
                        <c:v>-16.96</c:v>
                      </c:pt>
                      <c:pt idx="6">
                        <c:v>-16.41</c:v>
                      </c:pt>
                      <c:pt idx="7">
                        <c:v>-15.91</c:v>
                      </c:pt>
                      <c:pt idx="8">
                        <c:v>-15.47</c:v>
                      </c:pt>
                      <c:pt idx="9">
                        <c:v>-14.05</c:v>
                      </c:pt>
                      <c:pt idx="10">
                        <c:v>-13.05</c:v>
                      </c:pt>
                      <c:pt idx="11">
                        <c:v>-12.34</c:v>
                      </c:pt>
                      <c:pt idx="12">
                        <c:v>-11.84</c:v>
                      </c:pt>
                      <c:pt idx="13">
                        <c:v>-11.49</c:v>
                      </c:pt>
                      <c:pt idx="14">
                        <c:v>-11.25</c:v>
                      </c:pt>
                      <c:pt idx="15">
                        <c:v>-11.11</c:v>
                      </c:pt>
                      <c:pt idx="16">
                        <c:v>-11.04</c:v>
                      </c:pt>
                      <c:pt idx="17">
                        <c:v>-11.03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-349.67252506050005</c:v>
                </c:pt>
                <c:pt idx="2">
                  <c:v>-352.68351314699993</c:v>
                </c:pt>
                <c:pt idx="3">
                  <c:v>-355.88494485599995</c:v>
                </c:pt>
                <c:pt idx="4">
                  <c:v>-359.07784588799996</c:v>
                </c:pt>
                <c:pt idx="5">
                  <c:v>-365.24725477499999</c:v>
                </c:pt>
                <c:pt idx="6">
                  <c:v>-368.92030155300012</c:v>
                </c:pt>
                <c:pt idx="7">
                  <c:v>-372.95401471200006</c:v>
                </c:pt>
                <c:pt idx="8">
                  <c:v>-378.04177283355</c:v>
                </c:pt>
                <c:pt idx="9">
                  <c:v>-399.5806289244</c:v>
                </c:pt>
                <c:pt idx="10">
                  <c:v>-405.23039403315005</c:v>
                </c:pt>
                <c:pt idx="11">
                  <c:v>-410.82795904800003</c:v>
                </c:pt>
                <c:pt idx="12">
                  <c:v>-417.74882828775009</c:v>
                </c:pt>
                <c:pt idx="13">
                  <c:v>-426.90540421874999</c:v>
                </c:pt>
                <c:pt idx="14">
                  <c:v>-436.00298461500006</c:v>
                </c:pt>
                <c:pt idx="15">
                  <c:v>-445.24607291850003</c:v>
                </c:pt>
                <c:pt idx="16">
                  <c:v>-454.65824489400006</c:v>
                </c:pt>
                <c:pt idx="17">
                  <c:v>-464.68347405525003</c:v>
                </c:pt>
                <c:pt idx="18">
                  <c:v>-476.23291569360009</c:v>
                </c:pt>
                <c:pt idx="19">
                  <c:v>-487.74564299430006</c:v>
                </c:pt>
                <c:pt idx="20">
                  <c:v>-499.46979140100007</c:v>
                </c:pt>
                <c:pt idx="21">
                  <c:v>-511.31459151720009</c:v>
                </c:pt>
                <c:pt idx="22">
                  <c:v>-560.14999434345009</c:v>
                </c:pt>
                <c:pt idx="23">
                  <c:v>-572.6502838647001</c:v>
                </c:pt>
                <c:pt idx="24">
                  <c:v>-585.30761350470004</c:v>
                </c:pt>
                <c:pt idx="25">
                  <c:v>-598.14532954800018</c:v>
                </c:pt>
                <c:pt idx="26">
                  <c:v>-611.01744932939994</c:v>
                </c:pt>
                <c:pt idx="27">
                  <c:v>-624.06765572340009</c:v>
                </c:pt>
                <c:pt idx="28">
                  <c:v>-641.86385188500014</c:v>
                </c:pt>
                <c:pt idx="29">
                  <c:v>-659.86610630010011</c:v>
                </c:pt>
                <c:pt idx="30">
                  <c:v>-678.08163429180013</c:v>
                </c:pt>
                <c:pt idx="31">
                  <c:v>-752.52087304514998</c:v>
                </c:pt>
                <c:pt idx="32">
                  <c:v>-771.60853471680002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1.4831999999999999E-7</c:v>
                </c:pt>
                <c:pt idx="8">
                  <c:v>1.734E-9</c:v>
                </c:pt>
                <c:pt idx="9">
                  <c:v>1.3446E-36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3.9026000000000002E-21</c:v>
                </c:pt>
                <c:pt idx="1">
                  <c:v>1.966E-16</c:v>
                </c:pt>
                <c:pt idx="2">
                  <c:v>7.5805000000000007E-12</c:v>
                </c:pt>
                <c:pt idx="3">
                  <c:v>2.062E-10</c:v>
                </c:pt>
                <c:pt idx="4">
                  <c:v>1.4947999999999999E-8</c:v>
                </c:pt>
                <c:pt idx="5">
                  <c:v>2.9655000000000003E-10</c:v>
                </c:pt>
                <c:pt idx="6">
                  <c:v>9.1347999999999995E-9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0.32</c:v>
                </c:pt>
                <c:pt idx="18">
                  <c:v>0.32</c:v>
                </c:pt>
                <c:pt idx="19">
                  <c:v>0.32</c:v>
                </c:pt>
                <c:pt idx="20">
                  <c:v>0.32</c:v>
                </c:pt>
                <c:pt idx="21">
                  <c:v>0.32</c:v>
                </c:pt>
                <c:pt idx="22">
                  <c:v>0.32</c:v>
                </c:pt>
                <c:pt idx="23">
                  <c:v>0.32</c:v>
                </c:pt>
                <c:pt idx="24">
                  <c:v>0.32</c:v>
                </c:pt>
                <c:pt idx="25">
                  <c:v>0.32</c:v>
                </c:pt>
                <c:pt idx="26">
                  <c:v>0.32</c:v>
                </c:pt>
                <c:pt idx="27">
                  <c:v>0.46738000000000002</c:v>
                </c:pt>
                <c:pt idx="28">
                  <c:v>0.47999000000000003</c:v>
                </c:pt>
                <c:pt idx="29">
                  <c:v>0.47999000000000003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4.4014E-11</c:v>
                </c:pt>
                <c:pt idx="10">
                  <c:v>1.3465000000000001E-9</c:v>
                </c:pt>
                <c:pt idx="11">
                  <c:v>3.4976000000000002E-8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0.12947</c:v>
                </c:pt>
                <c:pt idx="28">
                  <c:v>0.12217</c:v>
                </c:pt>
                <c:pt idx="29">
                  <c:v>0.11697</c:v>
                </c:pt>
                <c:pt idx="30">
                  <c:v>0.11113000000000001</c:v>
                </c:pt>
                <c:pt idx="31">
                  <c:v>7.9079999999999998E-2</c:v>
                </c:pt>
                <c:pt idx="32">
                  <c:v>6.8114999999999995E-2</c:v>
                </c:pt>
                <c:pt idx="33">
                  <c:v>5.5544000000000003E-2</c:v>
                </c:pt>
                <c:pt idx="34">
                  <c:v>4.0967999999999997E-2</c:v>
                </c:pt>
                <c:pt idx="35">
                  <c:v>2.3954E-2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1.3231E-7</c:v>
                </c:pt>
                <c:pt idx="18">
                  <c:v>1.1415E-9</c:v>
                </c:pt>
                <c:pt idx="19">
                  <c:v>1.8725E-10</c:v>
                </c:pt>
                <c:pt idx="20">
                  <c:v>3.1892999999999999E-11</c:v>
                </c:pt>
                <c:pt idx="21">
                  <c:v>1.0917000000000001E-12</c:v>
                </c:pt>
                <c:pt idx="22">
                  <c:v>6.0204000000000001E-26</c:v>
                </c:pt>
                <c:pt idx="23">
                  <c:v>7.2572999999999999E-31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9.9483000000000004E-26</c:v>
                </c:pt>
                <c:pt idx="23">
                  <c:v>6.8674E-23</c:v>
                </c:pt>
                <c:pt idx="24">
                  <c:v>1.5212999999999999E-20</c:v>
                </c:pt>
                <c:pt idx="25">
                  <c:v>1.8035000000000001E-18</c:v>
                </c:pt>
                <c:pt idx="26">
                  <c:v>4.6927000000000003E-17</c:v>
                </c:pt>
                <c:pt idx="27">
                  <c:v>7.7896999999999995E-18</c:v>
                </c:pt>
                <c:pt idx="28">
                  <c:v>9.3389000000000003E-8</c:v>
                </c:pt>
                <c:pt idx="29">
                  <c:v>2.2378999999999999E-7</c:v>
                </c:pt>
                <c:pt idx="30">
                  <c:v>1.5423E-7</c:v>
                </c:pt>
                <c:pt idx="31">
                  <c:v>4.6440999999999999E-8</c:v>
                </c:pt>
                <c:pt idx="32">
                  <c:v>4.5102000000000002E-8</c:v>
                </c:pt>
                <c:pt idx="33">
                  <c:v>2.847E-8</c:v>
                </c:pt>
                <c:pt idx="34">
                  <c:v>1.9818000000000001E-10</c:v>
                </c:pt>
                <c:pt idx="35">
                  <c:v>3.5693999999999999E-16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2.8485E-15</c:v>
                </c:pt>
                <c:pt idx="10">
                  <c:v>5.4481000000000003E-18</c:v>
                </c:pt>
                <c:pt idx="11">
                  <c:v>3.0238999999999999E-31</c:v>
                </c:pt>
                <c:pt idx="12">
                  <c:v>0</c:v>
                </c:pt>
                <c:pt idx="13">
                  <c:v>3.5589999999999997E-15</c:v>
                </c:pt>
                <c:pt idx="14">
                  <c:v>1.4910999999999999E-9</c:v>
                </c:pt>
                <c:pt idx="15">
                  <c:v>9.0192999999999992E-9</c:v>
                </c:pt>
                <c:pt idx="16">
                  <c:v>1.7095999999999999E-7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1.2607E-2</c:v>
                </c:pt>
                <c:pt idx="28">
                  <c:v>6.2533999999999999E-9</c:v>
                </c:pt>
                <c:pt idx="29">
                  <c:v>3.4361E-15</c:v>
                </c:pt>
                <c:pt idx="30">
                  <c:v>3.3213000000000002E-24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1.8108E-7</c:v>
                </c:pt>
                <c:pt idx="13">
                  <c:v>1.9843999999999999E-9</c:v>
                </c:pt>
                <c:pt idx="14">
                  <c:v>2.1957E-12</c:v>
                </c:pt>
                <c:pt idx="15">
                  <c:v>9.6800000000000001E-25</c:v>
                </c:pt>
                <c:pt idx="16">
                  <c:v>0</c:v>
                </c:pt>
                <c:pt idx="17">
                  <c:v>0</c:v>
                </c:pt>
                <c:pt idx="18">
                  <c:v>3.4171999999999998E-36</c:v>
                </c:pt>
                <c:pt idx="19">
                  <c:v>1.7389000000000001E-25</c:v>
                </c:pt>
                <c:pt idx="20">
                  <c:v>6.0361000000000004E-22</c:v>
                </c:pt>
                <c:pt idx="21">
                  <c:v>7.9142E-22</c:v>
                </c:pt>
                <c:pt idx="22">
                  <c:v>9.2198999999999997E-36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3.2101000000000001E-36</c:v>
                </c:pt>
                <c:pt idx="10">
                  <c:v>2.7151999999999999E-34</c:v>
                </c:pt>
                <c:pt idx="11">
                  <c:v>1.7491999999999999E-32</c:v>
                </c:pt>
                <c:pt idx="12">
                  <c:v>8.8034000000000002E-31</c:v>
                </c:pt>
                <c:pt idx="13">
                  <c:v>3.5398E-29</c:v>
                </c:pt>
                <c:pt idx="14">
                  <c:v>1.1597E-27</c:v>
                </c:pt>
                <c:pt idx="15">
                  <c:v>3.1504999999999999E-26</c:v>
                </c:pt>
                <c:pt idx="16">
                  <c:v>7.2074E-25</c:v>
                </c:pt>
                <c:pt idx="17">
                  <c:v>1.2862E-23</c:v>
                </c:pt>
                <c:pt idx="18">
                  <c:v>1.5428999999999999E-22</c:v>
                </c:pt>
                <c:pt idx="19">
                  <c:v>1.64E-21</c:v>
                </c:pt>
                <c:pt idx="20">
                  <c:v>1.5586000000000001E-20</c:v>
                </c:pt>
                <c:pt idx="21">
                  <c:v>1.3352999999999999E-19</c:v>
                </c:pt>
                <c:pt idx="22">
                  <c:v>2.9243999999999998E-16</c:v>
                </c:pt>
                <c:pt idx="23">
                  <c:v>1.6448E-15</c:v>
                </c:pt>
                <c:pt idx="24">
                  <c:v>8.6395000000000001E-15</c:v>
                </c:pt>
                <c:pt idx="25">
                  <c:v>4.2561E-14</c:v>
                </c:pt>
                <c:pt idx="26">
                  <c:v>1.9740999999999999E-13</c:v>
                </c:pt>
                <c:pt idx="27">
                  <c:v>8.5297999999999997E-13</c:v>
                </c:pt>
                <c:pt idx="28">
                  <c:v>1.8028999999999999E-12</c:v>
                </c:pt>
                <c:pt idx="29">
                  <c:v>3.6949999999999999E-12</c:v>
                </c:pt>
                <c:pt idx="30">
                  <c:v>7.3427999999999998E-12</c:v>
                </c:pt>
                <c:pt idx="31">
                  <c:v>8.6285000000000002E-11</c:v>
                </c:pt>
                <c:pt idx="32">
                  <c:v>1.4960000000000001E-10</c:v>
                </c:pt>
                <c:pt idx="33">
                  <c:v>2.5309E-10</c:v>
                </c:pt>
                <c:pt idx="34">
                  <c:v>4.1785000000000001E-10</c:v>
                </c:pt>
                <c:pt idx="35">
                  <c:v>6.7353000000000005E-10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6.7158000000000004E-32</c:v>
                </c:pt>
                <c:pt idx="10">
                  <c:v>7.8559999999999994E-30</c:v>
                </c:pt>
                <c:pt idx="11">
                  <c:v>6.8758000000000001E-28</c:v>
                </c:pt>
                <c:pt idx="12">
                  <c:v>4.6262E-26</c:v>
                </c:pt>
                <c:pt idx="13">
                  <c:v>2.4502999999999999E-24</c:v>
                </c:pt>
                <c:pt idx="14">
                  <c:v>1.0432999999999999E-22</c:v>
                </c:pt>
                <c:pt idx="15">
                  <c:v>3.6384000000000001E-21</c:v>
                </c:pt>
                <c:pt idx="16">
                  <c:v>1.0564E-19</c:v>
                </c:pt>
                <c:pt idx="17">
                  <c:v>2.1632000000000002E-18</c:v>
                </c:pt>
                <c:pt idx="18">
                  <c:v>2.2930999999999999E-17</c:v>
                </c:pt>
                <c:pt idx="19">
                  <c:v>2.164E-16</c:v>
                </c:pt>
                <c:pt idx="20">
                  <c:v>1.8337999999999999E-15</c:v>
                </c:pt>
                <c:pt idx="21">
                  <c:v>1.4064E-14</c:v>
                </c:pt>
                <c:pt idx="22">
                  <c:v>2.0505000000000001E-11</c:v>
                </c:pt>
                <c:pt idx="23">
                  <c:v>1.0499E-10</c:v>
                </c:pt>
                <c:pt idx="24">
                  <c:v>5.0348E-10</c:v>
                </c:pt>
                <c:pt idx="25">
                  <c:v>2.2703999999999999E-9</c:v>
                </c:pt>
                <c:pt idx="26">
                  <c:v>9.6634000000000004E-9</c:v>
                </c:pt>
                <c:pt idx="27">
                  <c:v>3.7877999999999997E-8</c:v>
                </c:pt>
                <c:pt idx="28">
                  <c:v>3.7529999999999999E-8</c:v>
                </c:pt>
                <c:pt idx="29">
                  <c:v>3.6855000000000001E-8</c:v>
                </c:pt>
                <c:pt idx="30">
                  <c:v>3.5753999999999997E-8</c:v>
                </c:pt>
                <c:pt idx="31">
                  <c:v>2.8010999999999999E-8</c:v>
                </c:pt>
                <c:pt idx="32">
                  <c:v>2.5527000000000001E-8</c:v>
                </c:pt>
                <c:pt idx="33">
                  <c:v>2.2954999999999999E-8</c:v>
                </c:pt>
                <c:pt idx="34">
                  <c:v>2.0339999999999999E-8</c:v>
                </c:pt>
                <c:pt idx="35">
                  <c:v>1.7744E-8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5.8794E-23</c:v>
                </c:pt>
                <c:pt idx="10">
                  <c:v>7.6181999999999999E-26</c:v>
                </c:pt>
                <c:pt idx="11">
                  <c:v>0</c:v>
                </c:pt>
                <c:pt idx="12">
                  <c:v>0</c:v>
                </c:pt>
                <c:pt idx="13">
                  <c:v>3.515E-34</c:v>
                </c:pt>
                <c:pt idx="14">
                  <c:v>3.8026E-30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2.1623000000000001E-33</c:v>
                </c:pt>
                <c:pt idx="19">
                  <c:v>1.2244999999999999E-20</c:v>
                </c:pt>
                <c:pt idx="20">
                  <c:v>1.6396000000000001E-15</c:v>
                </c:pt>
                <c:pt idx="21">
                  <c:v>2.5600000000000002E-13</c:v>
                </c:pt>
                <c:pt idx="22">
                  <c:v>1.8056000000000001E-11</c:v>
                </c:pt>
                <c:pt idx="23">
                  <c:v>8.2547000000000002E-11</c:v>
                </c:pt>
                <c:pt idx="24">
                  <c:v>3.4415999999999998E-10</c:v>
                </c:pt>
                <c:pt idx="25">
                  <c:v>2.2266000000000001E-9</c:v>
                </c:pt>
                <c:pt idx="26">
                  <c:v>2.7709E-8</c:v>
                </c:pt>
                <c:pt idx="27">
                  <c:v>0.14738999999999999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2.9847999999999998E-29</c:v>
                </c:pt>
                <c:pt idx="1">
                  <c:v>4.0097E-27</c:v>
                </c:pt>
                <c:pt idx="2">
                  <c:v>1.8008999999999999E-25</c:v>
                </c:pt>
                <c:pt idx="3">
                  <c:v>4.4261999999999997E-33</c:v>
                </c:pt>
                <c:pt idx="4">
                  <c:v>0</c:v>
                </c:pt>
                <c:pt idx="5">
                  <c:v>5.2744000000000003E-29</c:v>
                </c:pt>
                <c:pt idx="6">
                  <c:v>0</c:v>
                </c:pt>
                <c:pt idx="7">
                  <c:v>0</c:v>
                </c:pt>
                <c:pt idx="8">
                  <c:v>6.9250999999999996E-32</c:v>
                </c:pt>
                <c:pt idx="9">
                  <c:v>3.1316E-13</c:v>
                </c:pt>
                <c:pt idx="10">
                  <c:v>5.7600000000000002E-17</c:v>
                </c:pt>
                <c:pt idx="11">
                  <c:v>3.3898000000000002E-33</c:v>
                </c:pt>
                <c:pt idx="12">
                  <c:v>0</c:v>
                </c:pt>
                <c:pt idx="13">
                  <c:v>5.5546E-28</c:v>
                </c:pt>
                <c:pt idx="14">
                  <c:v>6.5024000000000001E-25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2.0740999999999999E-31</c:v>
                </c:pt>
                <c:pt idx="19">
                  <c:v>2.7737000000000002E-19</c:v>
                </c:pt>
                <c:pt idx="20">
                  <c:v>9.2988999999999997E-15</c:v>
                </c:pt>
                <c:pt idx="21">
                  <c:v>3.8385999999999999E-13</c:v>
                </c:pt>
                <c:pt idx="22">
                  <c:v>2.1254E-13</c:v>
                </c:pt>
                <c:pt idx="23">
                  <c:v>3.2078000000000002E-13</c:v>
                </c:pt>
                <c:pt idx="24">
                  <c:v>4.5788999999999998E-13</c:v>
                </c:pt>
                <c:pt idx="25">
                  <c:v>1.0494E-12</c:v>
                </c:pt>
                <c:pt idx="26">
                  <c:v>4.7776000000000002E-12</c:v>
                </c:pt>
                <c:pt idx="27">
                  <c:v>9.7212999999999996E-6</c:v>
                </c:pt>
                <c:pt idx="28">
                  <c:v>8.0482000000000003E-6</c:v>
                </c:pt>
                <c:pt idx="29">
                  <c:v>6.1851000000000003E-6</c:v>
                </c:pt>
                <c:pt idx="30">
                  <c:v>4.7956000000000003E-6</c:v>
                </c:pt>
                <c:pt idx="31">
                  <c:v>1.8904999999999999E-6</c:v>
                </c:pt>
                <c:pt idx="32">
                  <c:v>1.531E-6</c:v>
                </c:pt>
                <c:pt idx="33">
                  <c:v>1.2505999999999999E-6</c:v>
                </c:pt>
                <c:pt idx="34">
                  <c:v>1.0313E-6</c:v>
                </c:pt>
                <c:pt idx="35">
                  <c:v>8.5873000000000001E-7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2.1201000000000002E-34</c:v>
                </c:pt>
                <c:pt idx="2">
                  <c:v>2.3752999999999999E-32</c:v>
                </c:pt>
                <c:pt idx="3">
                  <c:v>0</c:v>
                </c:pt>
                <c:pt idx="4">
                  <c:v>0</c:v>
                </c:pt>
                <c:pt idx="5">
                  <c:v>4.2144000000000002E-34</c:v>
                </c:pt>
                <c:pt idx="6">
                  <c:v>0</c:v>
                </c:pt>
                <c:pt idx="7">
                  <c:v>0</c:v>
                </c:pt>
                <c:pt idx="8">
                  <c:v>7.4108999999999996E-36</c:v>
                </c:pt>
                <c:pt idx="9">
                  <c:v>2.5625000000000001E-15</c:v>
                </c:pt>
                <c:pt idx="10">
                  <c:v>1.1936E-18</c:v>
                </c:pt>
                <c:pt idx="11">
                  <c:v>1.6916E-34</c:v>
                </c:pt>
                <c:pt idx="12">
                  <c:v>0</c:v>
                </c:pt>
                <c:pt idx="13">
                  <c:v>1.4068E-28</c:v>
                </c:pt>
                <c:pt idx="14">
                  <c:v>3.4973000000000001E-25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1.6414E-30</c:v>
                </c:pt>
                <c:pt idx="19">
                  <c:v>4.0127000000000002E-18</c:v>
                </c:pt>
                <c:pt idx="20">
                  <c:v>2.4019999999999998E-13</c:v>
                </c:pt>
                <c:pt idx="21">
                  <c:v>1.7320000000000001E-11</c:v>
                </c:pt>
                <c:pt idx="22">
                  <c:v>7.3742999999999995E-11</c:v>
                </c:pt>
                <c:pt idx="23">
                  <c:v>1.7775999999999999E-10</c:v>
                </c:pt>
                <c:pt idx="24">
                  <c:v>3.9935000000000002E-10</c:v>
                </c:pt>
                <c:pt idx="25">
                  <c:v>1.4208000000000001E-9</c:v>
                </c:pt>
                <c:pt idx="26">
                  <c:v>9.9112999999999999E-9</c:v>
                </c:pt>
                <c:pt idx="27">
                  <c:v>3.0516000000000001E-2</c:v>
                </c:pt>
                <c:pt idx="28">
                  <c:v>3.7818999999999998E-2</c:v>
                </c:pt>
                <c:pt idx="29">
                  <c:v>4.3020000000000003E-2</c:v>
                </c:pt>
                <c:pt idx="30">
                  <c:v>4.8867000000000001E-2</c:v>
                </c:pt>
                <c:pt idx="31">
                  <c:v>8.0918000000000004E-2</c:v>
                </c:pt>
                <c:pt idx="32">
                  <c:v>9.1883000000000006E-2</c:v>
                </c:pt>
                <c:pt idx="33">
                  <c:v>0.10445</c:v>
                </c:pt>
                <c:pt idx="34">
                  <c:v>0.11903</c:v>
                </c:pt>
                <c:pt idx="35">
                  <c:v>0.13603999999999999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5.9272000000000002E-35</c:v>
                </c:pt>
                <c:pt idx="1">
                  <c:v>1.648E-32</c:v>
                </c:pt>
                <c:pt idx="2">
                  <c:v>1.4184E-30</c:v>
                </c:pt>
                <c:pt idx="3">
                  <c:v>0</c:v>
                </c:pt>
                <c:pt idx="4">
                  <c:v>0</c:v>
                </c:pt>
                <c:pt idx="5">
                  <c:v>3.0817000000000002E-34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5.3543999999999998E-19</c:v>
                </c:pt>
                <c:pt idx="10">
                  <c:v>6.9986999999999999E-23</c:v>
                </c:pt>
                <c:pt idx="11">
                  <c:v>0</c:v>
                </c:pt>
                <c:pt idx="12">
                  <c:v>0</c:v>
                </c:pt>
                <c:pt idx="13">
                  <c:v>6.5808999999999998E-34</c:v>
                </c:pt>
                <c:pt idx="14">
                  <c:v>1.0985E-30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1.1948000000000001E-36</c:v>
                </c:pt>
                <c:pt idx="19">
                  <c:v>2.0848E-24</c:v>
                </c:pt>
                <c:pt idx="20">
                  <c:v>8.9953000000000005E-20</c:v>
                </c:pt>
                <c:pt idx="21">
                  <c:v>4.7182999999999998E-18</c:v>
                </c:pt>
                <c:pt idx="22">
                  <c:v>6.0989E-18</c:v>
                </c:pt>
                <c:pt idx="23">
                  <c:v>1.111E-17</c:v>
                </c:pt>
                <c:pt idx="24">
                  <c:v>1.8981000000000001E-17</c:v>
                </c:pt>
                <c:pt idx="25">
                  <c:v>5.1663999999999999E-17</c:v>
                </c:pt>
                <c:pt idx="26">
                  <c:v>2.7729999999999999E-16</c:v>
                </c:pt>
                <c:pt idx="27">
                  <c:v>6.6088999999999998E-10</c:v>
                </c:pt>
                <c:pt idx="28">
                  <c:v>6.3639999999999999E-10</c:v>
                </c:pt>
                <c:pt idx="29">
                  <c:v>5.6559000000000001E-10</c:v>
                </c:pt>
                <c:pt idx="30">
                  <c:v>5.0425999999999997E-10</c:v>
                </c:pt>
                <c:pt idx="31">
                  <c:v>3.3035999999999998E-10</c:v>
                </c:pt>
                <c:pt idx="32">
                  <c:v>3.0035999999999998E-10</c:v>
                </c:pt>
                <c:pt idx="33">
                  <c:v>2.7439000000000002E-10</c:v>
                </c:pt>
                <c:pt idx="34">
                  <c:v>2.5209000000000001E-10</c:v>
                </c:pt>
                <c:pt idx="35">
                  <c:v>2.3303000000000002E-10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-18.649999999999999</c:v>
                </c:pt>
                <c:pt idx="6">
                  <c:v>-18.670000000000002</c:v>
                </c:pt>
                <c:pt idx="7">
                  <c:v>-18.690000000000001</c:v>
                </c:pt>
                <c:pt idx="8">
                  <c:v>-18.72</c:v>
                </c:pt>
                <c:pt idx="9">
                  <c:v>-18.84</c:v>
                </c:pt>
                <c:pt idx="10">
                  <c:v>-18.87</c:v>
                </c:pt>
                <c:pt idx="11">
                  <c:v>-18.899999999999999</c:v>
                </c:pt>
                <c:pt idx="12">
                  <c:v>-18.940000000000001</c:v>
                </c:pt>
                <c:pt idx="13">
                  <c:v>-18.97</c:v>
                </c:pt>
                <c:pt idx="14">
                  <c:v>-19.010000000000002</c:v>
                </c:pt>
                <c:pt idx="15">
                  <c:v>-19.04</c:v>
                </c:pt>
                <c:pt idx="16">
                  <c:v>-19.07</c:v>
                </c:pt>
                <c:pt idx="17">
                  <c:v>-19.11</c:v>
                </c:pt>
                <c:pt idx="18">
                  <c:v>-19.14</c:v>
                </c:pt>
                <c:pt idx="19">
                  <c:v>-19.18</c:v>
                </c:pt>
                <c:pt idx="20">
                  <c:v>-19.21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-64.92</c:v>
                </c:pt>
                <c:pt idx="1">
                  <c:v>-61.45</c:v>
                </c:pt>
                <c:pt idx="2">
                  <c:v>-58.36</c:v>
                </c:pt>
                <c:pt idx="3">
                  <c:v>-55.6</c:v>
                </c:pt>
                <c:pt idx="4">
                  <c:v>-53.11</c:v>
                </c:pt>
                <c:pt idx="5">
                  <c:v>-48.02</c:v>
                </c:pt>
                <c:pt idx="6">
                  <c:v>-46.01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-8.6170000000000009</c:v>
                </c:pt>
                <c:pt idx="35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-15.86</c:v>
                </c:pt>
                <c:pt idx="1">
                  <c:v>-15.23</c:v>
                </c:pt>
                <c:pt idx="2">
                  <c:v>-14.68</c:v>
                </c:pt>
                <c:pt idx="3">
                  <c:v>-14.19</c:v>
                </c:pt>
                <c:pt idx="4">
                  <c:v>-13.76</c:v>
                </c:pt>
                <c:pt idx="5">
                  <c:v>-11.49</c:v>
                </c:pt>
                <c:pt idx="6">
                  <c:v>-11.16</c:v>
                </c:pt>
                <c:pt idx="7">
                  <c:v>-10.67</c:v>
                </c:pt>
                <c:pt idx="8">
                  <c:v>-9.6129999999999995</c:v>
                </c:pt>
                <c:pt idx="9">
                  <c:v>-6.0380000000000003</c:v>
                </c:pt>
                <c:pt idx="10">
                  <c:v>-5.2729999999999997</c:v>
                </c:pt>
                <c:pt idx="11">
                  <c:v>-4.55</c:v>
                </c:pt>
                <c:pt idx="12">
                  <c:v>-4.1150000000000002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-5.2140000000000004</c:v>
                </c:pt>
                <c:pt idx="35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-23.95</c:v>
                </c:pt>
                <c:pt idx="1">
                  <c:v>-22.83</c:v>
                </c:pt>
                <c:pt idx="2">
                  <c:v>-21.83</c:v>
                </c:pt>
                <c:pt idx="3">
                  <c:v>-20.95</c:v>
                </c:pt>
                <c:pt idx="4">
                  <c:v>-20.149999999999999</c:v>
                </c:pt>
                <c:pt idx="5">
                  <c:v>-21.33</c:v>
                </c:pt>
                <c:pt idx="6">
                  <c:v>-20.67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-1.6863404936967227E-26</c:v>
                </c:pt>
                <c:pt idx="1">
                  <c:v>-2.2974460123199268E-24</c:v>
                </c:pt>
                <c:pt idx="2">
                  <c:v>-1.046219408456338E-22</c:v>
                </c:pt>
                <c:pt idx="3">
                  <c:v>-2.6082421646122012E-30</c:v>
                </c:pt>
                <c:pt idx="4">
                  <c:v>0</c:v>
                </c:pt>
                <c:pt idx="5">
                  <c:v>-3.1997176699194451E-26</c:v>
                </c:pt>
                <c:pt idx="6">
                  <c:v>0</c:v>
                </c:pt>
                <c:pt idx="7">
                  <c:v>0</c:v>
                </c:pt>
                <c:pt idx="8">
                  <c:v>-4.3964818173251863E-29</c:v>
                </c:pt>
                <c:pt idx="9">
                  <c:v>-2.1148388397228914E-10</c:v>
                </c:pt>
                <c:pt idx="10">
                  <c:v>-3.9507985860568927E-14</c:v>
                </c:pt>
                <c:pt idx="11">
                  <c:v>-2.3607873134432929E-30</c:v>
                </c:pt>
                <c:pt idx="12">
                  <c:v>0</c:v>
                </c:pt>
                <c:pt idx="13">
                  <c:v>-4.1385869769416332E-25</c:v>
                </c:pt>
                <c:pt idx="14">
                  <c:v>-5.0459277484155013E-22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-1.8883494888813851E-28</c:v>
                </c:pt>
                <c:pt idx="19">
                  <c:v>-2.6656454159166656E-16</c:v>
                </c:pt>
                <c:pt idx="20">
                  <c:v>-9.8669623994198378E-12</c:v>
                </c:pt>
                <c:pt idx="21">
                  <c:v>-5.1176065282767505E-10</c:v>
                </c:pt>
                <c:pt idx="22">
                  <c:v>-7.8366975063133308E-9</c:v>
                </c:pt>
                <c:pt idx="23">
                  <c:v>-3.3580981319681251E-8</c:v>
                </c:pt>
                <c:pt idx="24">
                  <c:v>-1.3261879397247175E-7</c:v>
                </c:pt>
                <c:pt idx="25">
                  <c:v>-8.1426739656214281E-7</c:v>
                </c:pt>
                <c:pt idx="26">
                  <c:v>-9.6037272849884768E-6</c:v>
                </c:pt>
                <c:pt idx="27">
                  <c:v>-48.360670182867175</c:v>
                </c:pt>
                <c:pt idx="28">
                  <c:v>-54.129535218130989</c:v>
                </c:pt>
                <c:pt idx="29">
                  <c:v>-55.777297699424942</c:v>
                </c:pt>
                <c:pt idx="30">
                  <c:v>-57.462532799459886</c:v>
                </c:pt>
                <c:pt idx="31">
                  <c:v>-64.599320789469417</c:v>
                </c:pt>
                <c:pt idx="32">
                  <c:v>-66.498686398353811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-1.6863404936967227E-26</c:v>
                </c:pt>
                <c:pt idx="1">
                  <c:v>-2.2974460123199268E-24</c:v>
                </c:pt>
                <c:pt idx="2">
                  <c:v>-1.046219408456338E-22</c:v>
                </c:pt>
                <c:pt idx="3">
                  <c:v>-2.6082421646122012E-30</c:v>
                </c:pt>
                <c:pt idx="4">
                  <c:v>0</c:v>
                </c:pt>
                <c:pt idx="5">
                  <c:v>-3.1997176699194451E-26</c:v>
                </c:pt>
                <c:pt idx="6">
                  <c:v>0</c:v>
                </c:pt>
                <c:pt idx="7">
                  <c:v>0</c:v>
                </c:pt>
                <c:pt idx="8">
                  <c:v>-4.3964818173251863E-29</c:v>
                </c:pt>
                <c:pt idx="9">
                  <c:v>-2.1148388397228914E-10</c:v>
                </c:pt>
                <c:pt idx="10">
                  <c:v>-3.9507985860584931E-14</c:v>
                </c:pt>
                <c:pt idx="11">
                  <c:v>-1.3826992996087045E-24</c:v>
                </c:pt>
                <c:pt idx="12">
                  <c:v>-9.1828920493728738E-23</c:v>
                </c:pt>
                <c:pt idx="13">
                  <c:v>-4.8008619173089665E-21</c:v>
                </c:pt>
                <c:pt idx="14">
                  <c:v>-2.021037304779324E-19</c:v>
                </c:pt>
                <c:pt idx="15">
                  <c:v>-6.931451284086625E-18</c:v>
                </c:pt>
                <c:pt idx="16">
                  <c:v>-1.9837282685020392E-16</c:v>
                </c:pt>
                <c:pt idx="17">
                  <c:v>-4.0148178222921723E-15</c:v>
                </c:pt>
                <c:pt idx="18">
                  <c:v>-4.2429208117022258E-14</c:v>
                </c:pt>
                <c:pt idx="19">
                  <c:v>-3.9937035834507305E-13</c:v>
                </c:pt>
                <c:pt idx="20">
                  <c:v>-1.3238964447766602E-11</c:v>
                </c:pt>
                <c:pt idx="21">
                  <c:v>-5.3753602128789358E-10</c:v>
                </c:pt>
                <c:pt idx="22">
                  <c:v>-4.4924497550952358E-8</c:v>
                </c:pt>
                <c:pt idx="23">
                  <c:v>-2.228127551325698E-7</c:v>
                </c:pt>
                <c:pt idx="24">
                  <c:v>-1.0368978515573309E-6</c:v>
                </c:pt>
                <c:pt idx="25">
                  <c:v>-4.8780317739698151E-6</c:v>
                </c:pt>
                <c:pt idx="26">
                  <c:v>-2.6839014847975597E-5</c:v>
                </c:pt>
                <c:pt idx="27">
                  <c:v>-48.360737539568191</c:v>
                </c:pt>
                <c:pt idx="28">
                  <c:v>-54.129603914172698</c:v>
                </c:pt>
                <c:pt idx="29">
                  <c:v>-55.77736710374581</c:v>
                </c:pt>
                <c:pt idx="30">
                  <c:v>-57.462602046257487</c:v>
                </c:pt>
                <c:pt idx="31">
                  <c:v>-64.599381273808874</c:v>
                </c:pt>
                <c:pt idx="32">
                  <c:v>-66.498743016911178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-349.67252506050005</c:v>
                </c:pt>
                <c:pt idx="2">
                  <c:v>-352.68351314699993</c:v>
                </c:pt>
                <c:pt idx="3">
                  <c:v>-355.88494485599995</c:v>
                </c:pt>
                <c:pt idx="4">
                  <c:v>-359.07784588799996</c:v>
                </c:pt>
                <c:pt idx="5">
                  <c:v>-365.24725477499999</c:v>
                </c:pt>
                <c:pt idx="6">
                  <c:v>-368.92030155300012</c:v>
                </c:pt>
                <c:pt idx="7">
                  <c:v>-372.95401471200006</c:v>
                </c:pt>
                <c:pt idx="8">
                  <c:v>-378.04177283355</c:v>
                </c:pt>
                <c:pt idx="9">
                  <c:v>-399.5806289244</c:v>
                </c:pt>
                <c:pt idx="10">
                  <c:v>-405.23039403315005</c:v>
                </c:pt>
                <c:pt idx="11">
                  <c:v>-410.82795904800003</c:v>
                </c:pt>
                <c:pt idx="12">
                  <c:v>-417.74882828775009</c:v>
                </c:pt>
                <c:pt idx="13">
                  <c:v>-426.90540421874999</c:v>
                </c:pt>
                <c:pt idx="14">
                  <c:v>-436.00298461500006</c:v>
                </c:pt>
                <c:pt idx="15">
                  <c:v>-445.24607291850003</c:v>
                </c:pt>
                <c:pt idx="16">
                  <c:v>-454.65824489400006</c:v>
                </c:pt>
                <c:pt idx="17">
                  <c:v>-464.68347405525003</c:v>
                </c:pt>
                <c:pt idx="18">
                  <c:v>-476.23291569360009</c:v>
                </c:pt>
                <c:pt idx="19">
                  <c:v>-487.74564299430006</c:v>
                </c:pt>
                <c:pt idx="20">
                  <c:v>-499.46979140100007</c:v>
                </c:pt>
                <c:pt idx="21">
                  <c:v>-511.31459151720009</c:v>
                </c:pt>
                <c:pt idx="22">
                  <c:v>-560.14999434345009</c:v>
                </c:pt>
                <c:pt idx="23">
                  <c:v>-572.6502838647001</c:v>
                </c:pt>
                <c:pt idx="24">
                  <c:v>-585.30761350470004</c:v>
                </c:pt>
                <c:pt idx="25">
                  <c:v>-598.14532954800018</c:v>
                </c:pt>
                <c:pt idx="26">
                  <c:v>-611.01744932939994</c:v>
                </c:pt>
                <c:pt idx="27">
                  <c:v>-624.06765572340009</c:v>
                </c:pt>
                <c:pt idx="28">
                  <c:v>-641.86385188500014</c:v>
                </c:pt>
                <c:pt idx="29">
                  <c:v>-659.86610630010011</c:v>
                </c:pt>
                <c:pt idx="30">
                  <c:v>-678.08163429180013</c:v>
                </c:pt>
                <c:pt idx="31">
                  <c:v>-752.52087304514998</c:v>
                </c:pt>
                <c:pt idx="32">
                  <c:v>-771.60853471680002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-1.3847409609321926E-28</c:v>
                      </c:pt>
                      <c:pt idx="10">
                        <c:v>-1.6002422983721161E-26</c:v>
                      </c:pt>
                      <c:pt idx="11">
                        <c:v>-1.3826969388213911E-24</c:v>
                      </c:pt>
                      <c:pt idx="12">
                        <c:v>-9.1828920493728738E-23</c:v>
                      </c:pt>
                      <c:pt idx="13">
                        <c:v>-4.8004480586112724E-21</c:v>
                      </c:pt>
                      <c:pt idx="14">
                        <c:v>-2.0159913770309085E-19</c:v>
                      </c:pt>
                      <c:pt idx="15">
                        <c:v>-6.931451284086625E-18</c:v>
                      </c:pt>
                      <c:pt idx="16">
                        <c:v>-1.9837282685020392E-16</c:v>
                      </c:pt>
                      <c:pt idx="17">
                        <c:v>-4.0148178222921723E-15</c:v>
                      </c:pt>
                      <c:pt idx="18">
                        <c:v>-4.2429208117022068E-14</c:v>
                      </c:pt>
                      <c:pt idx="19">
                        <c:v>-3.9910379380348139E-13</c:v>
                      </c:pt>
                      <c:pt idx="20">
                        <c:v>-3.3720020483467634E-12</c:v>
                      </c:pt>
                      <c:pt idx="21">
                        <c:v>-2.5775368460218544E-11</c:v>
                      </c:pt>
                      <c:pt idx="22">
                        <c:v>-3.7087800044639024E-8</c:v>
                      </c:pt>
                      <c:pt idx="23">
                        <c:v>-1.8923177381288855E-7</c:v>
                      </c:pt>
                      <c:pt idx="24">
                        <c:v>-9.0427905758485922E-7</c:v>
                      </c:pt>
                      <c:pt idx="25">
                        <c:v>-4.0637643774076725E-6</c:v>
                      </c:pt>
                      <c:pt idx="26">
                        <c:v>-1.7235287562987122E-5</c:v>
                      </c:pt>
                      <c:pt idx="27">
                        <c:v>-6.7356701016975422E-5</c:v>
                      </c:pt>
                      <c:pt idx="28">
                        <c:v>-6.869604171114648E-5</c:v>
                      </c:pt>
                      <c:pt idx="29">
                        <c:v>-6.9404320866747277E-5</c:v>
                      </c:pt>
                      <c:pt idx="30">
                        <c:v>-6.9246797602528587E-5</c:v>
                      </c:pt>
                      <c:pt idx="31">
                        <c:v>-6.0484339457382443E-5</c:v>
                      </c:pt>
                      <c:pt idx="32">
                        <c:v>-5.6618557368365524E-5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-52.850308586250016</c:v>
                      </c:pt>
                      <c:pt idx="1">
                        <c:v>-56.032631495624997</c:v>
                      </c:pt>
                      <c:pt idx="2">
                        <c:v>-59.223996423749995</c:v>
                      </c:pt>
                      <c:pt idx="3">
                        <c:v>-62.448899966250011</c:v>
                      </c:pt>
                      <c:pt idx="4">
                        <c:v>-65.677233240000007</c:v>
                      </c:pt>
                      <c:pt idx="5">
                        <c:v>-68.94596459062501</c:v>
                      </c:pt>
                      <c:pt idx="6">
                        <c:v>-72.240959368125033</c:v>
                      </c:pt>
                      <c:pt idx="7">
                        <c:v>-75.523430430000005</c:v>
                      </c:pt>
                      <c:pt idx="8">
                        <c:v>-78.854884290000001</c:v>
                      </c:pt>
                      <c:pt idx="9">
                        <c:v>-92.303172314999998</c:v>
                      </c:pt>
                      <c:pt idx="10">
                        <c:v>-95.68610332312501</c:v>
                      </c:pt>
                      <c:pt idx="11">
                        <c:v>-99.079323525000021</c:v>
                      </c:pt>
                      <c:pt idx="12">
                        <c:v>-102.53697070875</c:v>
                      </c:pt>
                      <c:pt idx="13">
                        <c:v>-105.97219992187502</c:v>
                      </c:pt>
                      <c:pt idx="14">
                        <c:v>-109.45561166250002</c:v>
                      </c:pt>
                      <c:pt idx="15">
                        <c:v>-112.89344955</c:v>
                      </c:pt>
                      <c:pt idx="16">
                        <c:v>-116.34157663124999</c:v>
                      </c:pt>
                      <c:pt idx="17">
                        <c:v>-119.862715415625</c:v>
                      </c:pt>
                      <c:pt idx="18">
                        <c:v>-123.35302819125005</c:v>
                      </c:pt>
                      <c:pt idx="19">
                        <c:v>-126.89993153250042</c:v>
                      </c:pt>
                      <c:pt idx="20">
                        <c:v>-130.39267629937839</c:v>
                      </c:pt>
                      <c:pt idx="21">
                        <c:v>-133.9653026250258</c:v>
                      </c:pt>
                      <c:pt idx="22">
                        <c:v>-148.18378360833782</c:v>
                      </c:pt>
                      <c:pt idx="23">
                        <c:v>-151.81990168673181</c:v>
                      </c:pt>
                      <c:pt idx="24">
                        <c:v>-155.38984730115405</c:v>
                      </c:pt>
                      <c:pt idx="25">
                        <c:v>-158.97008455376439</c:v>
                      </c:pt>
                      <c:pt idx="26">
                        <c:v>-162.58089799903757</c:v>
                      </c:pt>
                      <c:pt idx="27">
                        <c:v>-166.26683872232604</c:v>
                      </c:pt>
                      <c:pt idx="28">
                        <c:v>-169.8796877810417</c:v>
                      </c:pt>
                      <c:pt idx="29">
                        <c:v>-173.50282540244586</c:v>
                      </c:pt>
                      <c:pt idx="30">
                        <c:v>-177.13625135179763</c:v>
                      </c:pt>
                      <c:pt idx="31">
                        <c:v>-191.79337576933949</c:v>
                      </c:pt>
                      <c:pt idx="32">
                        <c:v>-195.47827515855735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1.4831999999999999E-7</c:v>
                </c:pt>
                <c:pt idx="8">
                  <c:v>1.734E-9</c:v>
                </c:pt>
                <c:pt idx="9">
                  <c:v>1.3446E-36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3.9026000000000002E-21</c:v>
                </c:pt>
                <c:pt idx="1">
                  <c:v>1.966E-16</c:v>
                </c:pt>
                <c:pt idx="2">
                  <c:v>7.5805000000000007E-12</c:v>
                </c:pt>
                <c:pt idx="3">
                  <c:v>2.062E-10</c:v>
                </c:pt>
                <c:pt idx="4">
                  <c:v>1.4947999999999999E-8</c:v>
                </c:pt>
                <c:pt idx="5">
                  <c:v>2.9655000000000003E-10</c:v>
                </c:pt>
                <c:pt idx="6">
                  <c:v>9.1347999999999995E-9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0.32</c:v>
                </c:pt>
                <c:pt idx="18">
                  <c:v>0.32</c:v>
                </c:pt>
                <c:pt idx="19">
                  <c:v>0.32</c:v>
                </c:pt>
                <c:pt idx="20">
                  <c:v>0.32</c:v>
                </c:pt>
                <c:pt idx="21">
                  <c:v>0.32</c:v>
                </c:pt>
                <c:pt idx="22">
                  <c:v>0.32</c:v>
                </c:pt>
                <c:pt idx="23">
                  <c:v>0.32</c:v>
                </c:pt>
                <c:pt idx="24">
                  <c:v>0.32</c:v>
                </c:pt>
                <c:pt idx="25">
                  <c:v>0.32</c:v>
                </c:pt>
                <c:pt idx="26">
                  <c:v>0.32</c:v>
                </c:pt>
                <c:pt idx="27">
                  <c:v>0.46738000000000002</c:v>
                </c:pt>
                <c:pt idx="28">
                  <c:v>0.47999000000000003</c:v>
                </c:pt>
                <c:pt idx="29">
                  <c:v>0.47999000000000003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4.4014E-11</c:v>
                </c:pt>
                <c:pt idx="10">
                  <c:v>1.3465000000000001E-9</c:v>
                </c:pt>
                <c:pt idx="11">
                  <c:v>3.4976000000000002E-8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0.12947</c:v>
                </c:pt>
                <c:pt idx="28">
                  <c:v>0.12217</c:v>
                </c:pt>
                <c:pt idx="29">
                  <c:v>0.11697</c:v>
                </c:pt>
                <c:pt idx="30">
                  <c:v>0.11113000000000001</c:v>
                </c:pt>
                <c:pt idx="31">
                  <c:v>7.9079999999999998E-2</c:v>
                </c:pt>
                <c:pt idx="32">
                  <c:v>6.8114999999999995E-2</c:v>
                </c:pt>
                <c:pt idx="33">
                  <c:v>5.5544000000000003E-2</c:v>
                </c:pt>
                <c:pt idx="34">
                  <c:v>4.0967999999999997E-2</c:v>
                </c:pt>
                <c:pt idx="35">
                  <c:v>2.3954E-2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1.3231E-7</c:v>
                </c:pt>
                <c:pt idx="18">
                  <c:v>1.1415E-9</c:v>
                </c:pt>
                <c:pt idx="19">
                  <c:v>1.8725E-10</c:v>
                </c:pt>
                <c:pt idx="20">
                  <c:v>3.1892999999999999E-11</c:v>
                </c:pt>
                <c:pt idx="21">
                  <c:v>1.0917000000000001E-12</c:v>
                </c:pt>
                <c:pt idx="22">
                  <c:v>6.0204000000000001E-26</c:v>
                </c:pt>
                <c:pt idx="23">
                  <c:v>7.2572999999999999E-31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9.9483000000000004E-26</c:v>
                </c:pt>
                <c:pt idx="23">
                  <c:v>6.8674E-23</c:v>
                </c:pt>
                <c:pt idx="24">
                  <c:v>1.5212999999999999E-20</c:v>
                </c:pt>
                <c:pt idx="25">
                  <c:v>1.8035000000000001E-18</c:v>
                </c:pt>
                <c:pt idx="26">
                  <c:v>4.6927000000000003E-17</c:v>
                </c:pt>
                <c:pt idx="27">
                  <c:v>7.7896999999999995E-18</c:v>
                </c:pt>
                <c:pt idx="28">
                  <c:v>9.3389000000000003E-8</c:v>
                </c:pt>
                <c:pt idx="29">
                  <c:v>2.2378999999999999E-7</c:v>
                </c:pt>
                <c:pt idx="30">
                  <c:v>1.5423E-7</c:v>
                </c:pt>
                <c:pt idx="31">
                  <c:v>4.6440999999999999E-8</c:v>
                </c:pt>
                <c:pt idx="32">
                  <c:v>4.5102000000000002E-8</c:v>
                </c:pt>
                <c:pt idx="33">
                  <c:v>2.847E-8</c:v>
                </c:pt>
                <c:pt idx="34">
                  <c:v>1.9818000000000001E-10</c:v>
                </c:pt>
                <c:pt idx="35">
                  <c:v>3.5693999999999999E-16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2.8485E-15</c:v>
                </c:pt>
                <c:pt idx="10">
                  <c:v>5.4481000000000003E-18</c:v>
                </c:pt>
                <c:pt idx="11">
                  <c:v>3.0238999999999999E-31</c:v>
                </c:pt>
                <c:pt idx="12">
                  <c:v>0</c:v>
                </c:pt>
                <c:pt idx="13">
                  <c:v>3.5589999999999997E-15</c:v>
                </c:pt>
                <c:pt idx="14">
                  <c:v>1.4910999999999999E-9</c:v>
                </c:pt>
                <c:pt idx="15">
                  <c:v>9.0192999999999992E-9</c:v>
                </c:pt>
                <c:pt idx="16">
                  <c:v>1.7095999999999999E-7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1.2607E-2</c:v>
                </c:pt>
                <c:pt idx="28">
                  <c:v>6.2533999999999999E-9</c:v>
                </c:pt>
                <c:pt idx="29">
                  <c:v>3.4361E-15</c:v>
                </c:pt>
                <c:pt idx="30">
                  <c:v>3.3213000000000002E-24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5.8794E-23</c:v>
                </c:pt>
                <c:pt idx="10">
                  <c:v>7.6181999999999999E-26</c:v>
                </c:pt>
                <c:pt idx="11">
                  <c:v>0</c:v>
                </c:pt>
                <c:pt idx="12">
                  <c:v>0</c:v>
                </c:pt>
                <c:pt idx="13">
                  <c:v>3.515E-34</c:v>
                </c:pt>
                <c:pt idx="14">
                  <c:v>3.8026E-30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2.1623000000000001E-33</c:v>
                </c:pt>
                <c:pt idx="19">
                  <c:v>1.2244999999999999E-20</c:v>
                </c:pt>
                <c:pt idx="20">
                  <c:v>1.6396000000000001E-15</c:v>
                </c:pt>
                <c:pt idx="21">
                  <c:v>2.5600000000000002E-13</c:v>
                </c:pt>
                <c:pt idx="22">
                  <c:v>1.8056000000000001E-11</c:v>
                </c:pt>
                <c:pt idx="23">
                  <c:v>8.2547000000000002E-11</c:v>
                </c:pt>
                <c:pt idx="24">
                  <c:v>3.4415999999999998E-10</c:v>
                </c:pt>
                <c:pt idx="25">
                  <c:v>2.2266000000000001E-9</c:v>
                </c:pt>
                <c:pt idx="26">
                  <c:v>2.7709E-8</c:v>
                </c:pt>
                <c:pt idx="27">
                  <c:v>0.14738999999999999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2.9847999999999998E-29</c:v>
                </c:pt>
                <c:pt idx="1">
                  <c:v>4.0097E-27</c:v>
                </c:pt>
                <c:pt idx="2">
                  <c:v>1.8008999999999999E-25</c:v>
                </c:pt>
                <c:pt idx="3">
                  <c:v>4.4261999999999997E-33</c:v>
                </c:pt>
                <c:pt idx="4">
                  <c:v>0</c:v>
                </c:pt>
                <c:pt idx="5">
                  <c:v>5.2744000000000003E-29</c:v>
                </c:pt>
                <c:pt idx="6">
                  <c:v>0</c:v>
                </c:pt>
                <c:pt idx="7">
                  <c:v>0</c:v>
                </c:pt>
                <c:pt idx="8">
                  <c:v>6.9250999999999996E-32</c:v>
                </c:pt>
                <c:pt idx="9">
                  <c:v>3.1316E-13</c:v>
                </c:pt>
                <c:pt idx="10">
                  <c:v>5.7600000000000002E-17</c:v>
                </c:pt>
                <c:pt idx="11">
                  <c:v>3.3898000000000002E-33</c:v>
                </c:pt>
                <c:pt idx="12">
                  <c:v>0</c:v>
                </c:pt>
                <c:pt idx="13">
                  <c:v>5.5546E-28</c:v>
                </c:pt>
                <c:pt idx="14">
                  <c:v>6.5024000000000001E-25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2.0740999999999999E-31</c:v>
                </c:pt>
                <c:pt idx="19">
                  <c:v>2.7737000000000002E-19</c:v>
                </c:pt>
                <c:pt idx="20">
                  <c:v>9.2988999999999997E-15</c:v>
                </c:pt>
                <c:pt idx="21">
                  <c:v>3.8385999999999999E-13</c:v>
                </c:pt>
                <c:pt idx="22">
                  <c:v>2.1254E-13</c:v>
                </c:pt>
                <c:pt idx="23">
                  <c:v>3.2078000000000002E-13</c:v>
                </c:pt>
                <c:pt idx="24">
                  <c:v>4.5788999999999998E-13</c:v>
                </c:pt>
                <c:pt idx="25">
                  <c:v>1.0494E-12</c:v>
                </c:pt>
                <c:pt idx="26">
                  <c:v>4.7776000000000002E-12</c:v>
                </c:pt>
                <c:pt idx="27">
                  <c:v>9.7212999999999996E-6</c:v>
                </c:pt>
                <c:pt idx="28">
                  <c:v>8.0482000000000003E-6</c:v>
                </c:pt>
                <c:pt idx="29">
                  <c:v>6.1851000000000003E-6</c:v>
                </c:pt>
                <c:pt idx="30">
                  <c:v>4.7956000000000003E-6</c:v>
                </c:pt>
                <c:pt idx="31">
                  <c:v>1.8904999999999999E-6</c:v>
                </c:pt>
                <c:pt idx="32">
                  <c:v>1.531E-6</c:v>
                </c:pt>
                <c:pt idx="33">
                  <c:v>1.2505999999999999E-6</c:v>
                </c:pt>
                <c:pt idx="34">
                  <c:v>1.0313E-6</c:v>
                </c:pt>
                <c:pt idx="35">
                  <c:v>8.5873000000000001E-7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2.1201000000000002E-34</c:v>
                </c:pt>
                <c:pt idx="2">
                  <c:v>2.3752999999999999E-32</c:v>
                </c:pt>
                <c:pt idx="3">
                  <c:v>0</c:v>
                </c:pt>
                <c:pt idx="4">
                  <c:v>0</c:v>
                </c:pt>
                <c:pt idx="5">
                  <c:v>4.2144000000000002E-34</c:v>
                </c:pt>
                <c:pt idx="6">
                  <c:v>0</c:v>
                </c:pt>
                <c:pt idx="7">
                  <c:v>0</c:v>
                </c:pt>
                <c:pt idx="8">
                  <c:v>7.4108999999999996E-36</c:v>
                </c:pt>
                <c:pt idx="9">
                  <c:v>2.5625000000000001E-15</c:v>
                </c:pt>
                <c:pt idx="10">
                  <c:v>1.1936E-18</c:v>
                </c:pt>
                <c:pt idx="11">
                  <c:v>1.6916E-34</c:v>
                </c:pt>
                <c:pt idx="12">
                  <c:v>0</c:v>
                </c:pt>
                <c:pt idx="13">
                  <c:v>1.4068E-28</c:v>
                </c:pt>
                <c:pt idx="14">
                  <c:v>3.4973000000000001E-25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1.6414E-30</c:v>
                </c:pt>
                <c:pt idx="19">
                  <c:v>4.0127000000000002E-18</c:v>
                </c:pt>
                <c:pt idx="20">
                  <c:v>2.4019999999999998E-13</c:v>
                </c:pt>
                <c:pt idx="21">
                  <c:v>1.7320000000000001E-11</c:v>
                </c:pt>
                <c:pt idx="22">
                  <c:v>7.3742999999999995E-11</c:v>
                </c:pt>
                <c:pt idx="23">
                  <c:v>1.7775999999999999E-10</c:v>
                </c:pt>
                <c:pt idx="24">
                  <c:v>3.9935000000000002E-10</c:v>
                </c:pt>
                <c:pt idx="25">
                  <c:v>1.4208000000000001E-9</c:v>
                </c:pt>
                <c:pt idx="26">
                  <c:v>9.9112999999999999E-9</c:v>
                </c:pt>
                <c:pt idx="27">
                  <c:v>3.0516000000000001E-2</c:v>
                </c:pt>
                <c:pt idx="28">
                  <c:v>3.7818999999999998E-2</c:v>
                </c:pt>
                <c:pt idx="29">
                  <c:v>4.3020000000000003E-2</c:v>
                </c:pt>
                <c:pt idx="30">
                  <c:v>4.8867000000000001E-2</c:v>
                </c:pt>
                <c:pt idx="31">
                  <c:v>8.0918000000000004E-2</c:v>
                </c:pt>
                <c:pt idx="32">
                  <c:v>9.1883000000000006E-2</c:v>
                </c:pt>
                <c:pt idx="33">
                  <c:v>0.10445</c:v>
                </c:pt>
                <c:pt idx="34">
                  <c:v>0.11903</c:v>
                </c:pt>
                <c:pt idx="35">
                  <c:v>0.13603999999999999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5.9272000000000002E-35</c:v>
                </c:pt>
                <c:pt idx="1">
                  <c:v>1.648E-32</c:v>
                </c:pt>
                <c:pt idx="2">
                  <c:v>1.4184E-30</c:v>
                </c:pt>
                <c:pt idx="3">
                  <c:v>0</c:v>
                </c:pt>
                <c:pt idx="4">
                  <c:v>0</c:v>
                </c:pt>
                <c:pt idx="5">
                  <c:v>3.0817000000000002E-34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5.3543999999999998E-19</c:v>
                </c:pt>
                <c:pt idx="10">
                  <c:v>6.9986999999999999E-23</c:v>
                </c:pt>
                <c:pt idx="11">
                  <c:v>0</c:v>
                </c:pt>
                <c:pt idx="12">
                  <c:v>0</c:v>
                </c:pt>
                <c:pt idx="13">
                  <c:v>6.5808999999999998E-34</c:v>
                </c:pt>
                <c:pt idx="14">
                  <c:v>1.0985E-30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1.1948000000000001E-36</c:v>
                </c:pt>
                <c:pt idx="19">
                  <c:v>2.0848E-24</c:v>
                </c:pt>
                <c:pt idx="20">
                  <c:v>8.9953000000000005E-20</c:v>
                </c:pt>
                <c:pt idx="21">
                  <c:v>4.7182999999999998E-18</c:v>
                </c:pt>
                <c:pt idx="22">
                  <c:v>6.0989E-18</c:v>
                </c:pt>
                <c:pt idx="23">
                  <c:v>1.111E-17</c:v>
                </c:pt>
                <c:pt idx="24">
                  <c:v>1.8981000000000001E-17</c:v>
                </c:pt>
                <c:pt idx="25">
                  <c:v>5.1663999999999999E-17</c:v>
                </c:pt>
                <c:pt idx="26">
                  <c:v>2.7729999999999999E-16</c:v>
                </c:pt>
                <c:pt idx="27">
                  <c:v>6.6088999999999998E-10</c:v>
                </c:pt>
                <c:pt idx="28">
                  <c:v>6.3639999999999999E-10</c:v>
                </c:pt>
                <c:pt idx="29">
                  <c:v>5.6559000000000001E-10</c:v>
                </c:pt>
                <c:pt idx="30">
                  <c:v>5.0425999999999997E-10</c:v>
                </c:pt>
                <c:pt idx="31">
                  <c:v>3.3035999999999998E-10</c:v>
                </c:pt>
                <c:pt idx="32">
                  <c:v>3.0035999999999998E-10</c:v>
                </c:pt>
                <c:pt idx="33">
                  <c:v>2.7439000000000002E-10</c:v>
                </c:pt>
                <c:pt idx="34">
                  <c:v>2.5209000000000001E-10</c:v>
                </c:pt>
                <c:pt idx="35">
                  <c:v>2.3303000000000002E-10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-18.649999999999999</c:v>
                </c:pt>
                <c:pt idx="6">
                  <c:v>-18.670000000000002</c:v>
                </c:pt>
                <c:pt idx="7">
                  <c:v>-18.690000000000001</c:v>
                </c:pt>
                <c:pt idx="8">
                  <c:v>-18.72</c:v>
                </c:pt>
                <c:pt idx="9">
                  <c:v>-18.84</c:v>
                </c:pt>
                <c:pt idx="10">
                  <c:v>-18.87</c:v>
                </c:pt>
                <c:pt idx="11">
                  <c:v>-18.899999999999999</c:v>
                </c:pt>
                <c:pt idx="12">
                  <c:v>-18.940000000000001</c:v>
                </c:pt>
                <c:pt idx="13">
                  <c:v>-18.97</c:v>
                </c:pt>
                <c:pt idx="14">
                  <c:v>-19.010000000000002</c:v>
                </c:pt>
                <c:pt idx="15">
                  <c:v>-19.04</c:v>
                </c:pt>
                <c:pt idx="16">
                  <c:v>-19.07</c:v>
                </c:pt>
                <c:pt idx="17">
                  <c:v>-19.11</c:v>
                </c:pt>
                <c:pt idx="18">
                  <c:v>-19.14</c:v>
                </c:pt>
                <c:pt idx="19">
                  <c:v>-19.18</c:v>
                </c:pt>
                <c:pt idx="20">
                  <c:v>-19.21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-64.92</c:v>
                </c:pt>
                <c:pt idx="1">
                  <c:v>-61.45</c:v>
                </c:pt>
                <c:pt idx="2">
                  <c:v>-58.36</c:v>
                </c:pt>
                <c:pt idx="3">
                  <c:v>-55.6</c:v>
                </c:pt>
                <c:pt idx="4">
                  <c:v>-53.11</c:v>
                </c:pt>
                <c:pt idx="5">
                  <c:v>-48.02</c:v>
                </c:pt>
                <c:pt idx="6">
                  <c:v>-46.01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-8.6170000000000009</c:v>
                </c:pt>
                <c:pt idx="35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-15.86</c:v>
                </c:pt>
                <c:pt idx="1">
                  <c:v>-15.23</c:v>
                </c:pt>
                <c:pt idx="2">
                  <c:v>-14.68</c:v>
                </c:pt>
                <c:pt idx="3">
                  <c:v>-14.19</c:v>
                </c:pt>
                <c:pt idx="4">
                  <c:v>-13.76</c:v>
                </c:pt>
                <c:pt idx="5">
                  <c:v>-11.49</c:v>
                </c:pt>
                <c:pt idx="6">
                  <c:v>-11.16</c:v>
                </c:pt>
                <c:pt idx="7">
                  <c:v>-10.67</c:v>
                </c:pt>
                <c:pt idx="8">
                  <c:v>-9.6129999999999995</c:v>
                </c:pt>
                <c:pt idx="9">
                  <c:v>-6.0380000000000003</c:v>
                </c:pt>
                <c:pt idx="10">
                  <c:v>-5.2729999999999997</c:v>
                </c:pt>
                <c:pt idx="11">
                  <c:v>-4.55</c:v>
                </c:pt>
                <c:pt idx="12">
                  <c:v>-4.1150000000000002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-5.2140000000000004</c:v>
                </c:pt>
                <c:pt idx="35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-23.95</c:v>
                </c:pt>
                <c:pt idx="1">
                  <c:v>-22.83</c:v>
                </c:pt>
                <c:pt idx="2">
                  <c:v>-21.83</c:v>
                </c:pt>
                <c:pt idx="3">
                  <c:v>-20.95</c:v>
                </c:pt>
                <c:pt idx="4">
                  <c:v>-20.149999999999999</c:v>
                </c:pt>
                <c:pt idx="5">
                  <c:v>-21.33</c:v>
                </c:pt>
                <c:pt idx="6">
                  <c:v>-20.67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1.8108E-7</c:v>
                      </c:pt>
                      <c:pt idx="13">
                        <c:v>1.9843999999999999E-9</c:v>
                      </c:pt>
                      <c:pt idx="14">
                        <c:v>2.1957E-12</c:v>
                      </c:pt>
                      <c:pt idx="15">
                        <c:v>9.6800000000000001E-25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3.4171999999999998E-36</c:v>
                      </c:pt>
                      <c:pt idx="19">
                        <c:v>1.7389000000000001E-25</c:v>
                      </c:pt>
                      <c:pt idx="20">
                        <c:v>6.0361000000000004E-22</c:v>
                      </c:pt>
                      <c:pt idx="21">
                        <c:v>7.9142E-22</c:v>
                      </c:pt>
                      <c:pt idx="22">
                        <c:v>9.2198999999999997E-36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3.2101000000000001E-36</c:v>
                      </c:pt>
                      <c:pt idx="10">
                        <c:v>2.7151999999999999E-34</c:v>
                      </c:pt>
                      <c:pt idx="11">
                        <c:v>1.7491999999999999E-32</c:v>
                      </c:pt>
                      <c:pt idx="12">
                        <c:v>8.8034000000000002E-31</c:v>
                      </c:pt>
                      <c:pt idx="13">
                        <c:v>3.5398E-29</c:v>
                      </c:pt>
                      <c:pt idx="14">
                        <c:v>1.1597E-27</c:v>
                      </c:pt>
                      <c:pt idx="15">
                        <c:v>3.1504999999999999E-26</c:v>
                      </c:pt>
                      <c:pt idx="16">
                        <c:v>7.2074E-25</c:v>
                      </c:pt>
                      <c:pt idx="17">
                        <c:v>1.2862E-23</c:v>
                      </c:pt>
                      <c:pt idx="18">
                        <c:v>1.5428999999999999E-22</c:v>
                      </c:pt>
                      <c:pt idx="19">
                        <c:v>1.64E-21</c:v>
                      </c:pt>
                      <c:pt idx="20">
                        <c:v>1.5586000000000001E-20</c:v>
                      </c:pt>
                      <c:pt idx="21">
                        <c:v>1.3352999999999999E-19</c:v>
                      </c:pt>
                      <c:pt idx="22">
                        <c:v>2.9243999999999998E-16</c:v>
                      </c:pt>
                      <c:pt idx="23">
                        <c:v>1.6448E-15</c:v>
                      </c:pt>
                      <c:pt idx="24">
                        <c:v>8.6395000000000001E-15</c:v>
                      </c:pt>
                      <c:pt idx="25">
                        <c:v>4.2561E-14</c:v>
                      </c:pt>
                      <c:pt idx="26">
                        <c:v>1.9740999999999999E-13</c:v>
                      </c:pt>
                      <c:pt idx="27">
                        <c:v>8.5297999999999997E-13</c:v>
                      </c:pt>
                      <c:pt idx="28">
                        <c:v>1.8028999999999999E-12</c:v>
                      </c:pt>
                      <c:pt idx="29">
                        <c:v>3.6949999999999999E-12</c:v>
                      </c:pt>
                      <c:pt idx="30">
                        <c:v>7.3427999999999998E-12</c:v>
                      </c:pt>
                      <c:pt idx="31">
                        <c:v>8.6285000000000002E-11</c:v>
                      </c:pt>
                      <c:pt idx="32">
                        <c:v>1.4960000000000001E-10</c:v>
                      </c:pt>
                      <c:pt idx="33">
                        <c:v>2.5309E-10</c:v>
                      </c:pt>
                      <c:pt idx="34">
                        <c:v>4.1785000000000001E-10</c:v>
                      </c:pt>
                      <c:pt idx="35">
                        <c:v>6.7353000000000005E-10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6.7158000000000004E-32</c:v>
                      </c:pt>
                      <c:pt idx="10">
                        <c:v>7.8559999999999994E-30</c:v>
                      </c:pt>
                      <c:pt idx="11">
                        <c:v>6.8758000000000001E-28</c:v>
                      </c:pt>
                      <c:pt idx="12">
                        <c:v>4.6262E-26</c:v>
                      </c:pt>
                      <c:pt idx="13">
                        <c:v>2.4502999999999999E-24</c:v>
                      </c:pt>
                      <c:pt idx="14">
                        <c:v>1.0432999999999999E-22</c:v>
                      </c:pt>
                      <c:pt idx="15">
                        <c:v>3.6384000000000001E-21</c:v>
                      </c:pt>
                      <c:pt idx="16">
                        <c:v>1.0564E-19</c:v>
                      </c:pt>
                      <c:pt idx="17">
                        <c:v>2.1632000000000002E-18</c:v>
                      </c:pt>
                      <c:pt idx="18">
                        <c:v>2.2930999999999999E-17</c:v>
                      </c:pt>
                      <c:pt idx="19">
                        <c:v>2.164E-16</c:v>
                      </c:pt>
                      <c:pt idx="20">
                        <c:v>1.8337999999999999E-15</c:v>
                      </c:pt>
                      <c:pt idx="21">
                        <c:v>1.4064E-14</c:v>
                      </c:pt>
                      <c:pt idx="22">
                        <c:v>2.0505000000000001E-11</c:v>
                      </c:pt>
                      <c:pt idx="23">
                        <c:v>1.0499E-10</c:v>
                      </c:pt>
                      <c:pt idx="24">
                        <c:v>5.0348E-10</c:v>
                      </c:pt>
                      <c:pt idx="25">
                        <c:v>2.2703999999999999E-9</c:v>
                      </c:pt>
                      <c:pt idx="26">
                        <c:v>9.6634000000000004E-9</c:v>
                      </c:pt>
                      <c:pt idx="27">
                        <c:v>3.7877999999999997E-8</c:v>
                      </c:pt>
                      <c:pt idx="28">
                        <c:v>3.7529999999999999E-8</c:v>
                      </c:pt>
                      <c:pt idx="29">
                        <c:v>3.6855000000000001E-8</c:v>
                      </c:pt>
                      <c:pt idx="30">
                        <c:v>3.5753999999999997E-8</c:v>
                      </c:pt>
                      <c:pt idx="31">
                        <c:v>2.8010999999999999E-8</c:v>
                      </c:pt>
                      <c:pt idx="32">
                        <c:v>2.5527000000000001E-8</c:v>
                      </c:pt>
                      <c:pt idx="33">
                        <c:v>2.2954999999999999E-8</c:v>
                      </c:pt>
                      <c:pt idx="34">
                        <c:v>2.0339999999999999E-8</c:v>
                      </c:pt>
                      <c:pt idx="35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4124321255599"/>
          <c:y val="1.366381474879695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-18.793333333333333</c:v>
                </c:pt>
                <c:pt idx="5" formatCode="General">
                  <c:v>-18.46</c:v>
                </c:pt>
                <c:pt idx="6" formatCode="General">
                  <c:v>-18.137891566265061</c:v>
                </c:pt>
                <c:pt idx="7" formatCode="General">
                  <c:v>-17.83066265060241</c:v>
                </c:pt>
                <c:pt idx="8" formatCode="General">
                  <c:v>-17.536000000000001</c:v>
                </c:pt>
                <c:pt idx="9" formatCode="General">
                  <c:v>-17.248727272727272</c:v>
                </c:pt>
                <c:pt idx="10" formatCode="General">
                  <c:v>-16.988121212121214</c:v>
                </c:pt>
                <c:pt idx="11" formatCode="General">
                  <c:v>-16.750453857791229</c:v>
                </c:pt>
                <c:pt idx="12" formatCode="General">
                  <c:v>-16.538653555219366</c:v>
                </c:pt>
                <c:pt idx="13" formatCode="General">
                  <c:v>-16.326853252647503</c:v>
                </c:pt>
                <c:pt idx="14" formatCode="General">
                  <c:v>-16.115052950075643</c:v>
                </c:pt>
                <c:pt idx="15" formatCode="General">
                  <c:v>-15.903252647503782</c:v>
                </c:pt>
                <c:pt idx="16" formatCode="General">
                  <c:v>-15.691452344931921</c:v>
                </c:pt>
                <c:pt idx="17" formatCode="General">
                  <c:v>-15.47965204236006</c:v>
                </c:pt>
                <c:pt idx="18" formatCode="General">
                  <c:v>-15.318593040847201</c:v>
                </c:pt>
                <c:pt idx="19" formatCode="General">
                  <c:v>-15.165794251134644</c:v>
                </c:pt>
                <c:pt idx="20" formatCode="General">
                  <c:v>-15.012995461422086</c:v>
                </c:pt>
                <c:pt idx="21" formatCode="General">
                  <c:v>-14.860196671709531</c:v>
                </c:pt>
                <c:pt idx="22" formatCode="General">
                  <c:v>-14.707397881996974</c:v>
                </c:pt>
                <c:pt idx="23" formatCode="General">
                  <c:v>-14.554599092284416</c:v>
                </c:pt>
                <c:pt idx="24" formatCode="General">
                  <c:v>-14.412348484848485</c:v>
                </c:pt>
                <c:pt idx="25" formatCode="General">
                  <c:v>-14.301742424242423</c:v>
                </c:pt>
                <c:pt idx="26" formatCode="General">
                  <c:v>-14.191136363636364</c:v>
                </c:pt>
                <c:pt idx="27" formatCode="General">
                  <c:v>-14.080530303030303</c:v>
                </c:pt>
                <c:pt idx="28" formatCode="General">
                  <c:v>-13.969924242424243</c:v>
                </c:pt>
                <c:pt idx="29" formatCode="General">
                  <c:v>-13.859318181818182</c:v>
                </c:pt>
                <c:pt idx="30" formatCode="General">
                  <c:v>-13.748712121212122</c:v>
                </c:pt>
                <c:pt idx="31" formatCode="General">
                  <c:v>-13.657881996974282</c:v>
                </c:pt>
                <c:pt idx="32" formatCode="General">
                  <c:v>-13.577700453857792</c:v>
                </c:pt>
                <c:pt idx="33" formatCode="General">
                  <c:v>-13.497518910741302</c:v>
                </c:pt>
                <c:pt idx="34" formatCode="General">
                  <c:v>-13.41733736762481</c:v>
                </c:pt>
                <c:pt idx="35" formatCode="General">
                  <c:v>-13.33715582450832</c:v>
                </c:pt>
                <c:pt idx="36" formatCode="General">
                  <c:v>-13.25697428139183</c:v>
                </c:pt>
                <c:pt idx="37" formatCode="General">
                  <c:v>-13.177760968229954</c:v>
                </c:pt>
                <c:pt idx="38" formatCode="General">
                  <c:v>-13.12178517397882</c:v>
                </c:pt>
                <c:pt idx="39" formatCode="General">
                  <c:v>-13.065809379727686</c:v>
                </c:pt>
                <c:pt idx="40" formatCode="General">
                  <c:v>-13.009833585476551</c:v>
                </c:pt>
                <c:pt idx="41" formatCode="General">
                  <c:v>-12.953857791225417</c:v>
                </c:pt>
                <c:pt idx="42" formatCode="General">
                  <c:v>-12.897881996974283</c:v>
                </c:pt>
                <c:pt idx="43" formatCode="General">
                  <c:v>-12.841906202723148</c:v>
                </c:pt>
                <c:pt idx="44" formatCode="General">
                  <c:v>-12.793736762481091</c:v>
                </c:pt>
                <c:pt idx="45" formatCode="General">
                  <c:v>-12.755915279878971</c:v>
                </c:pt>
                <c:pt idx="46" formatCode="General">
                  <c:v>-12.718093797276854</c:v>
                </c:pt>
                <c:pt idx="47" formatCode="General">
                  <c:v>-12.680272314674736</c:v>
                </c:pt>
                <c:pt idx="48" formatCode="General">
                  <c:v>-12.642450832072617</c:v>
                </c:pt>
                <c:pt idx="49" formatCode="General">
                  <c:v>-12.6046293494705</c:v>
                </c:pt>
                <c:pt idx="50" formatCode="General">
                  <c:v>-12.566807866868382</c:v>
                </c:pt>
                <c:pt idx="51" formatCode="General">
                  <c:v>-12.542606060606062</c:v>
                </c:pt>
                <c:pt idx="52" formatCode="General">
                  <c:v>-12.52139393939394</c:v>
                </c:pt>
                <c:pt idx="53" formatCode="General">
                  <c:v>-12.500181818181819</c:v>
                </c:pt>
                <c:pt idx="54" formatCode="General">
                  <c:v>-12.478969696969697</c:v>
                </c:pt>
                <c:pt idx="55" formatCode="General">
                  <c:v>-12.457757575757576</c:v>
                </c:pt>
                <c:pt idx="56" formatCode="General">
                  <c:v>-12.436545454545454</c:v>
                </c:pt>
                <c:pt idx="57" formatCode="General">
                  <c:v>-12.419334341906202</c:v>
                </c:pt>
                <c:pt idx="58" formatCode="General">
                  <c:v>-12.416308623298033</c:v>
                </c:pt>
                <c:pt idx="59" formatCode="General">
                  <c:v>-12.413282904689863</c:v>
                </c:pt>
                <c:pt idx="60" formatCode="General">
                  <c:v>-12.410257186081694</c:v>
                </c:pt>
                <c:pt idx="61" formatCode="General">
                  <c:v>-12.407231467473526</c:v>
                </c:pt>
                <c:pt idx="62" formatCode="General">
                  <c:v>-12.404205748865357</c:v>
                </c:pt>
                <c:pt idx="63" formatCode="General">
                  <c:v>-12.401180030257187</c:v>
                </c:pt>
                <c:pt idx="64" formatCode="General">
                  <c:v>-12.408305597579426</c:v>
                </c:pt>
                <c:pt idx="65" formatCode="General">
                  <c:v>-12.421921331316188</c:v>
                </c:pt>
                <c:pt idx="66" formatCode="General">
                  <c:v>-12.43553706505295</c:v>
                </c:pt>
                <c:pt idx="67" formatCode="General">
                  <c:v>-12.449152798789713</c:v>
                </c:pt>
                <c:pt idx="68" formatCode="General">
                  <c:v>-12.462768532526475</c:v>
                </c:pt>
                <c:pt idx="69" formatCode="General">
                  <c:v>-12.476384266263238</c:v>
                </c:pt>
                <c:pt idx="70" formatCode="General">
                  <c:v>-12.49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-59.521090909090908</c:v>
                </c:pt>
                <c:pt idx="1">
                  <c:v>-57.724363636363634</c:v>
                </c:pt>
                <c:pt idx="2" formatCode="General">
                  <c:v>-56.051636363636362</c:v>
                </c:pt>
                <c:pt idx="3" formatCode="General">
                  <c:v>-54.498363636363635</c:v>
                </c:pt>
                <c:pt idx="4" formatCode="General">
                  <c:v>-52.863212121212115</c:v>
                </c:pt>
                <c:pt idx="5" formatCode="General">
                  <c:v>-49.778363636363636</c:v>
                </c:pt>
                <c:pt idx="6" formatCode="General">
                  <c:v>-47.499337349397592</c:v>
                </c:pt>
                <c:pt idx="7" formatCode="General">
                  <c:v>-46.288493975903613</c:v>
                </c:pt>
                <c:pt idx="8" formatCode="General">
                  <c:v>-45.006666666666668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-59.736303030303027</c:v>
                </c:pt>
                <c:pt idx="1">
                  <c:v>-57.707696969696968</c:v>
                </c:pt>
                <c:pt idx="2" formatCode="General">
                  <c:v>-55.701636363636361</c:v>
                </c:pt>
                <c:pt idx="3" formatCode="General">
                  <c:v>-53.699999999999996</c:v>
                </c:pt>
                <c:pt idx="4" formatCode="General">
                  <c:v>-51.709682299546138</c:v>
                </c:pt>
                <c:pt idx="5" formatCode="General">
                  <c:v>-49.830711043872917</c:v>
                </c:pt>
                <c:pt idx="6" formatCode="General">
                  <c:v>-47.951739788199696</c:v>
                </c:pt>
                <c:pt idx="7" formatCode="General">
                  <c:v>-46.072768532526474</c:v>
                </c:pt>
                <c:pt idx="8" formatCode="General">
                  <c:v>-44.193797276853253</c:v>
                </c:pt>
                <c:pt idx="9" formatCode="General">
                  <c:v>-42.314826021180032</c:v>
                </c:pt>
                <c:pt idx="10" formatCode="General">
                  <c:v>-40.435854765506811</c:v>
                </c:pt>
                <c:pt idx="11" formatCode="General">
                  <c:v>-38.806459909228444</c:v>
                </c:pt>
                <c:pt idx="12" formatCode="General">
                  <c:v>-37.458502269288957</c:v>
                </c:pt>
                <c:pt idx="13" formatCode="General">
                  <c:v>-36.110544629349469</c:v>
                </c:pt>
                <c:pt idx="14" formatCode="General">
                  <c:v>-34.762586989409982</c:v>
                </c:pt>
                <c:pt idx="15" formatCode="General">
                  <c:v>-33.414629349470495</c:v>
                </c:pt>
                <c:pt idx="16" formatCode="General">
                  <c:v>-32.066671709531015</c:v>
                </c:pt>
                <c:pt idx="17" formatCode="General">
                  <c:v>-30.718714069591528</c:v>
                </c:pt>
                <c:pt idx="18" formatCode="General">
                  <c:v>-29.586606060606059</c:v>
                </c:pt>
                <c:pt idx="19" formatCode="General">
                  <c:v>-28.502363636363633</c:v>
                </c:pt>
                <c:pt idx="20" formatCode="General">
                  <c:v>-27.465999999999998</c:v>
                </c:pt>
                <c:pt idx="21" formatCode="General">
                  <c:v>-26.460181818181816</c:v>
                </c:pt>
                <c:pt idx="22" formatCode="General">
                  <c:v>-25.478363636363635</c:v>
                </c:pt>
                <c:pt idx="23" formatCode="General">
                  <c:v>-24.540301204819276</c:v>
                </c:pt>
                <c:pt idx="24" formatCode="General">
                  <c:v>-23.620303030303031</c:v>
                </c:pt>
                <c:pt idx="25" formatCode="General">
                  <c:v>-22.741515151515152</c:v>
                </c:pt>
                <c:pt idx="26" formatCode="General">
                  <c:v>-21.899090909090908</c:v>
                </c:pt>
                <c:pt idx="27" formatCode="General">
                  <c:v>-21.080909090909088</c:v>
                </c:pt>
                <c:pt idx="28" formatCode="General">
                  <c:v>-20.326060606060608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-15.346181818181821</c:v>
                </c:pt>
                <c:pt idx="37" formatCode="General">
                  <c:v>-14.819636363636365</c:v>
                </c:pt>
                <c:pt idx="38" formatCode="General">
                  <c:v>-14.310545454545455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-53.912242424242422</c:v>
                      </c:pt>
                      <c:pt idx="5" formatCode="General">
                        <c:v>-52.815272727272728</c:v>
                      </c:pt>
                      <c:pt idx="6" formatCode="General">
                        <c:v>-51.772951807228914</c:v>
                      </c:pt>
                      <c:pt idx="7" formatCode="General">
                        <c:v>-50.803072289156624</c:v>
                      </c:pt>
                      <c:pt idx="8" formatCode="General">
                        <c:v>-49.889333333333333</c:v>
                      </c:pt>
                      <c:pt idx="9" formatCode="General">
                        <c:v>-49.004727272727273</c:v>
                      </c:pt>
                      <c:pt idx="10" formatCode="General">
                        <c:v>-48.210787878787883</c:v>
                      </c:pt>
                      <c:pt idx="11" formatCode="General">
                        <c:v>-47.488517397882006</c:v>
                      </c:pt>
                      <c:pt idx="12" formatCode="General">
                        <c:v>-46.847065052950079</c:v>
                      </c:pt>
                      <c:pt idx="13" formatCode="General">
                        <c:v>-46.205612708018158</c:v>
                      </c:pt>
                      <c:pt idx="14" formatCode="General">
                        <c:v>-45.564160363086231</c:v>
                      </c:pt>
                      <c:pt idx="15" formatCode="General">
                        <c:v>-44.92270801815431</c:v>
                      </c:pt>
                      <c:pt idx="16" formatCode="General">
                        <c:v>-44.28125567322239</c:v>
                      </c:pt>
                      <c:pt idx="17" formatCode="General">
                        <c:v>-43.639803328290462</c:v>
                      </c:pt>
                      <c:pt idx="18" formatCode="General">
                        <c:v>-43.158381240544628</c:v>
                      </c:pt>
                      <c:pt idx="19" formatCode="General">
                        <c:v>-42.703010590015126</c:v>
                      </c:pt>
                      <c:pt idx="20" formatCode="General">
                        <c:v>-42.247639939485623</c:v>
                      </c:pt>
                      <c:pt idx="21" formatCode="General">
                        <c:v>-41.792269288956128</c:v>
                      </c:pt>
                      <c:pt idx="22" formatCode="General">
                        <c:v>-41.336898638426625</c:v>
                      </c:pt>
                      <c:pt idx="23" formatCode="General">
                        <c:v>-40.881527987897123</c:v>
                      </c:pt>
                      <c:pt idx="24" formatCode="General">
                        <c:v>-40.458560606060608</c:v>
                      </c:pt>
                      <c:pt idx="25" formatCode="General">
                        <c:v>-40.13280303030303</c:v>
                      </c:pt>
                      <c:pt idx="26" formatCode="General">
                        <c:v>-39.807045454545452</c:v>
                      </c:pt>
                      <c:pt idx="27" formatCode="General">
                        <c:v>-39.481287878787882</c:v>
                      </c:pt>
                      <c:pt idx="28" formatCode="General">
                        <c:v>-39.155530303030304</c:v>
                      </c:pt>
                      <c:pt idx="29" formatCode="General">
                        <c:v>-38.829772727272726</c:v>
                      </c:pt>
                      <c:pt idx="30" formatCode="General">
                        <c:v>-38.504015151515155</c:v>
                      </c:pt>
                      <c:pt idx="31" formatCode="General">
                        <c:v>-38.239546142208773</c:v>
                      </c:pt>
                      <c:pt idx="32" formatCode="General">
                        <c:v>-38.008078668683815</c:v>
                      </c:pt>
                      <c:pt idx="33" formatCode="General">
                        <c:v>-37.77661119515885</c:v>
                      </c:pt>
                      <c:pt idx="34" formatCode="General">
                        <c:v>-37.545143721633892</c:v>
                      </c:pt>
                      <c:pt idx="35" formatCode="General">
                        <c:v>-37.313676248108926</c:v>
                      </c:pt>
                      <c:pt idx="36" formatCode="General">
                        <c:v>-37.082208774583961</c:v>
                      </c:pt>
                      <c:pt idx="37" formatCode="General">
                        <c:v>-36.853524962178518</c:v>
                      </c:pt>
                      <c:pt idx="38" formatCode="General">
                        <c:v>-36.691649016641449</c:v>
                      </c:pt>
                      <c:pt idx="39" formatCode="General">
                        <c:v>-36.529773071104387</c:v>
                      </c:pt>
                      <c:pt idx="40" formatCode="General">
                        <c:v>-36.367897125567325</c:v>
                      </c:pt>
                      <c:pt idx="41" formatCode="General">
                        <c:v>-36.206021180030255</c:v>
                      </c:pt>
                      <c:pt idx="42" formatCode="General">
                        <c:v>-36.044145234493193</c:v>
                      </c:pt>
                      <c:pt idx="43" formatCode="General">
                        <c:v>-35.882269288956124</c:v>
                      </c:pt>
                      <c:pt idx="44" formatCode="General">
                        <c:v>-35.742511346444779</c:v>
                      </c:pt>
                      <c:pt idx="45" formatCode="General">
                        <c:v>-35.6320726172466</c:v>
                      </c:pt>
                      <c:pt idx="46" formatCode="General">
                        <c:v>-35.521633888048413</c:v>
                      </c:pt>
                      <c:pt idx="47" formatCode="General">
                        <c:v>-35.411195158850227</c:v>
                      </c:pt>
                      <c:pt idx="48" formatCode="General">
                        <c:v>-35.30075642965204</c:v>
                      </c:pt>
                      <c:pt idx="49" formatCode="General">
                        <c:v>-35.190317700453861</c:v>
                      </c:pt>
                      <c:pt idx="50" formatCode="General">
                        <c:v>-35.079878971255674</c:v>
                      </c:pt>
                      <c:pt idx="51" formatCode="General">
                        <c:v>-35.00781818181818</c:v>
                      </c:pt>
                      <c:pt idx="52" formatCode="General">
                        <c:v>-34.944181818181818</c:v>
                      </c:pt>
                      <c:pt idx="53" formatCode="General">
                        <c:v>-34.880545454545455</c:v>
                      </c:pt>
                      <c:pt idx="54" formatCode="General">
                        <c:v>-34.816909090909093</c:v>
                      </c:pt>
                      <c:pt idx="55" formatCode="General">
                        <c:v>-34.75327272727273</c:v>
                      </c:pt>
                      <c:pt idx="56" formatCode="General">
                        <c:v>-34.689636363636367</c:v>
                      </c:pt>
                      <c:pt idx="57" formatCode="General">
                        <c:v>-34.634674735249625</c:v>
                      </c:pt>
                      <c:pt idx="58" formatCode="General">
                        <c:v>-34.610468986384269</c:v>
                      </c:pt>
                      <c:pt idx="59" formatCode="General">
                        <c:v>-34.586263237518907</c:v>
                      </c:pt>
                      <c:pt idx="60" formatCode="General">
                        <c:v>-34.562057488653551</c:v>
                      </c:pt>
                      <c:pt idx="61" formatCode="General">
                        <c:v>-34.537851739788195</c:v>
                      </c:pt>
                      <c:pt idx="62" formatCode="General">
                        <c:v>-34.513645990922839</c:v>
                      </c:pt>
                      <c:pt idx="63" formatCode="General">
                        <c:v>-34.489440242057483</c:v>
                      </c:pt>
                      <c:pt idx="64" formatCode="General">
                        <c:v>-34.486459909228437</c:v>
                      </c:pt>
                      <c:pt idx="65" formatCode="General">
                        <c:v>-34.497049924357029</c:v>
                      </c:pt>
                      <c:pt idx="66" formatCode="General">
                        <c:v>-34.507639939485628</c:v>
                      </c:pt>
                      <c:pt idx="67" formatCode="General">
                        <c:v>-34.51822995461422</c:v>
                      </c:pt>
                      <c:pt idx="68" formatCode="General">
                        <c:v>-34.528819969742813</c:v>
                      </c:pt>
                      <c:pt idx="69" formatCode="General">
                        <c:v>-34.539409984871405</c:v>
                      </c:pt>
                      <c:pt idx="70" formatCode="General">
                        <c:v>-34.549999999999997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-70.237818181818184</c:v>
                      </c:pt>
                      <c:pt idx="5" formatCode="General">
                        <c:v>-68.710545454545453</c:v>
                      </c:pt>
                      <c:pt idx="6" formatCode="General">
                        <c:v>-67.270120481927719</c:v>
                      </c:pt>
                      <c:pt idx="7" formatCode="General">
                        <c:v>-65.944819277108436</c:v>
                      </c:pt>
                      <c:pt idx="8" formatCode="General">
                        <c:v>-64.706666666666663</c:v>
                      </c:pt>
                      <c:pt idx="9" formatCode="General">
                        <c:v>-63.512</c:v>
                      </c:pt>
                      <c:pt idx="10" formatCode="General">
                        <c:v>-62.445333333333338</c:v>
                      </c:pt>
                      <c:pt idx="11" formatCode="General">
                        <c:v>-61.476127080181548</c:v>
                      </c:pt>
                      <c:pt idx="12" formatCode="General">
                        <c:v>-60.616822995461426</c:v>
                      </c:pt>
                      <c:pt idx="13" formatCode="General">
                        <c:v>-59.757518910741304</c:v>
                      </c:pt>
                      <c:pt idx="14" formatCode="General">
                        <c:v>-58.898214826021182</c:v>
                      </c:pt>
                      <c:pt idx="15" formatCode="General">
                        <c:v>-58.038910741301059</c:v>
                      </c:pt>
                      <c:pt idx="16" formatCode="General">
                        <c:v>-57.179606656580937</c:v>
                      </c:pt>
                      <c:pt idx="17" formatCode="General">
                        <c:v>-56.320302571860822</c:v>
                      </c:pt>
                      <c:pt idx="18" formatCode="General">
                        <c:v>-55.679576399394861</c:v>
                      </c:pt>
                      <c:pt idx="19" formatCode="General">
                        <c:v>-55.074432677760967</c:v>
                      </c:pt>
                      <c:pt idx="20" formatCode="General">
                        <c:v>-54.46928895612708</c:v>
                      </c:pt>
                      <c:pt idx="21" formatCode="General">
                        <c:v>-53.864145234493193</c:v>
                      </c:pt>
                      <c:pt idx="22" formatCode="General">
                        <c:v>-53.259001512859307</c:v>
                      </c:pt>
                      <c:pt idx="23" formatCode="General">
                        <c:v>-52.65385779122542</c:v>
                      </c:pt>
                      <c:pt idx="24" formatCode="General">
                        <c:v>-52.092424242424244</c:v>
                      </c:pt>
                      <c:pt idx="25" formatCode="General">
                        <c:v>-51.662121212121214</c:v>
                      </c:pt>
                      <c:pt idx="26" formatCode="General">
                        <c:v>-51.231818181818184</c:v>
                      </c:pt>
                      <c:pt idx="27" formatCode="General">
                        <c:v>-50.801515151515154</c:v>
                      </c:pt>
                      <c:pt idx="28" formatCode="General">
                        <c:v>-50.371212121212125</c:v>
                      </c:pt>
                      <c:pt idx="29" formatCode="General">
                        <c:v>-49.940909090909088</c:v>
                      </c:pt>
                      <c:pt idx="30" formatCode="General">
                        <c:v>-49.510606060606058</c:v>
                      </c:pt>
                      <c:pt idx="31" formatCode="General">
                        <c:v>-49.163328290468989</c:v>
                      </c:pt>
                      <c:pt idx="32" formatCode="General">
                        <c:v>-48.860756429652042</c:v>
                      </c:pt>
                      <c:pt idx="33" formatCode="General">
                        <c:v>-48.558184568835095</c:v>
                      </c:pt>
                      <c:pt idx="34" formatCode="General">
                        <c:v>-48.255612708018155</c:v>
                      </c:pt>
                      <c:pt idx="35" formatCode="General">
                        <c:v>-47.953040847201208</c:v>
                      </c:pt>
                      <c:pt idx="36" formatCode="General">
                        <c:v>-47.650468986384269</c:v>
                      </c:pt>
                      <c:pt idx="37" formatCode="General">
                        <c:v>-47.351527987897128</c:v>
                      </c:pt>
                      <c:pt idx="38" formatCode="General">
                        <c:v>-47.139727685325262</c:v>
                      </c:pt>
                      <c:pt idx="39" formatCode="General">
                        <c:v>-46.927927382753403</c:v>
                      </c:pt>
                      <c:pt idx="40" formatCode="General">
                        <c:v>-46.716127080181543</c:v>
                      </c:pt>
                      <c:pt idx="41" formatCode="General">
                        <c:v>-46.504326777609684</c:v>
                      </c:pt>
                      <c:pt idx="42" formatCode="General">
                        <c:v>-46.292526475037825</c:v>
                      </c:pt>
                      <c:pt idx="43" formatCode="General">
                        <c:v>-46.080726172465965</c:v>
                      </c:pt>
                      <c:pt idx="44" formatCode="General">
                        <c:v>-45.897549167927387</c:v>
                      </c:pt>
                      <c:pt idx="45" formatCode="General">
                        <c:v>-45.752314674735253</c:v>
                      </c:pt>
                      <c:pt idx="46" formatCode="General">
                        <c:v>-45.607080181543118</c:v>
                      </c:pt>
                      <c:pt idx="47" formatCode="General">
                        <c:v>-45.461845688350984</c:v>
                      </c:pt>
                      <c:pt idx="48" formatCode="General">
                        <c:v>-45.316611195158849</c:v>
                      </c:pt>
                      <c:pt idx="49" formatCode="General">
                        <c:v>-45.171376701966715</c:v>
                      </c:pt>
                      <c:pt idx="50" formatCode="General">
                        <c:v>-45.02614220877458</c:v>
                      </c:pt>
                      <c:pt idx="51" formatCode="General">
                        <c:v>-44.930424242424245</c:v>
                      </c:pt>
                      <c:pt idx="52" formatCode="General">
                        <c:v>-44.845575757575759</c:v>
                      </c:pt>
                      <c:pt idx="53" formatCode="General">
                        <c:v>-44.760727272727273</c:v>
                      </c:pt>
                      <c:pt idx="54" formatCode="General">
                        <c:v>-44.675878787878787</c:v>
                      </c:pt>
                      <c:pt idx="55" formatCode="General">
                        <c:v>-44.591030303030301</c:v>
                      </c:pt>
                      <c:pt idx="56" formatCode="General">
                        <c:v>-44.506181818181815</c:v>
                      </c:pt>
                      <c:pt idx="57" formatCode="General">
                        <c:v>-44.430680786686835</c:v>
                      </c:pt>
                      <c:pt idx="58" formatCode="General">
                        <c:v>-44.388320726172466</c:v>
                      </c:pt>
                      <c:pt idx="59" formatCode="General">
                        <c:v>-44.34596066565809</c:v>
                      </c:pt>
                      <c:pt idx="60" formatCode="General">
                        <c:v>-44.303600605143721</c:v>
                      </c:pt>
                      <c:pt idx="61" formatCode="General">
                        <c:v>-44.261240544629345</c:v>
                      </c:pt>
                      <c:pt idx="62" formatCode="General">
                        <c:v>-44.218880484114976</c:v>
                      </c:pt>
                      <c:pt idx="63" formatCode="General">
                        <c:v>-44.1765204236006</c:v>
                      </c:pt>
                      <c:pt idx="64" formatCode="General">
                        <c:v>-44.156308623298031</c:v>
                      </c:pt>
                      <c:pt idx="65" formatCode="General">
                        <c:v>-44.150257186081689</c:v>
                      </c:pt>
                      <c:pt idx="66" formatCode="General">
                        <c:v>-44.144205748865353</c:v>
                      </c:pt>
                      <c:pt idx="67" formatCode="General">
                        <c:v>-44.138154311649011</c:v>
                      </c:pt>
                      <c:pt idx="68" formatCode="General">
                        <c:v>-44.132102874432675</c:v>
                      </c:pt>
                      <c:pt idx="69" formatCode="General">
                        <c:v>-44.126051437216333</c:v>
                      </c:pt>
                      <c:pt idx="70" formatCode="General">
                        <c:v>-44.12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-87.797272727272727</c:v>
                      </c:pt>
                      <c:pt idx="5" formatCode="General">
                        <c:v>-85.88818181818182</c:v>
                      </c:pt>
                      <c:pt idx="6" formatCode="General">
                        <c:v>-84.087650602409639</c:v>
                      </c:pt>
                      <c:pt idx="7" formatCode="General">
                        <c:v>-82.431024096385542</c:v>
                      </c:pt>
                      <c:pt idx="8" formatCode="General">
                        <c:v>-80.883333333333326</c:v>
                      </c:pt>
                      <c:pt idx="9" formatCode="General">
                        <c:v>-79.39</c:v>
                      </c:pt>
                      <c:pt idx="10" formatCode="General">
                        <c:v>-78.056666666666672</c:v>
                      </c:pt>
                      <c:pt idx="11" formatCode="General">
                        <c:v>-76.845158850226937</c:v>
                      </c:pt>
                      <c:pt idx="12" formatCode="General">
                        <c:v>-75.771028744326784</c:v>
                      </c:pt>
                      <c:pt idx="13" formatCode="General">
                        <c:v>-74.696898638426632</c:v>
                      </c:pt>
                      <c:pt idx="14" formatCode="General">
                        <c:v>-73.622768532526479</c:v>
                      </c:pt>
                      <c:pt idx="15" formatCode="General">
                        <c:v>-72.548638426626326</c:v>
                      </c:pt>
                      <c:pt idx="16" formatCode="General">
                        <c:v>-71.474508320726173</c:v>
                      </c:pt>
                      <c:pt idx="17" formatCode="General">
                        <c:v>-70.40037821482602</c:v>
                      </c:pt>
                      <c:pt idx="18" formatCode="General">
                        <c:v>-69.599470499243566</c:v>
                      </c:pt>
                      <c:pt idx="19" formatCode="General">
                        <c:v>-68.843040847201209</c:v>
                      </c:pt>
                      <c:pt idx="20" formatCode="General">
                        <c:v>-68.086611195158852</c:v>
                      </c:pt>
                      <c:pt idx="21" formatCode="General">
                        <c:v>-67.330181543116495</c:v>
                      </c:pt>
                      <c:pt idx="22" formatCode="General">
                        <c:v>-66.573751891074124</c:v>
                      </c:pt>
                      <c:pt idx="23" formatCode="General">
                        <c:v>-65.817322239031768</c:v>
                      </c:pt>
                      <c:pt idx="24" formatCode="General">
                        <c:v>-65.115530303030297</c:v>
                      </c:pt>
                      <c:pt idx="25" formatCode="General">
                        <c:v>-64.577651515151516</c:v>
                      </c:pt>
                      <c:pt idx="26" formatCode="General">
                        <c:v>-64.039772727272734</c:v>
                      </c:pt>
                      <c:pt idx="27" formatCode="General">
                        <c:v>-63.501893939393938</c:v>
                      </c:pt>
                      <c:pt idx="28" formatCode="General">
                        <c:v>-62.964015151515156</c:v>
                      </c:pt>
                      <c:pt idx="29" formatCode="General">
                        <c:v>-62.426136363636367</c:v>
                      </c:pt>
                      <c:pt idx="30" formatCode="General">
                        <c:v>-61.888257575757578</c:v>
                      </c:pt>
                      <c:pt idx="31" formatCode="General">
                        <c:v>-61.454160363086238</c:v>
                      </c:pt>
                      <c:pt idx="32" formatCode="General">
                        <c:v>-61.075945537065053</c:v>
                      </c:pt>
                      <c:pt idx="33" formatCode="General">
                        <c:v>-60.697730711043874</c:v>
                      </c:pt>
                      <c:pt idx="34" formatCode="General">
                        <c:v>-60.319515885022696</c:v>
                      </c:pt>
                      <c:pt idx="35" formatCode="General">
                        <c:v>-59.941301059001518</c:v>
                      </c:pt>
                      <c:pt idx="36" formatCode="General">
                        <c:v>-59.563086232980339</c:v>
                      </c:pt>
                      <c:pt idx="37" formatCode="General">
                        <c:v>-59.189409984871411</c:v>
                      </c:pt>
                      <c:pt idx="38" formatCode="General">
                        <c:v>-58.924659606656583</c:v>
                      </c:pt>
                      <c:pt idx="39" formatCode="General">
                        <c:v>-58.659909228441755</c:v>
                      </c:pt>
                      <c:pt idx="40" formatCode="General">
                        <c:v>-58.395158850226935</c:v>
                      </c:pt>
                      <c:pt idx="41" formatCode="General">
                        <c:v>-58.130408472012107</c:v>
                      </c:pt>
                      <c:pt idx="42" formatCode="General">
                        <c:v>-57.865658093797279</c:v>
                      </c:pt>
                      <c:pt idx="43" formatCode="General">
                        <c:v>-57.600907715582451</c:v>
                      </c:pt>
                      <c:pt idx="44" formatCode="General">
                        <c:v>-57.371936459909229</c:v>
                      </c:pt>
                      <c:pt idx="45" formatCode="General">
                        <c:v>-57.190393343419068</c:v>
                      </c:pt>
                      <c:pt idx="46" formatCode="General">
                        <c:v>-57.008850226928899</c:v>
                      </c:pt>
                      <c:pt idx="47" formatCode="General">
                        <c:v>-56.827307110438731</c:v>
                      </c:pt>
                      <c:pt idx="48" formatCode="General">
                        <c:v>-56.645763993948563</c:v>
                      </c:pt>
                      <c:pt idx="49" formatCode="General">
                        <c:v>-56.464220877458395</c:v>
                      </c:pt>
                      <c:pt idx="50" formatCode="General">
                        <c:v>-56.282677760968227</c:v>
                      </c:pt>
                      <c:pt idx="51" formatCode="General">
                        <c:v>-56.163030303030304</c:v>
                      </c:pt>
                      <c:pt idx="52" formatCode="General">
                        <c:v>-56.056969696969695</c:v>
                      </c:pt>
                      <c:pt idx="53" formatCode="General">
                        <c:v>-55.950909090909086</c:v>
                      </c:pt>
                      <c:pt idx="54" formatCode="General">
                        <c:v>-55.844848484848484</c:v>
                      </c:pt>
                      <c:pt idx="55" formatCode="General">
                        <c:v>-55.738787878787875</c:v>
                      </c:pt>
                      <c:pt idx="56" formatCode="General">
                        <c:v>-55.632727272727273</c:v>
                      </c:pt>
                      <c:pt idx="57" formatCode="General">
                        <c:v>-55.538350983358548</c:v>
                      </c:pt>
                      <c:pt idx="58" formatCode="General">
                        <c:v>-55.485400907715579</c:v>
                      </c:pt>
                      <c:pt idx="59" formatCode="General">
                        <c:v>-55.432450832072611</c:v>
                      </c:pt>
                      <c:pt idx="60" formatCode="General">
                        <c:v>-55.37950075642965</c:v>
                      </c:pt>
                      <c:pt idx="61" formatCode="General">
                        <c:v>-55.326550680786681</c:v>
                      </c:pt>
                      <c:pt idx="62" formatCode="General">
                        <c:v>-55.27360060514372</c:v>
                      </c:pt>
                      <c:pt idx="63" formatCode="General">
                        <c:v>-55.220650529500752</c:v>
                      </c:pt>
                      <c:pt idx="64" formatCode="General">
                        <c:v>-55.195385779122539</c:v>
                      </c:pt>
                      <c:pt idx="65" formatCode="General">
                        <c:v>-55.187821482602118</c:v>
                      </c:pt>
                      <c:pt idx="66" formatCode="General">
                        <c:v>-55.18025718608169</c:v>
                      </c:pt>
                      <c:pt idx="67" formatCode="General">
                        <c:v>-55.172692889561269</c:v>
                      </c:pt>
                      <c:pt idx="68" formatCode="General">
                        <c:v>-55.165128593040848</c:v>
                      </c:pt>
                      <c:pt idx="69" formatCode="General">
                        <c:v>-55.15756429652042</c:v>
                      </c:pt>
                      <c:pt idx="70" formatCode="General">
                        <c:v>-55.15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-52.678363636363635</c:v>
                      </c:pt>
                      <c:pt idx="5" formatCode="General">
                        <c:v>-51.532909090909087</c:v>
                      </c:pt>
                      <c:pt idx="6" formatCode="General">
                        <c:v>-50.452590361445786</c:v>
                      </c:pt>
                      <c:pt idx="7" formatCode="General">
                        <c:v>-49.458614457831331</c:v>
                      </c:pt>
                      <c:pt idx="8" formatCode="General">
                        <c:v>-48.530000000000008</c:v>
                      </c:pt>
                      <c:pt idx="9" formatCode="General">
                        <c:v>-47.634000000000007</c:v>
                      </c:pt>
                      <c:pt idx="10" formatCode="General">
                        <c:v>-46.834000000000003</c:v>
                      </c:pt>
                      <c:pt idx="11" formatCode="General">
                        <c:v>-46.10709531013616</c:v>
                      </c:pt>
                      <c:pt idx="12" formatCode="General">
                        <c:v>-45.462617246596068</c:v>
                      </c:pt>
                      <c:pt idx="13" formatCode="General">
                        <c:v>-44.818139183055983</c:v>
                      </c:pt>
                      <c:pt idx="14" formatCode="General">
                        <c:v>-44.173661119515891</c:v>
                      </c:pt>
                      <c:pt idx="15" formatCode="General">
                        <c:v>-43.5291830559758</c:v>
                      </c:pt>
                      <c:pt idx="16" formatCode="General">
                        <c:v>-42.884704992435708</c:v>
                      </c:pt>
                      <c:pt idx="17" formatCode="General">
                        <c:v>-42.240226928895616</c:v>
                      </c:pt>
                      <c:pt idx="18" formatCode="General">
                        <c:v>-41.759682299546149</c:v>
                      </c:pt>
                      <c:pt idx="19" formatCode="General">
                        <c:v>-41.305824508320732</c:v>
                      </c:pt>
                      <c:pt idx="20" formatCode="General">
                        <c:v>-40.851966717095316</c:v>
                      </c:pt>
                      <c:pt idx="21" formatCode="General">
                        <c:v>-40.398108925869899</c:v>
                      </c:pt>
                      <c:pt idx="22" formatCode="General">
                        <c:v>-39.944251134644482</c:v>
                      </c:pt>
                      <c:pt idx="23" formatCode="General">
                        <c:v>-39.490393343419065</c:v>
                      </c:pt>
                      <c:pt idx="24" formatCode="General">
                        <c:v>-39.06931818181819</c:v>
                      </c:pt>
                      <c:pt idx="25" formatCode="General">
                        <c:v>-38.746590909090912</c:v>
                      </c:pt>
                      <c:pt idx="26" formatCode="General">
                        <c:v>-38.423863636363642</c:v>
                      </c:pt>
                      <c:pt idx="27" formatCode="General">
                        <c:v>-38.101136363636364</c:v>
                      </c:pt>
                      <c:pt idx="28" formatCode="General">
                        <c:v>-37.778409090909093</c:v>
                      </c:pt>
                      <c:pt idx="29" formatCode="General">
                        <c:v>-37.455681818181816</c:v>
                      </c:pt>
                      <c:pt idx="30" formatCode="General">
                        <c:v>-37.132954545454545</c:v>
                      </c:pt>
                      <c:pt idx="31" formatCode="General">
                        <c:v>-36.872496217851733</c:v>
                      </c:pt>
                      <c:pt idx="32" formatCode="General">
                        <c:v>-36.645567322239025</c:v>
                      </c:pt>
                      <c:pt idx="33" formatCode="General">
                        <c:v>-36.418638426626323</c:v>
                      </c:pt>
                      <c:pt idx="34" formatCode="General">
                        <c:v>-36.191709531013615</c:v>
                      </c:pt>
                      <c:pt idx="35" formatCode="General">
                        <c:v>-35.964780635400906</c:v>
                      </c:pt>
                      <c:pt idx="36" formatCode="General">
                        <c:v>-35.737851739788198</c:v>
                      </c:pt>
                      <c:pt idx="37" formatCode="General">
                        <c:v>-35.513645990922839</c:v>
                      </c:pt>
                      <c:pt idx="38" formatCode="General">
                        <c:v>-35.354795763993948</c:v>
                      </c:pt>
                      <c:pt idx="39" formatCode="General">
                        <c:v>-35.19594553706505</c:v>
                      </c:pt>
                      <c:pt idx="40" formatCode="General">
                        <c:v>-35.037095310136152</c:v>
                      </c:pt>
                      <c:pt idx="41" formatCode="General">
                        <c:v>-34.878245083207261</c:v>
                      </c:pt>
                      <c:pt idx="42" formatCode="General">
                        <c:v>-34.719394856278363</c:v>
                      </c:pt>
                      <c:pt idx="43" formatCode="General">
                        <c:v>-34.560544629349472</c:v>
                      </c:pt>
                      <c:pt idx="44" formatCode="General">
                        <c:v>-34.423161875945539</c:v>
                      </c:pt>
                      <c:pt idx="45" formatCode="General">
                        <c:v>-34.314236006051438</c:v>
                      </c:pt>
                      <c:pt idx="46" formatCode="General">
                        <c:v>-34.205310136157337</c:v>
                      </c:pt>
                      <c:pt idx="47" formatCode="General">
                        <c:v>-34.096384266263236</c:v>
                      </c:pt>
                      <c:pt idx="48" formatCode="General">
                        <c:v>-33.987458396369135</c:v>
                      </c:pt>
                      <c:pt idx="49" formatCode="General">
                        <c:v>-33.878532526475034</c:v>
                      </c:pt>
                      <c:pt idx="50" formatCode="General">
                        <c:v>-33.76960665658094</c:v>
                      </c:pt>
                      <c:pt idx="51" formatCode="General">
                        <c:v>-33.697818181818178</c:v>
                      </c:pt>
                      <c:pt idx="52" formatCode="General">
                        <c:v>-33.634181818181816</c:v>
                      </c:pt>
                      <c:pt idx="53" formatCode="General">
                        <c:v>-33.570545454545453</c:v>
                      </c:pt>
                      <c:pt idx="54" formatCode="General">
                        <c:v>-33.50690909090909</c:v>
                      </c:pt>
                      <c:pt idx="55" formatCode="General">
                        <c:v>-33.443272727272728</c:v>
                      </c:pt>
                      <c:pt idx="56" formatCode="General">
                        <c:v>-33.379636363636365</c:v>
                      </c:pt>
                      <c:pt idx="57" formatCode="General">
                        <c:v>-33.32301059001513</c:v>
                      </c:pt>
                      <c:pt idx="58" formatCode="General">
                        <c:v>-33.291240544629346</c:v>
                      </c:pt>
                      <c:pt idx="59" formatCode="General">
                        <c:v>-33.259470499243569</c:v>
                      </c:pt>
                      <c:pt idx="60" formatCode="General">
                        <c:v>-33.227700453857786</c:v>
                      </c:pt>
                      <c:pt idx="61" formatCode="General">
                        <c:v>-33.195930408472009</c:v>
                      </c:pt>
                      <c:pt idx="62" formatCode="General">
                        <c:v>-33.164160363086232</c:v>
                      </c:pt>
                      <c:pt idx="63" formatCode="General">
                        <c:v>-33.132390317700448</c:v>
                      </c:pt>
                      <c:pt idx="64" formatCode="General">
                        <c:v>-33.117231467473523</c:v>
                      </c:pt>
                      <c:pt idx="65" formatCode="General">
                        <c:v>-33.112692889561266</c:v>
                      </c:pt>
                      <c:pt idx="66" formatCode="General">
                        <c:v>-33.108154311649017</c:v>
                      </c:pt>
                      <c:pt idx="67" formatCode="General">
                        <c:v>-33.10361573373676</c:v>
                      </c:pt>
                      <c:pt idx="68" formatCode="General">
                        <c:v>-33.099077155824503</c:v>
                      </c:pt>
                      <c:pt idx="69" formatCode="General">
                        <c:v>-33.094538577912253</c:v>
                      </c:pt>
                      <c:pt idx="70" formatCode="General">
                        <c:v>-33.089999999999996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-35.118909090909092</c:v>
                      </c:pt>
                      <c:pt idx="5" formatCode="General">
                        <c:v>-34.355272727272727</c:v>
                      </c:pt>
                      <c:pt idx="6" formatCode="General">
                        <c:v>-33.63506024096386</c:v>
                      </c:pt>
                      <c:pt idx="7" formatCode="General">
                        <c:v>-32.972409638554218</c:v>
                      </c:pt>
                      <c:pt idx="8" formatCode="General">
                        <c:v>-32.353333333333332</c:v>
                      </c:pt>
                      <c:pt idx="9" formatCode="General">
                        <c:v>-31.756</c:v>
                      </c:pt>
                      <c:pt idx="10" formatCode="General">
                        <c:v>-31.222666666666669</c:v>
                      </c:pt>
                      <c:pt idx="11" formatCode="General">
                        <c:v>-30.738063540090774</c:v>
                      </c:pt>
                      <c:pt idx="12" formatCode="General">
                        <c:v>-30.308411497730713</c:v>
                      </c:pt>
                      <c:pt idx="13" formatCode="General">
                        <c:v>-29.878759455370652</c:v>
                      </c:pt>
                      <c:pt idx="14" formatCode="General">
                        <c:v>-29.449107413010591</c:v>
                      </c:pt>
                      <c:pt idx="15" formatCode="General">
                        <c:v>-29.01945537065053</c:v>
                      </c:pt>
                      <c:pt idx="16" formatCode="General">
                        <c:v>-28.589803328290468</c:v>
                      </c:pt>
                      <c:pt idx="17" formatCode="General">
                        <c:v>-28.160151285930411</c:v>
                      </c:pt>
                      <c:pt idx="18" formatCode="General">
                        <c:v>-27.839788199697431</c:v>
                      </c:pt>
                      <c:pt idx="19" formatCode="General">
                        <c:v>-27.537216338880484</c:v>
                      </c:pt>
                      <c:pt idx="20" formatCode="General">
                        <c:v>-27.23464447806354</c:v>
                      </c:pt>
                      <c:pt idx="21" formatCode="General">
                        <c:v>-26.932072617246597</c:v>
                      </c:pt>
                      <c:pt idx="22" formatCode="General">
                        <c:v>-26.629500756429653</c:v>
                      </c:pt>
                      <c:pt idx="23" formatCode="General">
                        <c:v>-26.32692889561271</c:v>
                      </c:pt>
                      <c:pt idx="24" formatCode="General">
                        <c:v>-26.046212121212122</c:v>
                      </c:pt>
                      <c:pt idx="25" formatCode="General">
                        <c:v>-25.831060606060607</c:v>
                      </c:pt>
                      <c:pt idx="26" formatCode="General">
                        <c:v>-25.615909090909092</c:v>
                      </c:pt>
                      <c:pt idx="27" formatCode="General">
                        <c:v>-25.400757575757577</c:v>
                      </c:pt>
                      <c:pt idx="28" formatCode="General">
                        <c:v>-25.185606060606062</c:v>
                      </c:pt>
                      <c:pt idx="29" formatCode="General">
                        <c:v>-24.970454545454544</c:v>
                      </c:pt>
                      <c:pt idx="30" formatCode="General">
                        <c:v>-24.755303030303029</c:v>
                      </c:pt>
                      <c:pt idx="31" formatCode="General">
                        <c:v>-24.581664145234495</c:v>
                      </c:pt>
                      <c:pt idx="32" formatCode="General">
                        <c:v>-24.430378214826021</c:v>
                      </c:pt>
                      <c:pt idx="33" formatCode="General">
                        <c:v>-24.279092284417548</c:v>
                      </c:pt>
                      <c:pt idx="34" formatCode="General">
                        <c:v>-24.127806354009078</c:v>
                      </c:pt>
                      <c:pt idx="35" formatCode="General">
                        <c:v>-23.976520423600604</c:v>
                      </c:pt>
                      <c:pt idx="36" formatCode="General">
                        <c:v>-23.825234493192134</c:v>
                      </c:pt>
                      <c:pt idx="37" formatCode="General">
                        <c:v>-23.675763993948564</c:v>
                      </c:pt>
                      <c:pt idx="38" formatCode="General">
                        <c:v>-23.569863842662631</c:v>
                      </c:pt>
                      <c:pt idx="39" formatCode="General">
                        <c:v>-23.463963691376701</c:v>
                      </c:pt>
                      <c:pt idx="40" formatCode="General">
                        <c:v>-23.358063540090772</c:v>
                      </c:pt>
                      <c:pt idx="41" formatCode="General">
                        <c:v>-23.252163388804842</c:v>
                      </c:pt>
                      <c:pt idx="42" formatCode="General">
                        <c:v>-23.146263237518912</c:v>
                      </c:pt>
                      <c:pt idx="43" formatCode="General">
                        <c:v>-23.040363086232983</c:v>
                      </c:pt>
                      <c:pt idx="44" formatCode="General">
                        <c:v>-22.948774583963694</c:v>
                      </c:pt>
                      <c:pt idx="45" formatCode="General">
                        <c:v>-22.876157337367626</c:v>
                      </c:pt>
                      <c:pt idx="46" formatCode="General">
                        <c:v>-22.803540090771559</c:v>
                      </c:pt>
                      <c:pt idx="47" formatCode="General">
                        <c:v>-22.730922844175492</c:v>
                      </c:pt>
                      <c:pt idx="48" formatCode="General">
                        <c:v>-22.658305597579425</c:v>
                      </c:pt>
                      <c:pt idx="49" formatCode="General">
                        <c:v>-22.585688350983357</c:v>
                      </c:pt>
                      <c:pt idx="50" formatCode="General">
                        <c:v>-22.51307110438729</c:v>
                      </c:pt>
                      <c:pt idx="51" formatCode="General">
                        <c:v>-22.465212121212122</c:v>
                      </c:pt>
                      <c:pt idx="52" formatCode="General">
                        <c:v>-22.422787878787879</c:v>
                      </c:pt>
                      <c:pt idx="53" formatCode="General">
                        <c:v>-22.380363636363636</c:v>
                      </c:pt>
                      <c:pt idx="54" formatCode="General">
                        <c:v>-22.337939393939394</c:v>
                      </c:pt>
                      <c:pt idx="55" formatCode="General">
                        <c:v>-22.295515151515151</c:v>
                      </c:pt>
                      <c:pt idx="56" formatCode="General">
                        <c:v>-22.253090909090908</c:v>
                      </c:pt>
                      <c:pt idx="57" formatCode="General">
                        <c:v>-22.215340393343418</c:v>
                      </c:pt>
                      <c:pt idx="58" formatCode="General">
                        <c:v>-22.194160363086233</c:v>
                      </c:pt>
                      <c:pt idx="59" formatCode="General">
                        <c:v>-22.172980332829045</c:v>
                      </c:pt>
                      <c:pt idx="60" formatCode="General">
                        <c:v>-22.151800302571861</c:v>
                      </c:pt>
                      <c:pt idx="61" formatCode="General">
                        <c:v>-22.130620272314673</c:v>
                      </c:pt>
                      <c:pt idx="62" formatCode="General">
                        <c:v>-22.109440242057488</c:v>
                      </c:pt>
                      <c:pt idx="63" formatCode="General">
                        <c:v>-22.0882602118003</c:v>
                      </c:pt>
                      <c:pt idx="64" formatCode="General">
                        <c:v>-22.078154311649016</c:v>
                      </c:pt>
                      <c:pt idx="65" formatCode="General">
                        <c:v>-22.075128593040844</c:v>
                      </c:pt>
                      <c:pt idx="66" formatCode="General">
                        <c:v>-22.072102874432677</c:v>
                      </c:pt>
                      <c:pt idx="67" formatCode="General">
                        <c:v>-22.069077155824505</c:v>
                      </c:pt>
                      <c:pt idx="68" formatCode="General">
                        <c:v>-22.066051437216338</c:v>
                      </c:pt>
                      <c:pt idx="69" formatCode="General">
                        <c:v>-22.063025718608166</c:v>
                      </c:pt>
                      <c:pt idx="70" formatCode="General">
                        <c:v>-22.06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-55.146121212121216</c:v>
                      </c:pt>
                      <c:pt idx="5" formatCode="General">
                        <c:v>-54.097636363636362</c:v>
                      </c:pt>
                      <c:pt idx="6" formatCode="General">
                        <c:v>-53.093313253012049</c:v>
                      </c:pt>
                      <c:pt idx="7" formatCode="General">
                        <c:v>-52.147530120481932</c:v>
                      </c:pt>
                      <c:pt idx="8" formatCode="General">
                        <c:v>-51.248666666666672</c:v>
                      </c:pt>
                      <c:pt idx="9" formatCode="General">
                        <c:v>-50.375454545454545</c:v>
                      </c:pt>
                      <c:pt idx="10" formatCode="General">
                        <c:v>-49.587575757575756</c:v>
                      </c:pt>
                      <c:pt idx="11" formatCode="General">
                        <c:v>-48.869939485627839</c:v>
                      </c:pt>
                      <c:pt idx="12" formatCode="General">
                        <c:v>-48.23151285930409</c:v>
                      </c:pt>
                      <c:pt idx="13" formatCode="General">
                        <c:v>-47.593086232980333</c:v>
                      </c:pt>
                      <c:pt idx="14" formatCode="General">
                        <c:v>-46.954659606656584</c:v>
                      </c:pt>
                      <c:pt idx="15" formatCode="General">
                        <c:v>-46.316232980332828</c:v>
                      </c:pt>
                      <c:pt idx="16" formatCode="General">
                        <c:v>-45.677806354009078</c:v>
                      </c:pt>
                      <c:pt idx="17" formatCode="General">
                        <c:v>-45.039379727685329</c:v>
                      </c:pt>
                      <c:pt idx="18" formatCode="General">
                        <c:v>-44.557080181543121</c:v>
                      </c:pt>
                      <c:pt idx="19" formatCode="General">
                        <c:v>-44.100196671709533</c:v>
                      </c:pt>
                      <c:pt idx="20" formatCode="General">
                        <c:v>-43.643313161875945</c:v>
                      </c:pt>
                      <c:pt idx="21" formatCode="General">
                        <c:v>-43.186429652042364</c:v>
                      </c:pt>
                      <c:pt idx="22" formatCode="General">
                        <c:v>-42.729546142208775</c:v>
                      </c:pt>
                      <c:pt idx="23" formatCode="General">
                        <c:v>-42.272662632375187</c:v>
                      </c:pt>
                      <c:pt idx="24" formatCode="General">
                        <c:v>-41.847803030303034</c:v>
                      </c:pt>
                      <c:pt idx="25" formatCode="General">
                        <c:v>-41.519015151515156</c:v>
                      </c:pt>
                      <c:pt idx="26" formatCode="General">
                        <c:v>-41.190227272727277</c:v>
                      </c:pt>
                      <c:pt idx="27" formatCode="General">
                        <c:v>-40.861439393939399</c:v>
                      </c:pt>
                      <c:pt idx="28" formatCode="General">
                        <c:v>-40.532651515151521</c:v>
                      </c:pt>
                      <c:pt idx="29" formatCode="General">
                        <c:v>-40.203863636363643</c:v>
                      </c:pt>
                      <c:pt idx="30" formatCode="General">
                        <c:v>-39.875075757575765</c:v>
                      </c:pt>
                      <c:pt idx="31" formatCode="General">
                        <c:v>-39.606596066565814</c:v>
                      </c:pt>
                      <c:pt idx="32" formatCode="General">
                        <c:v>-39.370590015128599</c:v>
                      </c:pt>
                      <c:pt idx="33" formatCode="General">
                        <c:v>-39.134583963691384</c:v>
                      </c:pt>
                      <c:pt idx="34" formatCode="General">
                        <c:v>-38.898577912254162</c:v>
                      </c:pt>
                      <c:pt idx="35" formatCode="General">
                        <c:v>-38.662571860816946</c:v>
                      </c:pt>
                      <c:pt idx="36" formatCode="General">
                        <c:v>-38.426565809379731</c:v>
                      </c:pt>
                      <c:pt idx="37" formatCode="General">
                        <c:v>-38.19340393343419</c:v>
                      </c:pt>
                      <c:pt idx="38" formatCode="General">
                        <c:v>-38.028502269288957</c:v>
                      </c:pt>
                      <c:pt idx="39" formatCode="General">
                        <c:v>-37.863600605143723</c:v>
                      </c:pt>
                      <c:pt idx="40" formatCode="General">
                        <c:v>-37.69869894099849</c:v>
                      </c:pt>
                      <c:pt idx="41" formatCode="General">
                        <c:v>-37.533797276853257</c:v>
                      </c:pt>
                      <c:pt idx="42" formatCode="General">
                        <c:v>-37.368895612708016</c:v>
                      </c:pt>
                      <c:pt idx="43" formatCode="General">
                        <c:v>-37.203993948562783</c:v>
                      </c:pt>
                      <c:pt idx="44" formatCode="General">
                        <c:v>-37.061860816944026</c:v>
                      </c:pt>
                      <c:pt idx="45" formatCode="General">
                        <c:v>-36.949909228441754</c:v>
                      </c:pt>
                      <c:pt idx="46" formatCode="General">
                        <c:v>-36.837957639939489</c:v>
                      </c:pt>
                      <c:pt idx="47" formatCode="General">
                        <c:v>-36.726006051437217</c:v>
                      </c:pt>
                      <c:pt idx="48" formatCode="General">
                        <c:v>-36.614054462934952</c:v>
                      </c:pt>
                      <c:pt idx="49" formatCode="General">
                        <c:v>-36.50210287443268</c:v>
                      </c:pt>
                      <c:pt idx="50" formatCode="General">
                        <c:v>-36.390151285930415</c:v>
                      </c:pt>
                      <c:pt idx="51" formatCode="General">
                        <c:v>-36.317818181818183</c:v>
                      </c:pt>
                      <c:pt idx="52" formatCode="General">
                        <c:v>-36.25418181818182</c:v>
                      </c:pt>
                      <c:pt idx="53" formatCode="General">
                        <c:v>-36.190545454545457</c:v>
                      </c:pt>
                      <c:pt idx="54" formatCode="General">
                        <c:v>-36.126909090909095</c:v>
                      </c:pt>
                      <c:pt idx="55" formatCode="General">
                        <c:v>-36.063272727272732</c:v>
                      </c:pt>
                      <c:pt idx="56" formatCode="General">
                        <c:v>-35.99963636363637</c:v>
                      </c:pt>
                      <c:pt idx="57" formatCode="General">
                        <c:v>-35.94633888048412</c:v>
                      </c:pt>
                      <c:pt idx="58" formatCode="General">
                        <c:v>-35.929697428139185</c:v>
                      </c:pt>
                      <c:pt idx="59" formatCode="General">
                        <c:v>-35.913055975794251</c:v>
                      </c:pt>
                      <c:pt idx="60" formatCode="General">
                        <c:v>-35.896414523449323</c:v>
                      </c:pt>
                      <c:pt idx="61" formatCode="General">
                        <c:v>-35.879773071104388</c:v>
                      </c:pt>
                      <c:pt idx="62" formatCode="General">
                        <c:v>-35.863131618759461</c:v>
                      </c:pt>
                      <c:pt idx="63" formatCode="General">
                        <c:v>-35.846490166414526</c:v>
                      </c:pt>
                      <c:pt idx="64" formatCode="General">
                        <c:v>-35.855688350983364</c:v>
                      </c:pt>
                      <c:pt idx="65" formatCode="General">
                        <c:v>-35.881406959152798</c:v>
                      </c:pt>
                      <c:pt idx="66" formatCode="General">
                        <c:v>-35.90712556732224</c:v>
                      </c:pt>
                      <c:pt idx="67" formatCode="General">
                        <c:v>-35.932844175491681</c:v>
                      </c:pt>
                      <c:pt idx="68" formatCode="General">
                        <c:v>-35.958562783661122</c:v>
                      </c:pt>
                      <c:pt idx="69" formatCode="General">
                        <c:v>-35.984281391830557</c:v>
                      </c:pt>
                      <c:pt idx="70" formatCode="General">
                        <c:v>-36.01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-57.821818181818173</c:v>
                      </c:pt>
                      <c:pt idx="2" formatCode="General">
                        <c:v>-56.458181818181814</c:v>
                      </c:pt>
                      <c:pt idx="3" formatCode="General">
                        <c:v>-55.191878787878785</c:v>
                      </c:pt>
                      <c:pt idx="4" formatCode="General">
                        <c:v>-54.06436363636363</c:v>
                      </c:pt>
                      <c:pt idx="5" formatCode="General">
                        <c:v>-54.118909090909085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-51.907333333333334</c:v>
                      </c:pt>
                      <c:pt idx="9" formatCode="General">
                        <c:v>-51.189490909090914</c:v>
                      </c:pt>
                      <c:pt idx="10" formatCode="General">
                        <c:v>-50.851915151515158</c:v>
                      </c:pt>
                      <c:pt idx="11" formatCode="General">
                        <c:v>-50.56101059001513</c:v>
                      </c:pt>
                      <c:pt idx="12" formatCode="General">
                        <c:v>-50.322735249621786</c:v>
                      </c:pt>
                      <c:pt idx="13" formatCode="General">
                        <c:v>-50.084459909228443</c:v>
                      </c:pt>
                      <c:pt idx="14" formatCode="General">
                        <c:v>-49.846184568835099</c:v>
                      </c:pt>
                      <c:pt idx="15" formatCode="General">
                        <c:v>-49.607909228441756</c:v>
                      </c:pt>
                      <c:pt idx="16" formatCode="General">
                        <c:v>-49.369633888048412</c:v>
                      </c:pt>
                      <c:pt idx="17" formatCode="General">
                        <c:v>-49.131358547655068</c:v>
                      </c:pt>
                      <c:pt idx="18" formatCode="General">
                        <c:v>-48.959878787878786</c:v>
                      </c:pt>
                      <c:pt idx="19" formatCode="General">
                        <c:v>-48.802072727272723</c:v>
                      </c:pt>
                      <c:pt idx="20" formatCode="General">
                        <c:v>-48.654799999999994</c:v>
                      </c:pt>
                      <c:pt idx="21" formatCode="General">
                        <c:v>-48.612060606060602</c:v>
                      </c:pt>
                      <c:pt idx="22" formatCode="General">
                        <c:v>-48.651454545454548</c:v>
                      </c:pt>
                      <c:pt idx="23" formatCode="General">
                        <c:v>-48.951024096385545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-170.78490909090908</c:v>
                      </c:pt>
                      <c:pt idx="4" formatCode="General">
                        <c:v>-166.34806060606059</c:v>
                      </c:pt>
                      <c:pt idx="5" formatCode="General">
                        <c:v>-162.32381818181818</c:v>
                      </c:pt>
                      <c:pt idx="6" formatCode="General">
                        <c:v>-158.47578313253013</c:v>
                      </c:pt>
                      <c:pt idx="7" formatCode="General">
                        <c:v>-154.86132530120483</c:v>
                      </c:pt>
                      <c:pt idx="8" formatCode="General">
                        <c:v>-151.47733333333335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-81.726848484848475</c:v>
                      </c:pt>
                      <c:pt idx="1">
                        <c:v>-79.35169696969696</c:v>
                      </c:pt>
                      <c:pt idx="2" formatCode="General">
                        <c:v>-77.145636363636356</c:v>
                      </c:pt>
                      <c:pt idx="3" formatCode="General">
                        <c:v>-75.094424242424239</c:v>
                      </c:pt>
                      <c:pt idx="4" formatCode="General">
                        <c:v>-73.070424242424224</c:v>
                      </c:pt>
                      <c:pt idx="5" formatCode="General">
                        <c:v>-70.700727272727264</c:v>
                      </c:pt>
                      <c:pt idx="6" formatCode="General">
                        <c:v>-68.658373493975901</c:v>
                      </c:pt>
                      <c:pt idx="7" formatCode="General">
                        <c:v>-67.04993975903615</c:v>
                      </c:pt>
                      <c:pt idx="8" formatCode="General">
                        <c:v>-65.494666666666674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-141.24793939393939</c:v>
                      </c:pt>
                      <c:pt idx="1">
                        <c:v>-137.07606060606062</c:v>
                      </c:pt>
                      <c:pt idx="2" formatCode="General">
                        <c:v>-133.19727272727272</c:v>
                      </c:pt>
                      <c:pt idx="3" formatCode="General">
                        <c:v>-129.59278787878787</c:v>
                      </c:pt>
                      <c:pt idx="4" formatCode="General">
                        <c:v>-125.93363636363637</c:v>
                      </c:pt>
                      <c:pt idx="5" formatCode="General">
                        <c:v>-120.47909090909091</c:v>
                      </c:pt>
                      <c:pt idx="6" formatCode="General">
                        <c:v>-116.15771084337349</c:v>
                      </c:pt>
                      <c:pt idx="7" formatCode="General">
                        <c:v>-113.33843373493976</c:v>
                      </c:pt>
                      <c:pt idx="8" formatCode="General">
                        <c:v>-110.50133333333333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-60.555575757575753</c:v>
                      </c:pt>
                      <c:pt idx="1">
                        <c:v>-59.200909090909086</c:v>
                      </c:pt>
                      <c:pt idx="2" formatCode="General">
                        <c:v>-58.019090909090913</c:v>
                      </c:pt>
                      <c:pt idx="3" formatCode="General">
                        <c:v>-57.014242424242425</c:v>
                      </c:pt>
                      <c:pt idx="4" formatCode="General">
                        <c:v>-56.110738275340388</c:v>
                      </c:pt>
                      <c:pt idx="5" formatCode="General">
                        <c:v>-55.619966717095309</c:v>
                      </c:pt>
                      <c:pt idx="6" formatCode="General">
                        <c:v>-55.12919515885023</c:v>
                      </c:pt>
                      <c:pt idx="7" formatCode="General">
                        <c:v>-54.638423600605144</c:v>
                      </c:pt>
                      <c:pt idx="8" formatCode="General">
                        <c:v>-54.147652042360065</c:v>
                      </c:pt>
                      <c:pt idx="9" formatCode="General">
                        <c:v>-53.656880484114978</c:v>
                      </c:pt>
                      <c:pt idx="10" formatCode="General">
                        <c:v>-53.166108925869899</c:v>
                      </c:pt>
                      <c:pt idx="11" formatCode="General">
                        <c:v>-52.793512859304087</c:v>
                      </c:pt>
                      <c:pt idx="12" formatCode="General">
                        <c:v>-52.554178517397887</c:v>
                      </c:pt>
                      <c:pt idx="13" formatCode="General">
                        <c:v>-52.314844175491679</c:v>
                      </c:pt>
                      <c:pt idx="14" formatCode="General">
                        <c:v>-52.075509833585478</c:v>
                      </c:pt>
                      <c:pt idx="15" formatCode="General">
                        <c:v>-51.836175491679271</c:v>
                      </c:pt>
                      <c:pt idx="16" formatCode="General">
                        <c:v>-51.59684114977307</c:v>
                      </c:pt>
                      <c:pt idx="17" formatCode="General">
                        <c:v>-51.357506807866869</c:v>
                      </c:pt>
                      <c:pt idx="18" formatCode="General">
                        <c:v>-51.287515151515152</c:v>
                      </c:pt>
                      <c:pt idx="19" formatCode="General">
                        <c:v>-51.268890909090906</c:v>
                      </c:pt>
                      <c:pt idx="20" formatCode="General">
                        <c:v>-51.339799999999997</c:v>
                      </c:pt>
                      <c:pt idx="21" formatCode="General">
                        <c:v>-51.459242424242419</c:v>
                      </c:pt>
                      <c:pt idx="22" formatCode="General">
                        <c:v>-51.616818181818182</c:v>
                      </c:pt>
                      <c:pt idx="23" formatCode="General">
                        <c:v>-51.837120481927712</c:v>
                      </c:pt>
                      <c:pt idx="24" formatCode="General">
                        <c:v>-52.07715151515152</c:v>
                      </c:pt>
                      <c:pt idx="25" formatCode="General">
                        <c:v>-52.357757575757574</c:v>
                      </c:pt>
                      <c:pt idx="26" formatCode="General">
                        <c:v>-52.655454545454546</c:v>
                      </c:pt>
                      <c:pt idx="27" formatCode="General">
                        <c:v>-52.964545454545458</c:v>
                      </c:pt>
                      <c:pt idx="28" formatCode="General">
                        <c:v>-53.278818181818188</c:v>
                      </c:pt>
                      <c:pt idx="29" formatCode="General">
                        <c:v>-53.596636363636364</c:v>
                      </c:pt>
                      <c:pt idx="30" formatCode="General">
                        <c:v>-53.922090909090912</c:v>
                      </c:pt>
                      <c:pt idx="31" formatCode="General">
                        <c:v>-54.236873493975907</c:v>
                      </c:pt>
                      <c:pt idx="32" formatCode="General">
                        <c:v>-54.545909638554214</c:v>
                      </c:pt>
                      <c:pt idx="33" formatCode="General">
                        <c:v>-54.8658</c:v>
                      </c:pt>
                      <c:pt idx="34" formatCode="General">
                        <c:v>-55.181060606060605</c:v>
                      </c:pt>
                      <c:pt idx="35" formatCode="General">
                        <c:v>-55.48712121212121</c:v>
                      </c:pt>
                      <c:pt idx="36" formatCode="General">
                        <c:v>-55.792345454545455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-56.684704819277101</c:v>
                      </c:pt>
                      <c:pt idx="40" formatCode="General">
                        <c:v>-56.986512048192765</c:v>
                      </c:pt>
                      <c:pt idx="41" formatCode="General">
                        <c:v>-57.281248484848483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-38.114969696969695</c:v>
                      </c:pt>
                      <c:pt idx="1">
                        <c:v>-37.176060606060602</c:v>
                      </c:pt>
                      <c:pt idx="2" formatCode="General">
                        <c:v>-36.297272727272727</c:v>
                      </c:pt>
                      <c:pt idx="3" formatCode="General">
                        <c:v>-35.475999999999999</c:v>
                      </c:pt>
                      <c:pt idx="4" formatCode="General">
                        <c:v>-34.693476550680785</c:v>
                      </c:pt>
                      <c:pt idx="5" formatCode="General">
                        <c:v>-34.111933434190618</c:v>
                      </c:pt>
                      <c:pt idx="6" formatCode="General">
                        <c:v>-33.530390317700459</c:v>
                      </c:pt>
                      <c:pt idx="7" formatCode="General">
                        <c:v>-32.948847201210292</c:v>
                      </c:pt>
                      <c:pt idx="8" formatCode="General">
                        <c:v>-32.367304084720125</c:v>
                      </c:pt>
                      <c:pt idx="9" formatCode="General">
                        <c:v>-31.785760968229955</c:v>
                      </c:pt>
                      <c:pt idx="10" formatCode="General">
                        <c:v>-31.204217851739791</c:v>
                      </c:pt>
                      <c:pt idx="11" formatCode="General">
                        <c:v>-30.742272314674736</c:v>
                      </c:pt>
                      <c:pt idx="12" formatCode="General">
                        <c:v>-30.415192133131619</c:v>
                      </c:pt>
                      <c:pt idx="13" formatCode="General">
                        <c:v>-30.088111951588502</c:v>
                      </c:pt>
                      <c:pt idx="14" formatCode="General">
                        <c:v>-29.761031770045388</c:v>
                      </c:pt>
                      <c:pt idx="15" formatCode="General">
                        <c:v>-29.433951588502271</c:v>
                      </c:pt>
                      <c:pt idx="16" formatCode="General">
                        <c:v>-29.106871406959154</c:v>
                      </c:pt>
                      <c:pt idx="17" formatCode="General">
                        <c:v>-28.779791225416037</c:v>
                      </c:pt>
                      <c:pt idx="18" formatCode="General">
                        <c:v>-28.629757575757576</c:v>
                      </c:pt>
                      <c:pt idx="19" formatCode="General">
                        <c:v>-28.528527272727271</c:v>
                      </c:pt>
                      <c:pt idx="20" formatCode="General">
                        <c:v>-28.502466666666667</c:v>
                      </c:pt>
                      <c:pt idx="21" formatCode="General">
                        <c:v>-28.518151515151516</c:v>
                      </c:pt>
                      <c:pt idx="22" formatCode="General">
                        <c:v>-28.566636363636363</c:v>
                      </c:pt>
                      <c:pt idx="23" formatCode="General">
                        <c:v>-28.667481927710842</c:v>
                      </c:pt>
                      <c:pt idx="24" formatCode="General">
                        <c:v>-28.783818181818184</c:v>
                      </c:pt>
                      <c:pt idx="25" formatCode="General">
                        <c:v>-28.931090909090912</c:v>
                      </c:pt>
                      <c:pt idx="26" formatCode="General">
                        <c:v>-29.091818181818184</c:v>
                      </c:pt>
                      <c:pt idx="27" formatCode="General">
                        <c:v>-29.261515151515152</c:v>
                      </c:pt>
                      <c:pt idx="28" formatCode="General">
                        <c:v>-29.436393939393941</c:v>
                      </c:pt>
                      <c:pt idx="29" formatCode="General">
                        <c:v>-29.613</c:v>
                      </c:pt>
                      <c:pt idx="30" formatCode="General">
                        <c:v>-29.793000000000003</c:v>
                      </c:pt>
                      <c:pt idx="31" formatCode="General">
                        <c:v>-29.966813253012049</c:v>
                      </c:pt>
                      <c:pt idx="32" formatCode="General">
                        <c:v>-30.137295180722891</c:v>
                      </c:pt>
                      <c:pt idx="33" formatCode="General">
                        <c:v>-30.311799999999998</c:v>
                      </c:pt>
                      <c:pt idx="34" formatCode="General">
                        <c:v>-30.483666666666664</c:v>
                      </c:pt>
                      <c:pt idx="35" formatCode="General">
                        <c:v>-30.650333333333332</c:v>
                      </c:pt>
                      <c:pt idx="36" formatCode="General">
                        <c:v>-30.816163636363637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-31.300668674698795</c:v>
                      </c:pt>
                      <c:pt idx="40" formatCode="General">
                        <c:v>-31.463921686746986</c:v>
                      </c:pt>
                      <c:pt idx="41" formatCode="General">
                        <c:v>-31.623915151515153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-186.79442424242424</c:v>
                      </c:pt>
                      <c:pt idx="1">
                        <c:v>-181.48993939393941</c:v>
                      </c:pt>
                      <c:pt idx="2" formatCode="General">
                        <c:v>-176.56872727272727</c:v>
                      </c:pt>
                      <c:pt idx="3" formatCode="General">
                        <c:v>-172.01472727272727</c:v>
                      </c:pt>
                      <c:pt idx="4" formatCode="General">
                        <c:v>-167.67114977307108</c:v>
                      </c:pt>
                      <c:pt idx="5" formatCode="General">
                        <c:v>-164.18552193645991</c:v>
                      </c:pt>
                      <c:pt idx="6" formatCode="General">
                        <c:v>-160.69989409984871</c:v>
                      </c:pt>
                      <c:pt idx="7" formatCode="General">
                        <c:v>-157.2142662632375</c:v>
                      </c:pt>
                      <c:pt idx="8" formatCode="General">
                        <c:v>-153.72863842662633</c:v>
                      </c:pt>
                      <c:pt idx="9" formatCode="General">
                        <c:v>-150.24301059001513</c:v>
                      </c:pt>
                      <c:pt idx="10" formatCode="General">
                        <c:v>-146.75738275340393</c:v>
                      </c:pt>
                      <c:pt idx="11" formatCode="General">
                        <c:v>-143.76664145234494</c:v>
                      </c:pt>
                      <c:pt idx="12" formatCode="General">
                        <c:v>-141.33396369137671</c:v>
                      </c:pt>
                      <c:pt idx="13" formatCode="General">
                        <c:v>-138.90128593040848</c:v>
                      </c:pt>
                      <c:pt idx="14" formatCode="General">
                        <c:v>-136.46860816944024</c:v>
                      </c:pt>
                      <c:pt idx="15" formatCode="General">
                        <c:v>-134.03593040847198</c:v>
                      </c:pt>
                      <c:pt idx="16" formatCode="General">
                        <c:v>-131.60325264750375</c:v>
                      </c:pt>
                      <c:pt idx="17" formatCode="General">
                        <c:v>-129.17057488653552</c:v>
                      </c:pt>
                      <c:pt idx="18" formatCode="General">
                        <c:v>-127.14648484848483</c:v>
                      </c:pt>
                      <c:pt idx="19" formatCode="General">
                        <c:v>-125.22581818181817</c:v>
                      </c:pt>
                      <c:pt idx="20" formatCode="General">
                        <c:v>-123.44399999999999</c:v>
                      </c:pt>
                      <c:pt idx="21" formatCode="General">
                        <c:v>-121.74363636363636</c:v>
                      </c:pt>
                      <c:pt idx="22" formatCode="General">
                        <c:v>-120.10727272727271</c:v>
                      </c:pt>
                      <c:pt idx="23" formatCode="General">
                        <c:v>-118.58951807228915</c:v>
                      </c:pt>
                      <c:pt idx="24" formatCode="General">
                        <c:v>-117.12060606060606</c:v>
                      </c:pt>
                      <c:pt idx="25" formatCode="General">
                        <c:v>-115.76303030303031</c:v>
                      </c:pt>
                      <c:pt idx="26" formatCode="General">
                        <c:v>-114.4890909090909</c:v>
                      </c:pt>
                      <c:pt idx="27" formatCode="General">
                        <c:v>-113.27090909090909</c:v>
                      </c:pt>
                      <c:pt idx="28" formatCode="General">
                        <c:v>-112.17939393939395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-105.62090909090909</c:v>
                      </c:pt>
                      <c:pt idx="37" formatCode="General">
                        <c:v>-104.98527272727272</c:v>
                      </c:pt>
                      <c:pt idx="38" formatCode="General">
                        <c:v>-104.3670909090909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-82.176909090909092</c:v>
                      </c:pt>
                      <c:pt idx="1">
                        <c:v>-79.732545454545445</c:v>
                      </c:pt>
                      <c:pt idx="2" formatCode="General">
                        <c:v>-77.423454545454547</c:v>
                      </c:pt>
                      <c:pt idx="3" formatCode="General">
                        <c:v>-75.238242424242415</c:v>
                      </c:pt>
                      <c:pt idx="4" formatCode="General">
                        <c:v>-73.126944024205741</c:v>
                      </c:pt>
                      <c:pt idx="5" formatCode="General">
                        <c:v>-71.338744326777601</c:v>
                      </c:pt>
                      <c:pt idx="6" formatCode="General">
                        <c:v>-69.550544629349474</c:v>
                      </c:pt>
                      <c:pt idx="7" formatCode="General">
                        <c:v>-67.762344931921334</c:v>
                      </c:pt>
                      <c:pt idx="8" formatCode="General">
                        <c:v>-65.974145234493193</c:v>
                      </c:pt>
                      <c:pt idx="9" formatCode="General">
                        <c:v>-64.185945537065052</c:v>
                      </c:pt>
                      <c:pt idx="10" formatCode="General">
                        <c:v>-62.397745839636919</c:v>
                      </c:pt>
                      <c:pt idx="11" formatCode="General">
                        <c:v>-60.857700453857795</c:v>
                      </c:pt>
                      <c:pt idx="12" formatCode="General">
                        <c:v>-59.597488653555224</c:v>
                      </c:pt>
                      <c:pt idx="13" formatCode="General">
                        <c:v>-58.337276853252654</c:v>
                      </c:pt>
                      <c:pt idx="14" formatCode="General">
                        <c:v>-57.077065052950076</c:v>
                      </c:pt>
                      <c:pt idx="15" formatCode="General">
                        <c:v>-55.816853252647505</c:v>
                      </c:pt>
                      <c:pt idx="16" formatCode="General">
                        <c:v>-54.556641452344934</c:v>
                      </c:pt>
                      <c:pt idx="17" formatCode="General">
                        <c:v>-53.296429652042363</c:v>
                      </c:pt>
                      <c:pt idx="18" formatCode="General">
                        <c:v>-52.244363636363637</c:v>
                      </c:pt>
                      <c:pt idx="19" formatCode="General">
                        <c:v>-51.242727272727265</c:v>
                      </c:pt>
                      <c:pt idx="20" formatCode="General">
                        <c:v>-50.303333333333327</c:v>
                      </c:pt>
                      <c:pt idx="21" formatCode="General">
                        <c:v>-49.401272727272726</c:v>
                      </c:pt>
                      <c:pt idx="22" formatCode="General">
                        <c:v>-48.528545454545458</c:v>
                      </c:pt>
                      <c:pt idx="23" formatCode="General">
                        <c:v>-47.709939759036146</c:v>
                      </c:pt>
                      <c:pt idx="24" formatCode="General">
                        <c:v>-46.913636363636364</c:v>
                      </c:pt>
                      <c:pt idx="25" formatCode="General">
                        <c:v>-46.168181818181822</c:v>
                      </c:pt>
                      <c:pt idx="26" formatCode="General">
                        <c:v>-45.462727272727278</c:v>
                      </c:pt>
                      <c:pt idx="27" formatCode="General">
                        <c:v>-44.783939393939391</c:v>
                      </c:pt>
                      <c:pt idx="28" formatCode="General">
                        <c:v>-44.168484848484852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-40.32236363636364</c:v>
                      </c:pt>
                      <c:pt idx="37" formatCode="General">
                        <c:v>-39.934969696969702</c:v>
                      </c:pt>
                      <c:pt idx="38" formatCode="General">
                        <c:v>-39.55921212121212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-141.9132121212121</c:v>
                      </c:pt>
                      <c:pt idx="1">
                        <c:v>-137.4402424242424</c:v>
                      </c:pt>
                      <c:pt idx="2" formatCode="General">
                        <c:v>-133.12509090909089</c:v>
                      </c:pt>
                      <c:pt idx="3" formatCode="General">
                        <c:v>-128.93824242424242</c:v>
                      </c:pt>
                      <c:pt idx="4" formatCode="General">
                        <c:v>-124.83662632375189</c:v>
                      </c:pt>
                      <c:pt idx="5" formatCode="General">
                        <c:v>-121.16945537065052</c:v>
                      </c:pt>
                      <c:pt idx="6" formatCode="General">
                        <c:v>-117.50228441754916</c:v>
                      </c:pt>
                      <c:pt idx="7" formatCode="General">
                        <c:v>-113.8351134644478</c:v>
                      </c:pt>
                      <c:pt idx="8" formatCode="General">
                        <c:v>-110.16794251134644</c:v>
                      </c:pt>
                      <c:pt idx="9" formatCode="General">
                        <c:v>-106.50077155824508</c:v>
                      </c:pt>
                      <c:pt idx="10" formatCode="General">
                        <c:v>-102.83360060514373</c:v>
                      </c:pt>
                      <c:pt idx="11" formatCode="General">
                        <c:v>-99.664160363086239</c:v>
                      </c:pt>
                      <c:pt idx="12" formatCode="General">
                        <c:v>-97.055990922844174</c:v>
                      </c:pt>
                      <c:pt idx="13" formatCode="General">
                        <c:v>-94.447821482602123</c:v>
                      </c:pt>
                      <c:pt idx="14" formatCode="General">
                        <c:v>-91.839652042360058</c:v>
                      </c:pt>
                      <c:pt idx="15" formatCode="General">
                        <c:v>-89.231482602118007</c:v>
                      </c:pt>
                      <c:pt idx="16" formatCode="General">
                        <c:v>-86.623313161875942</c:v>
                      </c:pt>
                      <c:pt idx="17" formatCode="General">
                        <c:v>-84.015143721633891</c:v>
                      </c:pt>
                      <c:pt idx="18" formatCode="General">
                        <c:v>-81.830969696969689</c:v>
                      </c:pt>
                      <c:pt idx="19" formatCode="General">
                        <c:v>-79.745090909090905</c:v>
                      </c:pt>
                      <c:pt idx="20" formatCode="General">
                        <c:v>-77.769333333333336</c:v>
                      </c:pt>
                      <c:pt idx="21" formatCode="General">
                        <c:v>-75.861454545454549</c:v>
                      </c:pt>
                      <c:pt idx="22" formatCode="General">
                        <c:v>-74.00690909090909</c:v>
                      </c:pt>
                      <c:pt idx="23" formatCode="General">
                        <c:v>-72.250240963855418</c:v>
                      </c:pt>
                      <c:pt idx="24" formatCode="General">
                        <c:v>-70.533939393939391</c:v>
                      </c:pt>
                      <c:pt idx="25" formatCode="General">
                        <c:v>-68.909696969696967</c:v>
                      </c:pt>
                      <c:pt idx="26" formatCode="General">
                        <c:v>-67.36181818181818</c:v>
                      </c:pt>
                      <c:pt idx="27" formatCode="General">
                        <c:v>-65.86484848484848</c:v>
                      </c:pt>
                      <c:pt idx="28" formatCode="General">
                        <c:v>-64.49454545454546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-55.668545454545452</c:v>
                      </c:pt>
                      <c:pt idx="37" formatCode="General">
                        <c:v>-54.754606060606065</c:v>
                      </c:pt>
                      <c:pt idx="38" formatCode="General">
                        <c:v>-53.869757575757575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41247080956879"/>
          <c:y val="1.366381474879695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-17.559454545454546</c:v>
                </c:pt>
                <c:pt idx="5" formatCode="General">
                  <c:v>-17.177636363636363</c:v>
                </c:pt>
                <c:pt idx="6" formatCode="General">
                  <c:v>-16.81753012048193</c:v>
                </c:pt>
                <c:pt idx="7" formatCode="General">
                  <c:v>-16.486204819277109</c:v>
                </c:pt>
                <c:pt idx="8" formatCode="General">
                  <c:v>-16.176666666666666</c:v>
                </c:pt>
                <c:pt idx="9" formatCode="General">
                  <c:v>-15.878</c:v>
                </c:pt>
                <c:pt idx="10" formatCode="General">
                  <c:v>-15.611333333333334</c:v>
                </c:pt>
                <c:pt idx="11" formatCode="General">
                  <c:v>-15.369031770045387</c:v>
                </c:pt>
                <c:pt idx="12" formatCode="General">
                  <c:v>-15.154205748865357</c:v>
                </c:pt>
                <c:pt idx="13" formatCode="General">
                  <c:v>-14.939379727685326</c:v>
                </c:pt>
                <c:pt idx="14" formatCode="General">
                  <c:v>-14.724553706505295</c:v>
                </c:pt>
                <c:pt idx="15" formatCode="General">
                  <c:v>-14.509727685325265</c:v>
                </c:pt>
                <c:pt idx="16" formatCode="General">
                  <c:v>-14.294901664145234</c:v>
                </c:pt>
                <c:pt idx="17" formatCode="General">
                  <c:v>-14.080075642965205</c:v>
                </c:pt>
                <c:pt idx="18" formatCode="General">
                  <c:v>-13.919894099848715</c:v>
                </c:pt>
                <c:pt idx="19" formatCode="General">
                  <c:v>-13.768608169440242</c:v>
                </c:pt>
                <c:pt idx="20" formatCode="General">
                  <c:v>-13.61732223903177</c:v>
                </c:pt>
                <c:pt idx="21" formatCode="General">
                  <c:v>-13.466036308623298</c:v>
                </c:pt>
                <c:pt idx="22" formatCode="General">
                  <c:v>-13.314750378214827</c:v>
                </c:pt>
                <c:pt idx="23" formatCode="General">
                  <c:v>-13.163464447806355</c:v>
                </c:pt>
                <c:pt idx="24" formatCode="General">
                  <c:v>-13.023106060606061</c:v>
                </c:pt>
                <c:pt idx="25" formatCode="General">
                  <c:v>-12.915530303030303</c:v>
                </c:pt>
                <c:pt idx="26" formatCode="General">
                  <c:v>-12.807954545454546</c:v>
                </c:pt>
                <c:pt idx="27" formatCode="General">
                  <c:v>-12.700378787878789</c:v>
                </c:pt>
                <c:pt idx="28" formatCode="General">
                  <c:v>-12.592803030303031</c:v>
                </c:pt>
                <c:pt idx="29" formatCode="General">
                  <c:v>-12.485227272727272</c:v>
                </c:pt>
                <c:pt idx="30" formatCode="General">
                  <c:v>-12.377651515151515</c:v>
                </c:pt>
                <c:pt idx="31" formatCode="General">
                  <c:v>-12.290832072617247</c:v>
                </c:pt>
                <c:pt idx="32" formatCode="General">
                  <c:v>-12.215189107413011</c:v>
                </c:pt>
                <c:pt idx="33" formatCode="General">
                  <c:v>-12.139546142208774</c:v>
                </c:pt>
                <c:pt idx="34" formatCode="General">
                  <c:v>-12.063903177004539</c:v>
                </c:pt>
                <c:pt idx="35" formatCode="General">
                  <c:v>-11.988260211800302</c:v>
                </c:pt>
                <c:pt idx="36" formatCode="General">
                  <c:v>-11.912617246596067</c:v>
                </c:pt>
                <c:pt idx="37" formatCode="General">
                  <c:v>-11.837881996974282</c:v>
                </c:pt>
                <c:pt idx="38" formatCode="General">
                  <c:v>-11.784931921331316</c:v>
                </c:pt>
                <c:pt idx="39" formatCode="General">
                  <c:v>-11.731981845688351</c:v>
                </c:pt>
                <c:pt idx="40" formatCode="General">
                  <c:v>-11.679031770045386</c:v>
                </c:pt>
                <c:pt idx="41" formatCode="General">
                  <c:v>-11.626081694402421</c:v>
                </c:pt>
                <c:pt idx="42" formatCode="General">
                  <c:v>-11.573131618759456</c:v>
                </c:pt>
                <c:pt idx="43" formatCode="General">
                  <c:v>-11.520181543116491</c:v>
                </c:pt>
                <c:pt idx="44" formatCode="General">
                  <c:v>-11.474387291981847</c:v>
                </c:pt>
                <c:pt idx="45" formatCode="General">
                  <c:v>-11.438078668683813</c:v>
                </c:pt>
                <c:pt idx="46" formatCode="General">
                  <c:v>-11.40177004538578</c:v>
                </c:pt>
                <c:pt idx="47" formatCode="General">
                  <c:v>-11.365461422087746</c:v>
                </c:pt>
                <c:pt idx="48" formatCode="General">
                  <c:v>-11.329152798789712</c:v>
                </c:pt>
                <c:pt idx="49" formatCode="General">
                  <c:v>-11.292844175491679</c:v>
                </c:pt>
                <c:pt idx="50" formatCode="General">
                  <c:v>-11.256535552193645</c:v>
                </c:pt>
                <c:pt idx="51" formatCode="General">
                  <c:v>-11.232606060606061</c:v>
                </c:pt>
                <c:pt idx="52" formatCode="General">
                  <c:v>-11.21139393939394</c:v>
                </c:pt>
                <c:pt idx="53" formatCode="General">
                  <c:v>-11.190181818181818</c:v>
                </c:pt>
                <c:pt idx="54" formatCode="General">
                  <c:v>-11.168969696969697</c:v>
                </c:pt>
                <c:pt idx="55" formatCode="General">
                  <c:v>-11.147757575757575</c:v>
                </c:pt>
                <c:pt idx="56" formatCode="General">
                  <c:v>-11.126545454545454</c:v>
                </c:pt>
                <c:pt idx="57" formatCode="General">
                  <c:v>-11.107670196671709</c:v>
                </c:pt>
                <c:pt idx="58" formatCode="General">
                  <c:v>-11.097080181543117</c:v>
                </c:pt>
                <c:pt idx="59" formatCode="General">
                  <c:v>-11.086490166414523</c:v>
                </c:pt>
                <c:pt idx="60" formatCode="General">
                  <c:v>-11.07590015128593</c:v>
                </c:pt>
                <c:pt idx="61" formatCode="General">
                  <c:v>-11.065310136157336</c:v>
                </c:pt>
                <c:pt idx="62" formatCode="General">
                  <c:v>-11.054720121028744</c:v>
                </c:pt>
                <c:pt idx="63" formatCode="General">
                  <c:v>-11.04413010590015</c:v>
                </c:pt>
                <c:pt idx="64" formatCode="General">
                  <c:v>-11.039077155824508</c:v>
                </c:pt>
                <c:pt idx="65" formatCode="General">
                  <c:v>-11.037564296520422</c:v>
                </c:pt>
                <c:pt idx="66" formatCode="General">
                  <c:v>-11.036051437216338</c:v>
                </c:pt>
                <c:pt idx="67" formatCode="General">
                  <c:v>-11.034538577912253</c:v>
                </c:pt>
                <c:pt idx="68" formatCode="General">
                  <c:v>-11.033025718608169</c:v>
                </c:pt>
                <c:pt idx="69" formatCode="General">
                  <c:v>-11.031512859304083</c:v>
                </c:pt>
                <c:pt idx="70" formatCode="General">
                  <c:v>-11.03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-20.20721212121212</c:v>
                </c:pt>
                <c:pt idx="5" formatCode="General">
                  <c:v>-20.922363636363634</c:v>
                </c:pt>
                <c:pt idx="6" formatCode="General">
                  <c:v>-21.159036144578312</c:v>
                </c:pt>
                <c:pt idx="7" formatCode="General">
                  <c:v>-20.761445783132533</c:v>
                </c:pt>
                <c:pt idx="8" formatCode="General">
                  <c:v>-20.488000000000003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-22.440606060606061</c:v>
                </c:pt>
                <c:pt idx="1">
                  <c:v>-22.024848484848484</c:v>
                </c:pt>
                <c:pt idx="2" formatCode="General">
                  <c:v>-21.721818181818183</c:v>
                </c:pt>
                <c:pt idx="3" formatCode="General">
                  <c:v>-21.538242424242423</c:v>
                </c:pt>
                <c:pt idx="4" formatCode="General">
                  <c:v>-21.417261724659607</c:v>
                </c:pt>
                <c:pt idx="5" formatCode="General">
                  <c:v>-21.508033282904691</c:v>
                </c:pt>
                <c:pt idx="6" formatCode="General">
                  <c:v>-21.598804841149775</c:v>
                </c:pt>
                <c:pt idx="7" formatCode="General">
                  <c:v>-21.689576399394856</c:v>
                </c:pt>
                <c:pt idx="8" formatCode="General">
                  <c:v>-21.78034795763994</c:v>
                </c:pt>
                <c:pt idx="9" formatCode="General">
                  <c:v>-21.871119515885024</c:v>
                </c:pt>
                <c:pt idx="10" formatCode="General">
                  <c:v>-21.961891074130108</c:v>
                </c:pt>
                <c:pt idx="11" formatCode="General">
                  <c:v>-22.051240544629351</c:v>
                </c:pt>
                <c:pt idx="12" formatCode="General">
                  <c:v>-22.138986384266264</c:v>
                </c:pt>
                <c:pt idx="13" formatCode="General">
                  <c:v>-22.226732223903177</c:v>
                </c:pt>
                <c:pt idx="14" formatCode="General">
                  <c:v>-22.31447806354009</c:v>
                </c:pt>
                <c:pt idx="15" formatCode="General">
                  <c:v>-22.402223903177006</c:v>
                </c:pt>
                <c:pt idx="16" formatCode="General">
                  <c:v>-22.489969742813919</c:v>
                </c:pt>
                <c:pt idx="17" formatCode="General">
                  <c:v>-22.577715582450832</c:v>
                </c:pt>
                <c:pt idx="18" formatCode="General">
                  <c:v>-22.657757575757575</c:v>
                </c:pt>
                <c:pt idx="19" formatCode="General">
                  <c:v>-22.740363636363636</c:v>
                </c:pt>
                <c:pt idx="20" formatCode="General">
                  <c:v>-22.837333333333333</c:v>
                </c:pt>
                <c:pt idx="21" formatCode="General">
                  <c:v>-22.941090909090907</c:v>
                </c:pt>
                <c:pt idx="22" formatCode="General">
                  <c:v>-23.050181818181816</c:v>
                </c:pt>
                <c:pt idx="23" formatCode="General">
                  <c:v>-23.169638554216867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-53.912242424242422</c:v>
                      </c:pt>
                      <c:pt idx="5" formatCode="General">
                        <c:v>-52.815272727272728</c:v>
                      </c:pt>
                      <c:pt idx="6" formatCode="General">
                        <c:v>-51.772951807228914</c:v>
                      </c:pt>
                      <c:pt idx="7" formatCode="General">
                        <c:v>-50.803072289156624</c:v>
                      </c:pt>
                      <c:pt idx="8" formatCode="General">
                        <c:v>-49.889333333333333</c:v>
                      </c:pt>
                      <c:pt idx="9" formatCode="General">
                        <c:v>-49.004727272727273</c:v>
                      </c:pt>
                      <c:pt idx="10" formatCode="General">
                        <c:v>-48.210787878787883</c:v>
                      </c:pt>
                      <c:pt idx="11" formatCode="General">
                        <c:v>-47.488517397882006</c:v>
                      </c:pt>
                      <c:pt idx="12" formatCode="General">
                        <c:v>-46.847065052950079</c:v>
                      </c:pt>
                      <c:pt idx="13" formatCode="General">
                        <c:v>-46.205612708018158</c:v>
                      </c:pt>
                      <c:pt idx="14" formatCode="General">
                        <c:v>-45.564160363086231</c:v>
                      </c:pt>
                      <c:pt idx="15" formatCode="General">
                        <c:v>-44.92270801815431</c:v>
                      </c:pt>
                      <c:pt idx="16" formatCode="General">
                        <c:v>-44.28125567322239</c:v>
                      </c:pt>
                      <c:pt idx="17" formatCode="General">
                        <c:v>-43.639803328290462</c:v>
                      </c:pt>
                      <c:pt idx="18" formatCode="General">
                        <c:v>-43.158381240544628</c:v>
                      </c:pt>
                      <c:pt idx="19" formatCode="General">
                        <c:v>-42.703010590015126</c:v>
                      </c:pt>
                      <c:pt idx="20" formatCode="General">
                        <c:v>-42.247639939485623</c:v>
                      </c:pt>
                      <c:pt idx="21" formatCode="General">
                        <c:v>-41.792269288956128</c:v>
                      </c:pt>
                      <c:pt idx="22" formatCode="General">
                        <c:v>-41.336898638426625</c:v>
                      </c:pt>
                      <c:pt idx="23" formatCode="General">
                        <c:v>-40.881527987897123</c:v>
                      </c:pt>
                      <c:pt idx="24" formatCode="General">
                        <c:v>-40.458560606060608</c:v>
                      </c:pt>
                      <c:pt idx="25" formatCode="General">
                        <c:v>-40.13280303030303</c:v>
                      </c:pt>
                      <c:pt idx="26" formatCode="General">
                        <c:v>-39.807045454545452</c:v>
                      </c:pt>
                      <c:pt idx="27" formatCode="General">
                        <c:v>-39.481287878787882</c:v>
                      </c:pt>
                      <c:pt idx="28" formatCode="General">
                        <c:v>-39.155530303030304</c:v>
                      </c:pt>
                      <c:pt idx="29" formatCode="General">
                        <c:v>-38.829772727272726</c:v>
                      </c:pt>
                      <c:pt idx="30" formatCode="General">
                        <c:v>-38.504015151515155</c:v>
                      </c:pt>
                      <c:pt idx="31" formatCode="General">
                        <c:v>-38.239546142208773</c:v>
                      </c:pt>
                      <c:pt idx="32" formatCode="General">
                        <c:v>-38.008078668683815</c:v>
                      </c:pt>
                      <c:pt idx="33" formatCode="General">
                        <c:v>-37.77661119515885</c:v>
                      </c:pt>
                      <c:pt idx="34" formatCode="General">
                        <c:v>-37.545143721633892</c:v>
                      </c:pt>
                      <c:pt idx="35" formatCode="General">
                        <c:v>-37.313676248108926</c:v>
                      </c:pt>
                      <c:pt idx="36" formatCode="General">
                        <c:v>-37.082208774583961</c:v>
                      </c:pt>
                      <c:pt idx="37" formatCode="General">
                        <c:v>-36.853524962178518</c:v>
                      </c:pt>
                      <c:pt idx="38" formatCode="General">
                        <c:v>-36.691649016641449</c:v>
                      </c:pt>
                      <c:pt idx="39" formatCode="General">
                        <c:v>-36.529773071104387</c:v>
                      </c:pt>
                      <c:pt idx="40" formatCode="General">
                        <c:v>-36.367897125567325</c:v>
                      </c:pt>
                      <c:pt idx="41" formatCode="General">
                        <c:v>-36.206021180030255</c:v>
                      </c:pt>
                      <c:pt idx="42" formatCode="General">
                        <c:v>-36.044145234493193</c:v>
                      </c:pt>
                      <c:pt idx="43" formatCode="General">
                        <c:v>-35.882269288956124</c:v>
                      </c:pt>
                      <c:pt idx="44" formatCode="General">
                        <c:v>-35.742511346444779</c:v>
                      </c:pt>
                      <c:pt idx="45" formatCode="General">
                        <c:v>-35.6320726172466</c:v>
                      </c:pt>
                      <c:pt idx="46" formatCode="General">
                        <c:v>-35.521633888048413</c:v>
                      </c:pt>
                      <c:pt idx="47" formatCode="General">
                        <c:v>-35.411195158850227</c:v>
                      </c:pt>
                      <c:pt idx="48" formatCode="General">
                        <c:v>-35.30075642965204</c:v>
                      </c:pt>
                      <c:pt idx="49" formatCode="General">
                        <c:v>-35.190317700453861</c:v>
                      </c:pt>
                      <c:pt idx="50" formatCode="General">
                        <c:v>-35.079878971255674</c:v>
                      </c:pt>
                      <c:pt idx="51" formatCode="General">
                        <c:v>-35.00781818181818</c:v>
                      </c:pt>
                      <c:pt idx="52" formatCode="General">
                        <c:v>-34.944181818181818</c:v>
                      </c:pt>
                      <c:pt idx="53" formatCode="General">
                        <c:v>-34.880545454545455</c:v>
                      </c:pt>
                      <c:pt idx="54" formatCode="General">
                        <c:v>-34.816909090909093</c:v>
                      </c:pt>
                      <c:pt idx="55" formatCode="General">
                        <c:v>-34.75327272727273</c:v>
                      </c:pt>
                      <c:pt idx="56" formatCode="General">
                        <c:v>-34.689636363636367</c:v>
                      </c:pt>
                      <c:pt idx="57" formatCode="General">
                        <c:v>-34.634674735249625</c:v>
                      </c:pt>
                      <c:pt idx="58" formatCode="General">
                        <c:v>-34.610468986384269</c:v>
                      </c:pt>
                      <c:pt idx="59" formatCode="General">
                        <c:v>-34.586263237518907</c:v>
                      </c:pt>
                      <c:pt idx="60" formatCode="General">
                        <c:v>-34.562057488653551</c:v>
                      </c:pt>
                      <c:pt idx="61" formatCode="General">
                        <c:v>-34.537851739788195</c:v>
                      </c:pt>
                      <c:pt idx="62" formatCode="General">
                        <c:v>-34.513645990922839</c:v>
                      </c:pt>
                      <c:pt idx="63" formatCode="General">
                        <c:v>-34.489440242057483</c:v>
                      </c:pt>
                      <c:pt idx="64" formatCode="General">
                        <c:v>-34.486459909228437</c:v>
                      </c:pt>
                      <c:pt idx="65" formatCode="General">
                        <c:v>-34.497049924357029</c:v>
                      </c:pt>
                      <c:pt idx="66" formatCode="General">
                        <c:v>-34.507639939485628</c:v>
                      </c:pt>
                      <c:pt idx="67" formatCode="General">
                        <c:v>-34.51822995461422</c:v>
                      </c:pt>
                      <c:pt idx="68" formatCode="General">
                        <c:v>-34.528819969742813</c:v>
                      </c:pt>
                      <c:pt idx="69" formatCode="General">
                        <c:v>-34.539409984871405</c:v>
                      </c:pt>
                      <c:pt idx="70" formatCode="General">
                        <c:v>-34.549999999999997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-70.237818181818184</c:v>
                      </c:pt>
                      <c:pt idx="5" formatCode="General">
                        <c:v>-68.710545454545453</c:v>
                      </c:pt>
                      <c:pt idx="6" formatCode="General">
                        <c:v>-67.270120481927719</c:v>
                      </c:pt>
                      <c:pt idx="7" formatCode="General">
                        <c:v>-65.944819277108436</c:v>
                      </c:pt>
                      <c:pt idx="8" formatCode="General">
                        <c:v>-64.706666666666663</c:v>
                      </c:pt>
                      <c:pt idx="9" formatCode="General">
                        <c:v>-63.512</c:v>
                      </c:pt>
                      <c:pt idx="10" formatCode="General">
                        <c:v>-62.445333333333338</c:v>
                      </c:pt>
                      <c:pt idx="11" formatCode="General">
                        <c:v>-61.476127080181548</c:v>
                      </c:pt>
                      <c:pt idx="12" formatCode="General">
                        <c:v>-60.616822995461426</c:v>
                      </c:pt>
                      <c:pt idx="13" formatCode="General">
                        <c:v>-59.757518910741304</c:v>
                      </c:pt>
                      <c:pt idx="14" formatCode="General">
                        <c:v>-58.898214826021182</c:v>
                      </c:pt>
                      <c:pt idx="15" formatCode="General">
                        <c:v>-58.038910741301059</c:v>
                      </c:pt>
                      <c:pt idx="16" formatCode="General">
                        <c:v>-57.179606656580937</c:v>
                      </c:pt>
                      <c:pt idx="17" formatCode="General">
                        <c:v>-56.320302571860822</c:v>
                      </c:pt>
                      <c:pt idx="18" formatCode="General">
                        <c:v>-55.679576399394861</c:v>
                      </c:pt>
                      <c:pt idx="19" formatCode="General">
                        <c:v>-55.074432677760967</c:v>
                      </c:pt>
                      <c:pt idx="20" formatCode="General">
                        <c:v>-54.46928895612708</c:v>
                      </c:pt>
                      <c:pt idx="21" formatCode="General">
                        <c:v>-53.864145234493193</c:v>
                      </c:pt>
                      <c:pt idx="22" formatCode="General">
                        <c:v>-53.259001512859307</c:v>
                      </c:pt>
                      <c:pt idx="23" formatCode="General">
                        <c:v>-52.65385779122542</c:v>
                      </c:pt>
                      <c:pt idx="24" formatCode="General">
                        <c:v>-52.092424242424244</c:v>
                      </c:pt>
                      <c:pt idx="25" formatCode="General">
                        <c:v>-51.662121212121214</c:v>
                      </c:pt>
                      <c:pt idx="26" formatCode="General">
                        <c:v>-51.231818181818184</c:v>
                      </c:pt>
                      <c:pt idx="27" formatCode="General">
                        <c:v>-50.801515151515154</c:v>
                      </c:pt>
                      <c:pt idx="28" formatCode="General">
                        <c:v>-50.371212121212125</c:v>
                      </c:pt>
                      <c:pt idx="29" formatCode="General">
                        <c:v>-49.940909090909088</c:v>
                      </c:pt>
                      <c:pt idx="30" formatCode="General">
                        <c:v>-49.510606060606058</c:v>
                      </c:pt>
                      <c:pt idx="31" formatCode="General">
                        <c:v>-49.163328290468989</c:v>
                      </c:pt>
                      <c:pt idx="32" formatCode="General">
                        <c:v>-48.860756429652042</c:v>
                      </c:pt>
                      <c:pt idx="33" formatCode="General">
                        <c:v>-48.558184568835095</c:v>
                      </c:pt>
                      <c:pt idx="34" formatCode="General">
                        <c:v>-48.255612708018155</c:v>
                      </c:pt>
                      <c:pt idx="35" formatCode="General">
                        <c:v>-47.953040847201208</c:v>
                      </c:pt>
                      <c:pt idx="36" formatCode="General">
                        <c:v>-47.650468986384269</c:v>
                      </c:pt>
                      <c:pt idx="37" formatCode="General">
                        <c:v>-47.351527987897128</c:v>
                      </c:pt>
                      <c:pt idx="38" formatCode="General">
                        <c:v>-47.139727685325262</c:v>
                      </c:pt>
                      <c:pt idx="39" formatCode="General">
                        <c:v>-46.927927382753403</c:v>
                      </c:pt>
                      <c:pt idx="40" formatCode="General">
                        <c:v>-46.716127080181543</c:v>
                      </c:pt>
                      <c:pt idx="41" formatCode="General">
                        <c:v>-46.504326777609684</c:v>
                      </c:pt>
                      <c:pt idx="42" formatCode="General">
                        <c:v>-46.292526475037825</c:v>
                      </c:pt>
                      <c:pt idx="43" formatCode="General">
                        <c:v>-46.080726172465965</c:v>
                      </c:pt>
                      <c:pt idx="44" formatCode="General">
                        <c:v>-45.897549167927387</c:v>
                      </c:pt>
                      <c:pt idx="45" formatCode="General">
                        <c:v>-45.752314674735253</c:v>
                      </c:pt>
                      <c:pt idx="46" formatCode="General">
                        <c:v>-45.607080181543118</c:v>
                      </c:pt>
                      <c:pt idx="47" formatCode="General">
                        <c:v>-45.461845688350984</c:v>
                      </c:pt>
                      <c:pt idx="48" formatCode="General">
                        <c:v>-45.316611195158849</c:v>
                      </c:pt>
                      <c:pt idx="49" formatCode="General">
                        <c:v>-45.171376701966715</c:v>
                      </c:pt>
                      <c:pt idx="50" formatCode="General">
                        <c:v>-45.02614220877458</c:v>
                      </c:pt>
                      <c:pt idx="51" formatCode="General">
                        <c:v>-44.930424242424245</c:v>
                      </c:pt>
                      <c:pt idx="52" formatCode="General">
                        <c:v>-44.845575757575759</c:v>
                      </c:pt>
                      <c:pt idx="53" formatCode="General">
                        <c:v>-44.760727272727273</c:v>
                      </c:pt>
                      <c:pt idx="54" formatCode="General">
                        <c:v>-44.675878787878787</c:v>
                      </c:pt>
                      <c:pt idx="55" formatCode="General">
                        <c:v>-44.591030303030301</c:v>
                      </c:pt>
                      <c:pt idx="56" formatCode="General">
                        <c:v>-44.506181818181815</c:v>
                      </c:pt>
                      <c:pt idx="57" formatCode="General">
                        <c:v>-44.430680786686835</c:v>
                      </c:pt>
                      <c:pt idx="58" formatCode="General">
                        <c:v>-44.388320726172466</c:v>
                      </c:pt>
                      <c:pt idx="59" formatCode="General">
                        <c:v>-44.34596066565809</c:v>
                      </c:pt>
                      <c:pt idx="60" formatCode="General">
                        <c:v>-44.303600605143721</c:v>
                      </c:pt>
                      <c:pt idx="61" formatCode="General">
                        <c:v>-44.261240544629345</c:v>
                      </c:pt>
                      <c:pt idx="62" formatCode="General">
                        <c:v>-44.218880484114976</c:v>
                      </c:pt>
                      <c:pt idx="63" formatCode="General">
                        <c:v>-44.1765204236006</c:v>
                      </c:pt>
                      <c:pt idx="64" formatCode="General">
                        <c:v>-44.156308623298031</c:v>
                      </c:pt>
                      <c:pt idx="65" formatCode="General">
                        <c:v>-44.150257186081689</c:v>
                      </c:pt>
                      <c:pt idx="66" formatCode="General">
                        <c:v>-44.144205748865353</c:v>
                      </c:pt>
                      <c:pt idx="67" formatCode="General">
                        <c:v>-44.138154311649011</c:v>
                      </c:pt>
                      <c:pt idx="68" formatCode="General">
                        <c:v>-44.132102874432675</c:v>
                      </c:pt>
                      <c:pt idx="69" formatCode="General">
                        <c:v>-44.126051437216333</c:v>
                      </c:pt>
                      <c:pt idx="70" formatCode="General">
                        <c:v>-44.12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-87.797272727272727</c:v>
                      </c:pt>
                      <c:pt idx="5" formatCode="General">
                        <c:v>-85.88818181818182</c:v>
                      </c:pt>
                      <c:pt idx="6" formatCode="General">
                        <c:v>-84.087650602409639</c:v>
                      </c:pt>
                      <c:pt idx="7" formatCode="General">
                        <c:v>-82.431024096385542</c:v>
                      </c:pt>
                      <c:pt idx="8" formatCode="General">
                        <c:v>-80.883333333333326</c:v>
                      </c:pt>
                      <c:pt idx="9" formatCode="General">
                        <c:v>-79.39</c:v>
                      </c:pt>
                      <c:pt idx="10" formatCode="General">
                        <c:v>-78.056666666666672</c:v>
                      </c:pt>
                      <c:pt idx="11" formatCode="General">
                        <c:v>-76.845158850226937</c:v>
                      </c:pt>
                      <c:pt idx="12" formatCode="General">
                        <c:v>-75.771028744326784</c:v>
                      </c:pt>
                      <c:pt idx="13" formatCode="General">
                        <c:v>-74.696898638426632</c:v>
                      </c:pt>
                      <c:pt idx="14" formatCode="General">
                        <c:v>-73.622768532526479</c:v>
                      </c:pt>
                      <c:pt idx="15" formatCode="General">
                        <c:v>-72.548638426626326</c:v>
                      </c:pt>
                      <c:pt idx="16" formatCode="General">
                        <c:v>-71.474508320726173</c:v>
                      </c:pt>
                      <c:pt idx="17" formatCode="General">
                        <c:v>-70.40037821482602</c:v>
                      </c:pt>
                      <c:pt idx="18" formatCode="General">
                        <c:v>-69.599470499243566</c:v>
                      </c:pt>
                      <c:pt idx="19" formatCode="General">
                        <c:v>-68.843040847201209</c:v>
                      </c:pt>
                      <c:pt idx="20" formatCode="General">
                        <c:v>-68.086611195158852</c:v>
                      </c:pt>
                      <c:pt idx="21" formatCode="General">
                        <c:v>-67.330181543116495</c:v>
                      </c:pt>
                      <c:pt idx="22" formatCode="General">
                        <c:v>-66.573751891074124</c:v>
                      </c:pt>
                      <c:pt idx="23" formatCode="General">
                        <c:v>-65.817322239031768</c:v>
                      </c:pt>
                      <c:pt idx="24" formatCode="General">
                        <c:v>-65.115530303030297</c:v>
                      </c:pt>
                      <c:pt idx="25" formatCode="General">
                        <c:v>-64.577651515151516</c:v>
                      </c:pt>
                      <c:pt idx="26" formatCode="General">
                        <c:v>-64.039772727272734</c:v>
                      </c:pt>
                      <c:pt idx="27" formatCode="General">
                        <c:v>-63.501893939393938</c:v>
                      </c:pt>
                      <c:pt idx="28" formatCode="General">
                        <c:v>-62.964015151515156</c:v>
                      </c:pt>
                      <c:pt idx="29" formatCode="General">
                        <c:v>-62.426136363636367</c:v>
                      </c:pt>
                      <c:pt idx="30" formatCode="General">
                        <c:v>-61.888257575757578</c:v>
                      </c:pt>
                      <c:pt idx="31" formatCode="General">
                        <c:v>-61.454160363086238</c:v>
                      </c:pt>
                      <c:pt idx="32" formatCode="General">
                        <c:v>-61.075945537065053</c:v>
                      </c:pt>
                      <c:pt idx="33" formatCode="General">
                        <c:v>-60.697730711043874</c:v>
                      </c:pt>
                      <c:pt idx="34" formatCode="General">
                        <c:v>-60.319515885022696</c:v>
                      </c:pt>
                      <c:pt idx="35" formatCode="General">
                        <c:v>-59.941301059001518</c:v>
                      </c:pt>
                      <c:pt idx="36" formatCode="General">
                        <c:v>-59.563086232980339</c:v>
                      </c:pt>
                      <c:pt idx="37" formatCode="General">
                        <c:v>-59.189409984871411</c:v>
                      </c:pt>
                      <c:pt idx="38" formatCode="General">
                        <c:v>-58.924659606656583</c:v>
                      </c:pt>
                      <c:pt idx="39" formatCode="General">
                        <c:v>-58.659909228441755</c:v>
                      </c:pt>
                      <c:pt idx="40" formatCode="General">
                        <c:v>-58.395158850226935</c:v>
                      </c:pt>
                      <c:pt idx="41" formatCode="General">
                        <c:v>-58.130408472012107</c:v>
                      </c:pt>
                      <c:pt idx="42" formatCode="General">
                        <c:v>-57.865658093797279</c:v>
                      </c:pt>
                      <c:pt idx="43" formatCode="General">
                        <c:v>-57.600907715582451</c:v>
                      </c:pt>
                      <c:pt idx="44" formatCode="General">
                        <c:v>-57.371936459909229</c:v>
                      </c:pt>
                      <c:pt idx="45" formatCode="General">
                        <c:v>-57.190393343419068</c:v>
                      </c:pt>
                      <c:pt idx="46" formatCode="General">
                        <c:v>-57.008850226928899</c:v>
                      </c:pt>
                      <c:pt idx="47" formatCode="General">
                        <c:v>-56.827307110438731</c:v>
                      </c:pt>
                      <c:pt idx="48" formatCode="General">
                        <c:v>-56.645763993948563</c:v>
                      </c:pt>
                      <c:pt idx="49" formatCode="General">
                        <c:v>-56.464220877458395</c:v>
                      </c:pt>
                      <c:pt idx="50" formatCode="General">
                        <c:v>-56.282677760968227</c:v>
                      </c:pt>
                      <c:pt idx="51" formatCode="General">
                        <c:v>-56.163030303030304</c:v>
                      </c:pt>
                      <c:pt idx="52" formatCode="General">
                        <c:v>-56.056969696969695</c:v>
                      </c:pt>
                      <c:pt idx="53" formatCode="General">
                        <c:v>-55.950909090909086</c:v>
                      </c:pt>
                      <c:pt idx="54" formatCode="General">
                        <c:v>-55.844848484848484</c:v>
                      </c:pt>
                      <c:pt idx="55" formatCode="General">
                        <c:v>-55.738787878787875</c:v>
                      </c:pt>
                      <c:pt idx="56" formatCode="General">
                        <c:v>-55.632727272727273</c:v>
                      </c:pt>
                      <c:pt idx="57" formatCode="General">
                        <c:v>-55.538350983358548</c:v>
                      </c:pt>
                      <c:pt idx="58" formatCode="General">
                        <c:v>-55.485400907715579</c:v>
                      </c:pt>
                      <c:pt idx="59" formatCode="General">
                        <c:v>-55.432450832072611</c:v>
                      </c:pt>
                      <c:pt idx="60" formatCode="General">
                        <c:v>-55.37950075642965</c:v>
                      </c:pt>
                      <c:pt idx="61" formatCode="General">
                        <c:v>-55.326550680786681</c:v>
                      </c:pt>
                      <c:pt idx="62" formatCode="General">
                        <c:v>-55.27360060514372</c:v>
                      </c:pt>
                      <c:pt idx="63" formatCode="General">
                        <c:v>-55.220650529500752</c:v>
                      </c:pt>
                      <c:pt idx="64" formatCode="General">
                        <c:v>-55.195385779122539</c:v>
                      </c:pt>
                      <c:pt idx="65" formatCode="General">
                        <c:v>-55.187821482602118</c:v>
                      </c:pt>
                      <c:pt idx="66" formatCode="General">
                        <c:v>-55.18025718608169</c:v>
                      </c:pt>
                      <c:pt idx="67" formatCode="General">
                        <c:v>-55.172692889561269</c:v>
                      </c:pt>
                      <c:pt idx="68" formatCode="General">
                        <c:v>-55.165128593040848</c:v>
                      </c:pt>
                      <c:pt idx="69" formatCode="General">
                        <c:v>-55.15756429652042</c:v>
                      </c:pt>
                      <c:pt idx="70" formatCode="General">
                        <c:v>-55.15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-52.678363636363635</c:v>
                      </c:pt>
                      <c:pt idx="5" formatCode="General">
                        <c:v>-51.532909090909087</c:v>
                      </c:pt>
                      <c:pt idx="6" formatCode="General">
                        <c:v>-50.452590361445786</c:v>
                      </c:pt>
                      <c:pt idx="7" formatCode="General">
                        <c:v>-49.458614457831331</c:v>
                      </c:pt>
                      <c:pt idx="8" formatCode="General">
                        <c:v>-48.530000000000008</c:v>
                      </c:pt>
                      <c:pt idx="9" formatCode="General">
                        <c:v>-47.634000000000007</c:v>
                      </c:pt>
                      <c:pt idx="10" formatCode="General">
                        <c:v>-46.834000000000003</c:v>
                      </c:pt>
                      <c:pt idx="11" formatCode="General">
                        <c:v>-46.10709531013616</c:v>
                      </c:pt>
                      <c:pt idx="12" formatCode="General">
                        <c:v>-45.462617246596068</c:v>
                      </c:pt>
                      <c:pt idx="13" formatCode="General">
                        <c:v>-44.818139183055983</c:v>
                      </c:pt>
                      <c:pt idx="14" formatCode="General">
                        <c:v>-44.173661119515891</c:v>
                      </c:pt>
                      <c:pt idx="15" formatCode="General">
                        <c:v>-43.5291830559758</c:v>
                      </c:pt>
                      <c:pt idx="16" formatCode="General">
                        <c:v>-42.884704992435708</c:v>
                      </c:pt>
                      <c:pt idx="17" formatCode="General">
                        <c:v>-42.240226928895616</c:v>
                      </c:pt>
                      <c:pt idx="18" formatCode="General">
                        <c:v>-41.759682299546149</c:v>
                      </c:pt>
                      <c:pt idx="19" formatCode="General">
                        <c:v>-41.305824508320732</c:v>
                      </c:pt>
                      <c:pt idx="20" formatCode="General">
                        <c:v>-40.851966717095316</c:v>
                      </c:pt>
                      <c:pt idx="21" formatCode="General">
                        <c:v>-40.398108925869899</c:v>
                      </c:pt>
                      <c:pt idx="22" formatCode="General">
                        <c:v>-39.944251134644482</c:v>
                      </c:pt>
                      <c:pt idx="23" formatCode="General">
                        <c:v>-39.490393343419065</c:v>
                      </c:pt>
                      <c:pt idx="24" formatCode="General">
                        <c:v>-39.06931818181819</c:v>
                      </c:pt>
                      <c:pt idx="25" formatCode="General">
                        <c:v>-38.746590909090912</c:v>
                      </c:pt>
                      <c:pt idx="26" formatCode="General">
                        <c:v>-38.423863636363642</c:v>
                      </c:pt>
                      <c:pt idx="27" formatCode="General">
                        <c:v>-38.101136363636364</c:v>
                      </c:pt>
                      <c:pt idx="28" formatCode="General">
                        <c:v>-37.778409090909093</c:v>
                      </c:pt>
                      <c:pt idx="29" formatCode="General">
                        <c:v>-37.455681818181816</c:v>
                      </c:pt>
                      <c:pt idx="30" formatCode="General">
                        <c:v>-37.132954545454545</c:v>
                      </c:pt>
                      <c:pt idx="31" formatCode="General">
                        <c:v>-36.872496217851733</c:v>
                      </c:pt>
                      <c:pt idx="32" formatCode="General">
                        <c:v>-36.645567322239025</c:v>
                      </c:pt>
                      <c:pt idx="33" formatCode="General">
                        <c:v>-36.418638426626323</c:v>
                      </c:pt>
                      <c:pt idx="34" formatCode="General">
                        <c:v>-36.191709531013615</c:v>
                      </c:pt>
                      <c:pt idx="35" formatCode="General">
                        <c:v>-35.964780635400906</c:v>
                      </c:pt>
                      <c:pt idx="36" formatCode="General">
                        <c:v>-35.737851739788198</c:v>
                      </c:pt>
                      <c:pt idx="37" formatCode="General">
                        <c:v>-35.513645990922839</c:v>
                      </c:pt>
                      <c:pt idx="38" formatCode="General">
                        <c:v>-35.354795763993948</c:v>
                      </c:pt>
                      <c:pt idx="39" formatCode="General">
                        <c:v>-35.19594553706505</c:v>
                      </c:pt>
                      <c:pt idx="40" formatCode="General">
                        <c:v>-35.037095310136152</c:v>
                      </c:pt>
                      <c:pt idx="41" formatCode="General">
                        <c:v>-34.878245083207261</c:v>
                      </c:pt>
                      <c:pt idx="42" formatCode="General">
                        <c:v>-34.719394856278363</c:v>
                      </c:pt>
                      <c:pt idx="43" formatCode="General">
                        <c:v>-34.560544629349472</c:v>
                      </c:pt>
                      <c:pt idx="44" formatCode="General">
                        <c:v>-34.423161875945539</c:v>
                      </c:pt>
                      <c:pt idx="45" formatCode="General">
                        <c:v>-34.314236006051438</c:v>
                      </c:pt>
                      <c:pt idx="46" formatCode="General">
                        <c:v>-34.205310136157337</c:v>
                      </c:pt>
                      <c:pt idx="47" formatCode="General">
                        <c:v>-34.096384266263236</c:v>
                      </c:pt>
                      <c:pt idx="48" formatCode="General">
                        <c:v>-33.987458396369135</c:v>
                      </c:pt>
                      <c:pt idx="49" formatCode="General">
                        <c:v>-33.878532526475034</c:v>
                      </c:pt>
                      <c:pt idx="50" formatCode="General">
                        <c:v>-33.76960665658094</c:v>
                      </c:pt>
                      <c:pt idx="51" formatCode="General">
                        <c:v>-33.697818181818178</c:v>
                      </c:pt>
                      <c:pt idx="52" formatCode="General">
                        <c:v>-33.634181818181816</c:v>
                      </c:pt>
                      <c:pt idx="53" formatCode="General">
                        <c:v>-33.570545454545453</c:v>
                      </c:pt>
                      <c:pt idx="54" formatCode="General">
                        <c:v>-33.50690909090909</c:v>
                      </c:pt>
                      <c:pt idx="55" formatCode="General">
                        <c:v>-33.443272727272728</c:v>
                      </c:pt>
                      <c:pt idx="56" formatCode="General">
                        <c:v>-33.379636363636365</c:v>
                      </c:pt>
                      <c:pt idx="57" formatCode="General">
                        <c:v>-33.32301059001513</c:v>
                      </c:pt>
                      <c:pt idx="58" formatCode="General">
                        <c:v>-33.291240544629346</c:v>
                      </c:pt>
                      <c:pt idx="59" formatCode="General">
                        <c:v>-33.259470499243569</c:v>
                      </c:pt>
                      <c:pt idx="60" formatCode="General">
                        <c:v>-33.227700453857786</c:v>
                      </c:pt>
                      <c:pt idx="61" formatCode="General">
                        <c:v>-33.195930408472009</c:v>
                      </c:pt>
                      <c:pt idx="62" formatCode="General">
                        <c:v>-33.164160363086232</c:v>
                      </c:pt>
                      <c:pt idx="63" formatCode="General">
                        <c:v>-33.132390317700448</c:v>
                      </c:pt>
                      <c:pt idx="64" formatCode="General">
                        <c:v>-33.117231467473523</c:v>
                      </c:pt>
                      <c:pt idx="65" formatCode="General">
                        <c:v>-33.112692889561266</c:v>
                      </c:pt>
                      <c:pt idx="66" formatCode="General">
                        <c:v>-33.108154311649017</c:v>
                      </c:pt>
                      <c:pt idx="67" formatCode="General">
                        <c:v>-33.10361573373676</c:v>
                      </c:pt>
                      <c:pt idx="68" formatCode="General">
                        <c:v>-33.099077155824503</c:v>
                      </c:pt>
                      <c:pt idx="69" formatCode="General">
                        <c:v>-33.094538577912253</c:v>
                      </c:pt>
                      <c:pt idx="70" formatCode="General">
                        <c:v>-33.089999999999996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-35.118909090909092</c:v>
                      </c:pt>
                      <c:pt idx="5" formatCode="General">
                        <c:v>-34.355272727272727</c:v>
                      </c:pt>
                      <c:pt idx="6" formatCode="General">
                        <c:v>-33.63506024096386</c:v>
                      </c:pt>
                      <c:pt idx="7" formatCode="General">
                        <c:v>-32.972409638554218</c:v>
                      </c:pt>
                      <c:pt idx="8" formatCode="General">
                        <c:v>-32.353333333333332</c:v>
                      </c:pt>
                      <c:pt idx="9" formatCode="General">
                        <c:v>-31.756</c:v>
                      </c:pt>
                      <c:pt idx="10" formatCode="General">
                        <c:v>-31.222666666666669</c:v>
                      </c:pt>
                      <c:pt idx="11" formatCode="General">
                        <c:v>-30.738063540090774</c:v>
                      </c:pt>
                      <c:pt idx="12" formatCode="General">
                        <c:v>-30.308411497730713</c:v>
                      </c:pt>
                      <c:pt idx="13" formatCode="General">
                        <c:v>-29.878759455370652</c:v>
                      </c:pt>
                      <c:pt idx="14" formatCode="General">
                        <c:v>-29.449107413010591</c:v>
                      </c:pt>
                      <c:pt idx="15" formatCode="General">
                        <c:v>-29.01945537065053</c:v>
                      </c:pt>
                      <c:pt idx="16" formatCode="General">
                        <c:v>-28.589803328290468</c:v>
                      </c:pt>
                      <c:pt idx="17" formatCode="General">
                        <c:v>-28.160151285930411</c:v>
                      </c:pt>
                      <c:pt idx="18" formatCode="General">
                        <c:v>-27.839788199697431</c:v>
                      </c:pt>
                      <c:pt idx="19" formatCode="General">
                        <c:v>-27.537216338880484</c:v>
                      </c:pt>
                      <c:pt idx="20" formatCode="General">
                        <c:v>-27.23464447806354</c:v>
                      </c:pt>
                      <c:pt idx="21" formatCode="General">
                        <c:v>-26.932072617246597</c:v>
                      </c:pt>
                      <c:pt idx="22" formatCode="General">
                        <c:v>-26.629500756429653</c:v>
                      </c:pt>
                      <c:pt idx="23" formatCode="General">
                        <c:v>-26.32692889561271</c:v>
                      </c:pt>
                      <c:pt idx="24" formatCode="General">
                        <c:v>-26.046212121212122</c:v>
                      </c:pt>
                      <c:pt idx="25" formatCode="General">
                        <c:v>-25.831060606060607</c:v>
                      </c:pt>
                      <c:pt idx="26" formatCode="General">
                        <c:v>-25.615909090909092</c:v>
                      </c:pt>
                      <c:pt idx="27" formatCode="General">
                        <c:v>-25.400757575757577</c:v>
                      </c:pt>
                      <c:pt idx="28" formatCode="General">
                        <c:v>-25.185606060606062</c:v>
                      </c:pt>
                      <c:pt idx="29" formatCode="General">
                        <c:v>-24.970454545454544</c:v>
                      </c:pt>
                      <c:pt idx="30" formatCode="General">
                        <c:v>-24.755303030303029</c:v>
                      </c:pt>
                      <c:pt idx="31" formatCode="General">
                        <c:v>-24.581664145234495</c:v>
                      </c:pt>
                      <c:pt idx="32" formatCode="General">
                        <c:v>-24.430378214826021</c:v>
                      </c:pt>
                      <c:pt idx="33" formatCode="General">
                        <c:v>-24.279092284417548</c:v>
                      </c:pt>
                      <c:pt idx="34" formatCode="General">
                        <c:v>-24.127806354009078</c:v>
                      </c:pt>
                      <c:pt idx="35" formatCode="General">
                        <c:v>-23.976520423600604</c:v>
                      </c:pt>
                      <c:pt idx="36" formatCode="General">
                        <c:v>-23.825234493192134</c:v>
                      </c:pt>
                      <c:pt idx="37" formatCode="General">
                        <c:v>-23.675763993948564</c:v>
                      </c:pt>
                      <c:pt idx="38" formatCode="General">
                        <c:v>-23.569863842662631</c:v>
                      </c:pt>
                      <c:pt idx="39" formatCode="General">
                        <c:v>-23.463963691376701</c:v>
                      </c:pt>
                      <c:pt idx="40" formatCode="General">
                        <c:v>-23.358063540090772</c:v>
                      </c:pt>
                      <c:pt idx="41" formatCode="General">
                        <c:v>-23.252163388804842</c:v>
                      </c:pt>
                      <c:pt idx="42" formatCode="General">
                        <c:v>-23.146263237518912</c:v>
                      </c:pt>
                      <c:pt idx="43" formatCode="General">
                        <c:v>-23.040363086232983</c:v>
                      </c:pt>
                      <c:pt idx="44" formatCode="General">
                        <c:v>-22.948774583963694</c:v>
                      </c:pt>
                      <c:pt idx="45" formatCode="General">
                        <c:v>-22.876157337367626</c:v>
                      </c:pt>
                      <c:pt idx="46" formatCode="General">
                        <c:v>-22.803540090771559</c:v>
                      </c:pt>
                      <c:pt idx="47" formatCode="General">
                        <c:v>-22.730922844175492</c:v>
                      </c:pt>
                      <c:pt idx="48" formatCode="General">
                        <c:v>-22.658305597579425</c:v>
                      </c:pt>
                      <c:pt idx="49" formatCode="General">
                        <c:v>-22.585688350983357</c:v>
                      </c:pt>
                      <c:pt idx="50" formatCode="General">
                        <c:v>-22.51307110438729</c:v>
                      </c:pt>
                      <c:pt idx="51" formatCode="General">
                        <c:v>-22.465212121212122</c:v>
                      </c:pt>
                      <c:pt idx="52" formatCode="General">
                        <c:v>-22.422787878787879</c:v>
                      </c:pt>
                      <c:pt idx="53" formatCode="General">
                        <c:v>-22.380363636363636</c:v>
                      </c:pt>
                      <c:pt idx="54" formatCode="General">
                        <c:v>-22.337939393939394</c:v>
                      </c:pt>
                      <c:pt idx="55" formatCode="General">
                        <c:v>-22.295515151515151</c:v>
                      </c:pt>
                      <c:pt idx="56" formatCode="General">
                        <c:v>-22.253090909090908</c:v>
                      </c:pt>
                      <c:pt idx="57" formatCode="General">
                        <c:v>-22.215340393343418</c:v>
                      </c:pt>
                      <c:pt idx="58" formatCode="General">
                        <c:v>-22.194160363086233</c:v>
                      </c:pt>
                      <c:pt idx="59" formatCode="General">
                        <c:v>-22.172980332829045</c:v>
                      </c:pt>
                      <c:pt idx="60" formatCode="General">
                        <c:v>-22.151800302571861</c:v>
                      </c:pt>
                      <c:pt idx="61" formatCode="General">
                        <c:v>-22.130620272314673</c:v>
                      </c:pt>
                      <c:pt idx="62" formatCode="General">
                        <c:v>-22.109440242057488</c:v>
                      </c:pt>
                      <c:pt idx="63" formatCode="General">
                        <c:v>-22.0882602118003</c:v>
                      </c:pt>
                      <c:pt idx="64" formatCode="General">
                        <c:v>-22.078154311649016</c:v>
                      </c:pt>
                      <c:pt idx="65" formatCode="General">
                        <c:v>-22.075128593040844</c:v>
                      </c:pt>
                      <c:pt idx="66" formatCode="General">
                        <c:v>-22.072102874432677</c:v>
                      </c:pt>
                      <c:pt idx="67" formatCode="General">
                        <c:v>-22.069077155824505</c:v>
                      </c:pt>
                      <c:pt idx="68" formatCode="General">
                        <c:v>-22.066051437216338</c:v>
                      </c:pt>
                      <c:pt idx="69" formatCode="General">
                        <c:v>-22.063025718608166</c:v>
                      </c:pt>
                      <c:pt idx="70" formatCode="General">
                        <c:v>-22.06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-55.146121212121216</c:v>
                      </c:pt>
                      <c:pt idx="5" formatCode="General">
                        <c:v>-54.097636363636362</c:v>
                      </c:pt>
                      <c:pt idx="6" formatCode="General">
                        <c:v>-53.093313253012049</c:v>
                      </c:pt>
                      <c:pt idx="7" formatCode="General">
                        <c:v>-52.147530120481932</c:v>
                      </c:pt>
                      <c:pt idx="8" formatCode="General">
                        <c:v>-51.248666666666672</c:v>
                      </c:pt>
                      <c:pt idx="9" formatCode="General">
                        <c:v>-50.375454545454545</c:v>
                      </c:pt>
                      <c:pt idx="10" formatCode="General">
                        <c:v>-49.587575757575756</c:v>
                      </c:pt>
                      <c:pt idx="11" formatCode="General">
                        <c:v>-48.869939485627839</c:v>
                      </c:pt>
                      <c:pt idx="12" formatCode="General">
                        <c:v>-48.23151285930409</c:v>
                      </c:pt>
                      <c:pt idx="13" formatCode="General">
                        <c:v>-47.593086232980333</c:v>
                      </c:pt>
                      <c:pt idx="14" formatCode="General">
                        <c:v>-46.954659606656584</c:v>
                      </c:pt>
                      <c:pt idx="15" formatCode="General">
                        <c:v>-46.316232980332828</c:v>
                      </c:pt>
                      <c:pt idx="16" formatCode="General">
                        <c:v>-45.677806354009078</c:v>
                      </c:pt>
                      <c:pt idx="17" formatCode="General">
                        <c:v>-45.039379727685329</c:v>
                      </c:pt>
                      <c:pt idx="18" formatCode="General">
                        <c:v>-44.557080181543121</c:v>
                      </c:pt>
                      <c:pt idx="19" formatCode="General">
                        <c:v>-44.100196671709533</c:v>
                      </c:pt>
                      <c:pt idx="20" formatCode="General">
                        <c:v>-43.643313161875945</c:v>
                      </c:pt>
                      <c:pt idx="21" formatCode="General">
                        <c:v>-43.186429652042364</c:v>
                      </c:pt>
                      <c:pt idx="22" formatCode="General">
                        <c:v>-42.729546142208775</c:v>
                      </c:pt>
                      <c:pt idx="23" formatCode="General">
                        <c:v>-42.272662632375187</c:v>
                      </c:pt>
                      <c:pt idx="24" formatCode="General">
                        <c:v>-41.847803030303034</c:v>
                      </c:pt>
                      <c:pt idx="25" formatCode="General">
                        <c:v>-41.519015151515156</c:v>
                      </c:pt>
                      <c:pt idx="26" formatCode="General">
                        <c:v>-41.190227272727277</c:v>
                      </c:pt>
                      <c:pt idx="27" formatCode="General">
                        <c:v>-40.861439393939399</c:v>
                      </c:pt>
                      <c:pt idx="28" formatCode="General">
                        <c:v>-40.532651515151521</c:v>
                      </c:pt>
                      <c:pt idx="29" formatCode="General">
                        <c:v>-40.203863636363643</c:v>
                      </c:pt>
                      <c:pt idx="30" formatCode="General">
                        <c:v>-39.875075757575765</c:v>
                      </c:pt>
                      <c:pt idx="31" formatCode="General">
                        <c:v>-39.606596066565814</c:v>
                      </c:pt>
                      <c:pt idx="32" formatCode="General">
                        <c:v>-39.370590015128599</c:v>
                      </c:pt>
                      <c:pt idx="33" formatCode="General">
                        <c:v>-39.134583963691384</c:v>
                      </c:pt>
                      <c:pt idx="34" formatCode="General">
                        <c:v>-38.898577912254162</c:v>
                      </c:pt>
                      <c:pt idx="35" formatCode="General">
                        <c:v>-38.662571860816946</c:v>
                      </c:pt>
                      <c:pt idx="36" formatCode="General">
                        <c:v>-38.426565809379731</c:v>
                      </c:pt>
                      <c:pt idx="37" formatCode="General">
                        <c:v>-38.19340393343419</c:v>
                      </c:pt>
                      <c:pt idx="38" formatCode="General">
                        <c:v>-38.028502269288957</c:v>
                      </c:pt>
                      <c:pt idx="39" formatCode="General">
                        <c:v>-37.863600605143723</c:v>
                      </c:pt>
                      <c:pt idx="40" formatCode="General">
                        <c:v>-37.69869894099849</c:v>
                      </c:pt>
                      <c:pt idx="41" formatCode="General">
                        <c:v>-37.533797276853257</c:v>
                      </c:pt>
                      <c:pt idx="42" formatCode="General">
                        <c:v>-37.368895612708016</c:v>
                      </c:pt>
                      <c:pt idx="43" formatCode="General">
                        <c:v>-37.203993948562783</c:v>
                      </c:pt>
                      <c:pt idx="44" formatCode="General">
                        <c:v>-37.061860816944026</c:v>
                      </c:pt>
                      <c:pt idx="45" formatCode="General">
                        <c:v>-36.949909228441754</c:v>
                      </c:pt>
                      <c:pt idx="46" formatCode="General">
                        <c:v>-36.837957639939489</c:v>
                      </c:pt>
                      <c:pt idx="47" formatCode="General">
                        <c:v>-36.726006051437217</c:v>
                      </c:pt>
                      <c:pt idx="48" formatCode="General">
                        <c:v>-36.614054462934952</c:v>
                      </c:pt>
                      <c:pt idx="49" formatCode="General">
                        <c:v>-36.50210287443268</c:v>
                      </c:pt>
                      <c:pt idx="50" formatCode="General">
                        <c:v>-36.390151285930415</c:v>
                      </c:pt>
                      <c:pt idx="51" formatCode="General">
                        <c:v>-36.317818181818183</c:v>
                      </c:pt>
                      <c:pt idx="52" formatCode="General">
                        <c:v>-36.25418181818182</c:v>
                      </c:pt>
                      <c:pt idx="53" formatCode="General">
                        <c:v>-36.190545454545457</c:v>
                      </c:pt>
                      <c:pt idx="54" formatCode="General">
                        <c:v>-36.126909090909095</c:v>
                      </c:pt>
                      <c:pt idx="55" formatCode="General">
                        <c:v>-36.063272727272732</c:v>
                      </c:pt>
                      <c:pt idx="56" formatCode="General">
                        <c:v>-35.99963636363637</c:v>
                      </c:pt>
                      <c:pt idx="57" formatCode="General">
                        <c:v>-35.94633888048412</c:v>
                      </c:pt>
                      <c:pt idx="58" formatCode="General">
                        <c:v>-35.929697428139185</c:v>
                      </c:pt>
                      <c:pt idx="59" formatCode="General">
                        <c:v>-35.913055975794251</c:v>
                      </c:pt>
                      <c:pt idx="60" formatCode="General">
                        <c:v>-35.896414523449323</c:v>
                      </c:pt>
                      <c:pt idx="61" formatCode="General">
                        <c:v>-35.879773071104388</c:v>
                      </c:pt>
                      <c:pt idx="62" formatCode="General">
                        <c:v>-35.863131618759461</c:v>
                      </c:pt>
                      <c:pt idx="63" formatCode="General">
                        <c:v>-35.846490166414526</c:v>
                      </c:pt>
                      <c:pt idx="64" formatCode="General">
                        <c:v>-35.855688350983364</c:v>
                      </c:pt>
                      <c:pt idx="65" formatCode="General">
                        <c:v>-35.881406959152798</c:v>
                      </c:pt>
                      <c:pt idx="66" formatCode="General">
                        <c:v>-35.90712556732224</c:v>
                      </c:pt>
                      <c:pt idx="67" formatCode="General">
                        <c:v>-35.932844175491681</c:v>
                      </c:pt>
                      <c:pt idx="68" formatCode="General">
                        <c:v>-35.958562783661122</c:v>
                      </c:pt>
                      <c:pt idx="69" formatCode="General">
                        <c:v>-35.984281391830557</c:v>
                      </c:pt>
                      <c:pt idx="70" formatCode="General">
                        <c:v>-36.01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-57.821818181818173</c:v>
                      </c:pt>
                      <c:pt idx="2" formatCode="General">
                        <c:v>-56.458181818181814</c:v>
                      </c:pt>
                      <c:pt idx="3" formatCode="General">
                        <c:v>-55.191878787878785</c:v>
                      </c:pt>
                      <c:pt idx="4" formatCode="General">
                        <c:v>-54.06436363636363</c:v>
                      </c:pt>
                      <c:pt idx="5" formatCode="General">
                        <c:v>-54.118909090909085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-51.907333333333334</c:v>
                      </c:pt>
                      <c:pt idx="9" formatCode="General">
                        <c:v>-51.189490909090914</c:v>
                      </c:pt>
                      <c:pt idx="10" formatCode="General">
                        <c:v>-50.851915151515158</c:v>
                      </c:pt>
                      <c:pt idx="11" formatCode="General">
                        <c:v>-50.56101059001513</c:v>
                      </c:pt>
                      <c:pt idx="12" formatCode="General">
                        <c:v>-50.322735249621786</c:v>
                      </c:pt>
                      <c:pt idx="13" formatCode="General">
                        <c:v>-50.084459909228443</c:v>
                      </c:pt>
                      <c:pt idx="14" formatCode="General">
                        <c:v>-49.846184568835099</c:v>
                      </c:pt>
                      <c:pt idx="15" formatCode="General">
                        <c:v>-49.607909228441756</c:v>
                      </c:pt>
                      <c:pt idx="16" formatCode="General">
                        <c:v>-49.369633888048412</c:v>
                      </c:pt>
                      <c:pt idx="17" formatCode="General">
                        <c:v>-49.131358547655068</c:v>
                      </c:pt>
                      <c:pt idx="18" formatCode="General">
                        <c:v>-48.959878787878786</c:v>
                      </c:pt>
                      <c:pt idx="19" formatCode="General">
                        <c:v>-48.802072727272723</c:v>
                      </c:pt>
                      <c:pt idx="20" formatCode="General">
                        <c:v>-48.654799999999994</c:v>
                      </c:pt>
                      <c:pt idx="21" formatCode="General">
                        <c:v>-48.612060606060602</c:v>
                      </c:pt>
                      <c:pt idx="22" formatCode="General">
                        <c:v>-48.651454545454548</c:v>
                      </c:pt>
                      <c:pt idx="23" formatCode="General">
                        <c:v>-48.951024096385545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-170.78490909090908</c:v>
                      </c:pt>
                      <c:pt idx="4" formatCode="General">
                        <c:v>-166.34806060606059</c:v>
                      </c:pt>
                      <c:pt idx="5" formatCode="General">
                        <c:v>-162.32381818181818</c:v>
                      </c:pt>
                      <c:pt idx="6" formatCode="General">
                        <c:v>-158.47578313253013</c:v>
                      </c:pt>
                      <c:pt idx="7" formatCode="General">
                        <c:v>-154.86132530120483</c:v>
                      </c:pt>
                      <c:pt idx="8" formatCode="General">
                        <c:v>-151.47733333333335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-81.726848484848475</c:v>
                      </c:pt>
                      <c:pt idx="1">
                        <c:v>-79.35169696969696</c:v>
                      </c:pt>
                      <c:pt idx="2" formatCode="General">
                        <c:v>-77.145636363636356</c:v>
                      </c:pt>
                      <c:pt idx="3" formatCode="General">
                        <c:v>-75.094424242424239</c:v>
                      </c:pt>
                      <c:pt idx="4" formatCode="General">
                        <c:v>-73.070424242424224</c:v>
                      </c:pt>
                      <c:pt idx="5" formatCode="General">
                        <c:v>-70.700727272727264</c:v>
                      </c:pt>
                      <c:pt idx="6" formatCode="General">
                        <c:v>-68.658373493975901</c:v>
                      </c:pt>
                      <c:pt idx="7" formatCode="General">
                        <c:v>-67.04993975903615</c:v>
                      </c:pt>
                      <c:pt idx="8" formatCode="General">
                        <c:v>-65.494666666666674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-141.24793939393939</c:v>
                      </c:pt>
                      <c:pt idx="1">
                        <c:v>-137.07606060606062</c:v>
                      </c:pt>
                      <c:pt idx="2" formatCode="General">
                        <c:v>-133.19727272727272</c:v>
                      </c:pt>
                      <c:pt idx="3" formatCode="General">
                        <c:v>-129.59278787878787</c:v>
                      </c:pt>
                      <c:pt idx="4" formatCode="General">
                        <c:v>-125.93363636363637</c:v>
                      </c:pt>
                      <c:pt idx="5" formatCode="General">
                        <c:v>-120.47909090909091</c:v>
                      </c:pt>
                      <c:pt idx="6" formatCode="General">
                        <c:v>-116.15771084337349</c:v>
                      </c:pt>
                      <c:pt idx="7" formatCode="General">
                        <c:v>-113.33843373493976</c:v>
                      </c:pt>
                      <c:pt idx="8" formatCode="General">
                        <c:v>-110.50133333333333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-60.555575757575753</c:v>
                      </c:pt>
                      <c:pt idx="1">
                        <c:v>-59.200909090909086</c:v>
                      </c:pt>
                      <c:pt idx="2" formatCode="General">
                        <c:v>-58.019090909090913</c:v>
                      </c:pt>
                      <c:pt idx="3" formatCode="General">
                        <c:v>-57.014242424242425</c:v>
                      </c:pt>
                      <c:pt idx="4" formatCode="General">
                        <c:v>-56.110738275340388</c:v>
                      </c:pt>
                      <c:pt idx="5" formatCode="General">
                        <c:v>-55.619966717095309</c:v>
                      </c:pt>
                      <c:pt idx="6" formatCode="General">
                        <c:v>-55.12919515885023</c:v>
                      </c:pt>
                      <c:pt idx="7" formatCode="General">
                        <c:v>-54.638423600605144</c:v>
                      </c:pt>
                      <c:pt idx="8" formatCode="General">
                        <c:v>-54.147652042360065</c:v>
                      </c:pt>
                      <c:pt idx="9" formatCode="General">
                        <c:v>-53.656880484114978</c:v>
                      </c:pt>
                      <c:pt idx="10" formatCode="General">
                        <c:v>-53.166108925869899</c:v>
                      </c:pt>
                      <c:pt idx="11" formatCode="General">
                        <c:v>-52.793512859304087</c:v>
                      </c:pt>
                      <c:pt idx="12" formatCode="General">
                        <c:v>-52.554178517397887</c:v>
                      </c:pt>
                      <c:pt idx="13" formatCode="General">
                        <c:v>-52.314844175491679</c:v>
                      </c:pt>
                      <c:pt idx="14" formatCode="General">
                        <c:v>-52.075509833585478</c:v>
                      </c:pt>
                      <c:pt idx="15" formatCode="General">
                        <c:v>-51.836175491679271</c:v>
                      </c:pt>
                      <c:pt idx="16" formatCode="General">
                        <c:v>-51.59684114977307</c:v>
                      </c:pt>
                      <c:pt idx="17" formatCode="General">
                        <c:v>-51.357506807866869</c:v>
                      </c:pt>
                      <c:pt idx="18" formatCode="General">
                        <c:v>-51.287515151515152</c:v>
                      </c:pt>
                      <c:pt idx="19" formatCode="General">
                        <c:v>-51.268890909090906</c:v>
                      </c:pt>
                      <c:pt idx="20" formatCode="General">
                        <c:v>-51.339799999999997</c:v>
                      </c:pt>
                      <c:pt idx="21" formatCode="General">
                        <c:v>-51.459242424242419</c:v>
                      </c:pt>
                      <c:pt idx="22" formatCode="General">
                        <c:v>-51.616818181818182</c:v>
                      </c:pt>
                      <c:pt idx="23" formatCode="General">
                        <c:v>-51.837120481927712</c:v>
                      </c:pt>
                      <c:pt idx="24" formatCode="General">
                        <c:v>-52.07715151515152</c:v>
                      </c:pt>
                      <c:pt idx="25" formatCode="General">
                        <c:v>-52.357757575757574</c:v>
                      </c:pt>
                      <c:pt idx="26" formatCode="General">
                        <c:v>-52.655454545454546</c:v>
                      </c:pt>
                      <c:pt idx="27" formatCode="General">
                        <c:v>-52.964545454545458</c:v>
                      </c:pt>
                      <c:pt idx="28" formatCode="General">
                        <c:v>-53.278818181818188</c:v>
                      </c:pt>
                      <c:pt idx="29" formatCode="General">
                        <c:v>-53.596636363636364</c:v>
                      </c:pt>
                      <c:pt idx="30" formatCode="General">
                        <c:v>-53.922090909090912</c:v>
                      </c:pt>
                      <c:pt idx="31" formatCode="General">
                        <c:v>-54.236873493975907</c:v>
                      </c:pt>
                      <c:pt idx="32" formatCode="General">
                        <c:v>-54.545909638554214</c:v>
                      </c:pt>
                      <c:pt idx="33" formatCode="General">
                        <c:v>-54.8658</c:v>
                      </c:pt>
                      <c:pt idx="34" formatCode="General">
                        <c:v>-55.181060606060605</c:v>
                      </c:pt>
                      <c:pt idx="35" formatCode="General">
                        <c:v>-55.48712121212121</c:v>
                      </c:pt>
                      <c:pt idx="36" formatCode="General">
                        <c:v>-55.792345454545455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-56.684704819277101</c:v>
                      </c:pt>
                      <c:pt idx="40" formatCode="General">
                        <c:v>-56.986512048192765</c:v>
                      </c:pt>
                      <c:pt idx="41" formatCode="General">
                        <c:v>-57.281248484848483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-38.114969696969695</c:v>
                      </c:pt>
                      <c:pt idx="1">
                        <c:v>-37.176060606060602</c:v>
                      </c:pt>
                      <c:pt idx="2" formatCode="General">
                        <c:v>-36.297272727272727</c:v>
                      </c:pt>
                      <c:pt idx="3" formatCode="General">
                        <c:v>-35.475999999999999</c:v>
                      </c:pt>
                      <c:pt idx="4" formatCode="General">
                        <c:v>-34.693476550680785</c:v>
                      </c:pt>
                      <c:pt idx="5" formatCode="General">
                        <c:v>-34.111933434190618</c:v>
                      </c:pt>
                      <c:pt idx="6" formatCode="General">
                        <c:v>-33.530390317700459</c:v>
                      </c:pt>
                      <c:pt idx="7" formatCode="General">
                        <c:v>-32.948847201210292</c:v>
                      </c:pt>
                      <c:pt idx="8" formatCode="General">
                        <c:v>-32.367304084720125</c:v>
                      </c:pt>
                      <c:pt idx="9" formatCode="General">
                        <c:v>-31.785760968229955</c:v>
                      </c:pt>
                      <c:pt idx="10" formatCode="General">
                        <c:v>-31.204217851739791</c:v>
                      </c:pt>
                      <c:pt idx="11" formatCode="General">
                        <c:v>-30.742272314674736</c:v>
                      </c:pt>
                      <c:pt idx="12" formatCode="General">
                        <c:v>-30.415192133131619</c:v>
                      </c:pt>
                      <c:pt idx="13" formatCode="General">
                        <c:v>-30.088111951588502</c:v>
                      </c:pt>
                      <c:pt idx="14" formatCode="General">
                        <c:v>-29.761031770045388</c:v>
                      </c:pt>
                      <c:pt idx="15" formatCode="General">
                        <c:v>-29.433951588502271</c:v>
                      </c:pt>
                      <c:pt idx="16" formatCode="General">
                        <c:v>-29.106871406959154</c:v>
                      </c:pt>
                      <c:pt idx="17" formatCode="General">
                        <c:v>-28.779791225416037</c:v>
                      </c:pt>
                      <c:pt idx="18" formatCode="General">
                        <c:v>-28.629757575757576</c:v>
                      </c:pt>
                      <c:pt idx="19" formatCode="General">
                        <c:v>-28.528527272727271</c:v>
                      </c:pt>
                      <c:pt idx="20" formatCode="General">
                        <c:v>-28.502466666666667</c:v>
                      </c:pt>
                      <c:pt idx="21" formatCode="General">
                        <c:v>-28.518151515151516</c:v>
                      </c:pt>
                      <c:pt idx="22" formatCode="General">
                        <c:v>-28.566636363636363</c:v>
                      </c:pt>
                      <c:pt idx="23" formatCode="General">
                        <c:v>-28.667481927710842</c:v>
                      </c:pt>
                      <c:pt idx="24" formatCode="General">
                        <c:v>-28.783818181818184</c:v>
                      </c:pt>
                      <c:pt idx="25" formatCode="General">
                        <c:v>-28.931090909090912</c:v>
                      </c:pt>
                      <c:pt idx="26" formatCode="General">
                        <c:v>-29.091818181818184</c:v>
                      </c:pt>
                      <c:pt idx="27" formatCode="General">
                        <c:v>-29.261515151515152</c:v>
                      </c:pt>
                      <c:pt idx="28" formatCode="General">
                        <c:v>-29.436393939393941</c:v>
                      </c:pt>
                      <c:pt idx="29" formatCode="General">
                        <c:v>-29.613</c:v>
                      </c:pt>
                      <c:pt idx="30" formatCode="General">
                        <c:v>-29.793000000000003</c:v>
                      </c:pt>
                      <c:pt idx="31" formatCode="General">
                        <c:v>-29.966813253012049</c:v>
                      </c:pt>
                      <c:pt idx="32" formatCode="General">
                        <c:v>-30.137295180722891</c:v>
                      </c:pt>
                      <c:pt idx="33" formatCode="General">
                        <c:v>-30.311799999999998</c:v>
                      </c:pt>
                      <c:pt idx="34" formatCode="General">
                        <c:v>-30.483666666666664</c:v>
                      </c:pt>
                      <c:pt idx="35" formatCode="General">
                        <c:v>-30.650333333333332</c:v>
                      </c:pt>
                      <c:pt idx="36" formatCode="General">
                        <c:v>-30.816163636363637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-31.300668674698795</c:v>
                      </c:pt>
                      <c:pt idx="40" formatCode="General">
                        <c:v>-31.463921686746986</c:v>
                      </c:pt>
                      <c:pt idx="41" formatCode="General">
                        <c:v>-31.623915151515153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-186.79442424242424</c:v>
                      </c:pt>
                      <c:pt idx="1">
                        <c:v>-181.48993939393941</c:v>
                      </c:pt>
                      <c:pt idx="2" formatCode="General">
                        <c:v>-176.56872727272727</c:v>
                      </c:pt>
                      <c:pt idx="3" formatCode="General">
                        <c:v>-172.01472727272727</c:v>
                      </c:pt>
                      <c:pt idx="4" formatCode="General">
                        <c:v>-167.67114977307108</c:v>
                      </c:pt>
                      <c:pt idx="5" formatCode="General">
                        <c:v>-164.18552193645991</c:v>
                      </c:pt>
                      <c:pt idx="6" formatCode="General">
                        <c:v>-160.69989409984871</c:v>
                      </c:pt>
                      <c:pt idx="7" formatCode="General">
                        <c:v>-157.2142662632375</c:v>
                      </c:pt>
                      <c:pt idx="8" formatCode="General">
                        <c:v>-153.72863842662633</c:v>
                      </c:pt>
                      <c:pt idx="9" formatCode="General">
                        <c:v>-150.24301059001513</c:v>
                      </c:pt>
                      <c:pt idx="10" formatCode="General">
                        <c:v>-146.75738275340393</c:v>
                      </c:pt>
                      <c:pt idx="11" formatCode="General">
                        <c:v>-143.76664145234494</c:v>
                      </c:pt>
                      <c:pt idx="12" formatCode="General">
                        <c:v>-141.33396369137671</c:v>
                      </c:pt>
                      <c:pt idx="13" formatCode="General">
                        <c:v>-138.90128593040848</c:v>
                      </c:pt>
                      <c:pt idx="14" formatCode="General">
                        <c:v>-136.46860816944024</c:v>
                      </c:pt>
                      <c:pt idx="15" formatCode="General">
                        <c:v>-134.03593040847198</c:v>
                      </c:pt>
                      <c:pt idx="16" formatCode="General">
                        <c:v>-131.60325264750375</c:v>
                      </c:pt>
                      <c:pt idx="17" formatCode="General">
                        <c:v>-129.17057488653552</c:v>
                      </c:pt>
                      <c:pt idx="18" formatCode="General">
                        <c:v>-127.14648484848483</c:v>
                      </c:pt>
                      <c:pt idx="19" formatCode="General">
                        <c:v>-125.22581818181817</c:v>
                      </c:pt>
                      <c:pt idx="20" formatCode="General">
                        <c:v>-123.44399999999999</c:v>
                      </c:pt>
                      <c:pt idx="21" formatCode="General">
                        <c:v>-121.74363636363636</c:v>
                      </c:pt>
                      <c:pt idx="22" formatCode="General">
                        <c:v>-120.10727272727271</c:v>
                      </c:pt>
                      <c:pt idx="23" formatCode="General">
                        <c:v>-118.58951807228915</c:v>
                      </c:pt>
                      <c:pt idx="24" formatCode="General">
                        <c:v>-117.12060606060606</c:v>
                      </c:pt>
                      <c:pt idx="25" formatCode="General">
                        <c:v>-115.76303030303031</c:v>
                      </c:pt>
                      <c:pt idx="26" formatCode="General">
                        <c:v>-114.4890909090909</c:v>
                      </c:pt>
                      <c:pt idx="27" formatCode="General">
                        <c:v>-113.27090909090909</c:v>
                      </c:pt>
                      <c:pt idx="28" formatCode="General">
                        <c:v>-112.17939393939395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-105.62090909090909</c:v>
                      </c:pt>
                      <c:pt idx="37" formatCode="General">
                        <c:v>-104.98527272727272</c:v>
                      </c:pt>
                      <c:pt idx="38" formatCode="General">
                        <c:v>-104.3670909090909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-82.176909090909092</c:v>
                      </c:pt>
                      <c:pt idx="1">
                        <c:v>-79.732545454545445</c:v>
                      </c:pt>
                      <c:pt idx="2" formatCode="General">
                        <c:v>-77.423454545454547</c:v>
                      </c:pt>
                      <c:pt idx="3" formatCode="General">
                        <c:v>-75.238242424242415</c:v>
                      </c:pt>
                      <c:pt idx="4" formatCode="General">
                        <c:v>-73.126944024205741</c:v>
                      </c:pt>
                      <c:pt idx="5" formatCode="General">
                        <c:v>-71.338744326777601</c:v>
                      </c:pt>
                      <c:pt idx="6" formatCode="General">
                        <c:v>-69.550544629349474</c:v>
                      </c:pt>
                      <c:pt idx="7" formatCode="General">
                        <c:v>-67.762344931921334</c:v>
                      </c:pt>
                      <c:pt idx="8" formatCode="General">
                        <c:v>-65.974145234493193</c:v>
                      </c:pt>
                      <c:pt idx="9" formatCode="General">
                        <c:v>-64.185945537065052</c:v>
                      </c:pt>
                      <c:pt idx="10" formatCode="General">
                        <c:v>-62.397745839636919</c:v>
                      </c:pt>
                      <c:pt idx="11" formatCode="General">
                        <c:v>-60.857700453857795</c:v>
                      </c:pt>
                      <c:pt idx="12" formatCode="General">
                        <c:v>-59.597488653555224</c:v>
                      </c:pt>
                      <c:pt idx="13" formatCode="General">
                        <c:v>-58.337276853252654</c:v>
                      </c:pt>
                      <c:pt idx="14" formatCode="General">
                        <c:v>-57.077065052950076</c:v>
                      </c:pt>
                      <c:pt idx="15" formatCode="General">
                        <c:v>-55.816853252647505</c:v>
                      </c:pt>
                      <c:pt idx="16" formatCode="General">
                        <c:v>-54.556641452344934</c:v>
                      </c:pt>
                      <c:pt idx="17" formatCode="General">
                        <c:v>-53.296429652042363</c:v>
                      </c:pt>
                      <c:pt idx="18" formatCode="General">
                        <c:v>-52.244363636363637</c:v>
                      </c:pt>
                      <c:pt idx="19" formatCode="General">
                        <c:v>-51.242727272727265</c:v>
                      </c:pt>
                      <c:pt idx="20" formatCode="General">
                        <c:v>-50.303333333333327</c:v>
                      </c:pt>
                      <c:pt idx="21" formatCode="General">
                        <c:v>-49.401272727272726</c:v>
                      </c:pt>
                      <c:pt idx="22" formatCode="General">
                        <c:v>-48.528545454545458</c:v>
                      </c:pt>
                      <c:pt idx="23" formatCode="General">
                        <c:v>-47.709939759036146</c:v>
                      </c:pt>
                      <c:pt idx="24" formatCode="General">
                        <c:v>-46.913636363636364</c:v>
                      </c:pt>
                      <c:pt idx="25" formatCode="General">
                        <c:v>-46.168181818181822</c:v>
                      </c:pt>
                      <c:pt idx="26" formatCode="General">
                        <c:v>-45.462727272727278</c:v>
                      </c:pt>
                      <c:pt idx="27" formatCode="General">
                        <c:v>-44.783939393939391</c:v>
                      </c:pt>
                      <c:pt idx="28" formatCode="General">
                        <c:v>-44.168484848484852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-40.32236363636364</c:v>
                      </c:pt>
                      <c:pt idx="37" formatCode="General">
                        <c:v>-39.934969696969702</c:v>
                      </c:pt>
                      <c:pt idx="38" formatCode="General">
                        <c:v>-39.55921212121212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-141.9132121212121</c:v>
                      </c:pt>
                      <c:pt idx="1">
                        <c:v>-137.4402424242424</c:v>
                      </c:pt>
                      <c:pt idx="2" formatCode="General">
                        <c:v>-133.12509090909089</c:v>
                      </c:pt>
                      <c:pt idx="3" formatCode="General">
                        <c:v>-128.93824242424242</c:v>
                      </c:pt>
                      <c:pt idx="4" formatCode="General">
                        <c:v>-124.83662632375189</c:v>
                      </c:pt>
                      <c:pt idx="5" formatCode="General">
                        <c:v>-121.16945537065052</c:v>
                      </c:pt>
                      <c:pt idx="6" formatCode="General">
                        <c:v>-117.50228441754916</c:v>
                      </c:pt>
                      <c:pt idx="7" formatCode="General">
                        <c:v>-113.8351134644478</c:v>
                      </c:pt>
                      <c:pt idx="8" formatCode="General">
                        <c:v>-110.16794251134644</c:v>
                      </c:pt>
                      <c:pt idx="9" formatCode="General">
                        <c:v>-106.50077155824508</c:v>
                      </c:pt>
                      <c:pt idx="10" formatCode="General">
                        <c:v>-102.83360060514373</c:v>
                      </c:pt>
                      <c:pt idx="11" formatCode="General">
                        <c:v>-99.664160363086239</c:v>
                      </c:pt>
                      <c:pt idx="12" formatCode="General">
                        <c:v>-97.055990922844174</c:v>
                      </c:pt>
                      <c:pt idx="13" formatCode="General">
                        <c:v>-94.447821482602123</c:v>
                      </c:pt>
                      <c:pt idx="14" formatCode="General">
                        <c:v>-91.839652042360058</c:v>
                      </c:pt>
                      <c:pt idx="15" formatCode="General">
                        <c:v>-89.231482602118007</c:v>
                      </c:pt>
                      <c:pt idx="16" formatCode="General">
                        <c:v>-86.623313161875942</c:v>
                      </c:pt>
                      <c:pt idx="17" formatCode="General">
                        <c:v>-84.015143721633891</c:v>
                      </c:pt>
                      <c:pt idx="18" formatCode="General">
                        <c:v>-81.830969696969689</c:v>
                      </c:pt>
                      <c:pt idx="19" formatCode="General">
                        <c:v>-79.745090909090905</c:v>
                      </c:pt>
                      <c:pt idx="20" formatCode="General">
                        <c:v>-77.769333333333336</c:v>
                      </c:pt>
                      <c:pt idx="21" formatCode="General">
                        <c:v>-75.861454545454549</c:v>
                      </c:pt>
                      <c:pt idx="22" formatCode="General">
                        <c:v>-74.00690909090909</c:v>
                      </c:pt>
                      <c:pt idx="23" formatCode="General">
                        <c:v>-72.250240963855418</c:v>
                      </c:pt>
                      <c:pt idx="24" formatCode="General">
                        <c:v>-70.533939393939391</c:v>
                      </c:pt>
                      <c:pt idx="25" formatCode="General">
                        <c:v>-68.909696969696967</c:v>
                      </c:pt>
                      <c:pt idx="26" formatCode="General">
                        <c:v>-67.36181818181818</c:v>
                      </c:pt>
                      <c:pt idx="27" formatCode="General">
                        <c:v>-65.86484848484848</c:v>
                      </c:pt>
                      <c:pt idx="28" formatCode="General">
                        <c:v>-64.49454545454546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-55.668545454545452</c:v>
                      </c:pt>
                      <c:pt idx="37" formatCode="General">
                        <c:v>-54.754606060606065</c:v>
                      </c:pt>
                      <c:pt idx="38" formatCode="General">
                        <c:v>-53.869757575757575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28253379906755"/>
          <c:y val="1.366381474879695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-11.343212121212121</c:v>
                </c:pt>
                <c:pt idx="5" formatCode="General">
                  <c:v>-11.258363636363637</c:v>
                </c:pt>
                <c:pt idx="6" formatCode="General">
                  <c:v>-11.17632530120482</c:v>
                </c:pt>
                <c:pt idx="7" formatCode="General">
                  <c:v>-11.098012048192771</c:v>
                </c:pt>
                <c:pt idx="8" formatCode="General">
                  <c:v>-11.028666666666668</c:v>
                </c:pt>
                <c:pt idx="9" formatCode="General">
                  <c:v>-10.962727272727273</c:v>
                </c:pt>
                <c:pt idx="10" formatCode="General">
                  <c:v>-10.902121212121212</c:v>
                </c:pt>
                <c:pt idx="11" formatCode="General">
                  <c:v>-10.849379727685324</c:v>
                </c:pt>
                <c:pt idx="12" formatCode="General">
                  <c:v>-10.805506807866868</c:v>
                </c:pt>
                <c:pt idx="13" formatCode="General">
                  <c:v>-10.761633888048411</c:v>
                </c:pt>
                <c:pt idx="14" formatCode="General">
                  <c:v>-10.717760968229955</c:v>
                </c:pt>
                <c:pt idx="15" formatCode="General">
                  <c:v>-10.673888048411497</c:v>
                </c:pt>
                <c:pt idx="16" formatCode="General">
                  <c:v>-10.63001512859304</c:v>
                </c:pt>
                <c:pt idx="17" formatCode="General">
                  <c:v>-10.586142208774584</c:v>
                </c:pt>
                <c:pt idx="18" formatCode="General">
                  <c:v>-10.560484114977307</c:v>
                </c:pt>
                <c:pt idx="19" formatCode="General">
                  <c:v>-10.537791225416036</c:v>
                </c:pt>
                <c:pt idx="20" formatCode="General">
                  <c:v>-10.515098335854766</c:v>
                </c:pt>
                <c:pt idx="21" formatCode="General">
                  <c:v>-10.492405446293494</c:v>
                </c:pt>
                <c:pt idx="22" formatCode="General">
                  <c:v>-10.469712556732224</c:v>
                </c:pt>
                <c:pt idx="23" formatCode="General">
                  <c:v>-10.447019667170952</c:v>
                </c:pt>
                <c:pt idx="24" formatCode="General">
                  <c:v>-10.426590909090908</c:v>
                </c:pt>
                <c:pt idx="25" formatCode="General">
                  <c:v>-10.412954545454545</c:v>
                </c:pt>
                <c:pt idx="26" formatCode="General">
                  <c:v>-10.399318181818181</c:v>
                </c:pt>
                <c:pt idx="27" formatCode="General">
                  <c:v>-10.385681818181817</c:v>
                </c:pt>
                <c:pt idx="28" formatCode="General">
                  <c:v>-10.372045454545454</c:v>
                </c:pt>
                <c:pt idx="29" formatCode="General">
                  <c:v>-10.35840909090909</c:v>
                </c:pt>
                <c:pt idx="30" formatCode="General">
                  <c:v>-10.344772727272726</c:v>
                </c:pt>
                <c:pt idx="31" formatCode="General">
                  <c:v>-10.33606656580938</c:v>
                </c:pt>
                <c:pt idx="32" formatCode="General">
                  <c:v>-10.330015128593041</c:v>
                </c:pt>
                <c:pt idx="33" formatCode="General">
                  <c:v>-10.323963691376703</c:v>
                </c:pt>
                <c:pt idx="34" formatCode="General">
                  <c:v>-10.317912254160364</c:v>
                </c:pt>
                <c:pt idx="35" formatCode="General">
                  <c:v>-10.311860816944025</c:v>
                </c:pt>
                <c:pt idx="36" formatCode="General">
                  <c:v>-10.305809379727686</c:v>
                </c:pt>
                <c:pt idx="37" formatCode="General">
                  <c:v>-10.299818456883511</c:v>
                </c:pt>
                <c:pt idx="38" formatCode="General">
                  <c:v>-10.295279878971256</c:v>
                </c:pt>
                <c:pt idx="39" formatCode="General">
                  <c:v>-10.290741301059002</c:v>
                </c:pt>
                <c:pt idx="40" formatCode="General">
                  <c:v>-10.286202723146747</c:v>
                </c:pt>
                <c:pt idx="41" formatCode="General">
                  <c:v>-10.281664145234494</c:v>
                </c:pt>
                <c:pt idx="42" formatCode="General">
                  <c:v>-10.277125567322239</c:v>
                </c:pt>
                <c:pt idx="43" formatCode="General">
                  <c:v>-10.272586989409984</c:v>
                </c:pt>
                <c:pt idx="44" formatCode="General">
                  <c:v>-10.26804841149773</c:v>
                </c:pt>
                <c:pt idx="45" formatCode="General">
                  <c:v>-10.263509833585477</c:v>
                </c:pt>
                <c:pt idx="46" formatCode="General">
                  <c:v>-10.258971255673222</c:v>
                </c:pt>
                <c:pt idx="47" formatCode="General">
                  <c:v>-10.254432677760969</c:v>
                </c:pt>
                <c:pt idx="48" formatCode="General">
                  <c:v>-10.249894099848714</c:v>
                </c:pt>
                <c:pt idx="49" formatCode="General">
                  <c:v>-10.24535552193646</c:v>
                </c:pt>
                <c:pt idx="50" formatCode="General">
                  <c:v>-10.240816944024205</c:v>
                </c:pt>
                <c:pt idx="51" formatCode="General">
                  <c:v>-10.236272727272727</c:v>
                </c:pt>
                <c:pt idx="52" formatCode="General">
                  <c:v>-10.231727272727273</c:v>
                </c:pt>
                <c:pt idx="53" formatCode="General">
                  <c:v>-10.227181818181819</c:v>
                </c:pt>
                <c:pt idx="54" formatCode="General">
                  <c:v>-10.222636363636365</c:v>
                </c:pt>
                <c:pt idx="55" formatCode="General">
                  <c:v>-10.218090909090909</c:v>
                </c:pt>
                <c:pt idx="56" formatCode="General">
                  <c:v>-10.213545454545455</c:v>
                </c:pt>
                <c:pt idx="57" formatCode="General">
                  <c:v>-10.209001512859304</c:v>
                </c:pt>
                <c:pt idx="58" formatCode="General">
                  <c:v>-10.204462934947051</c:v>
                </c:pt>
                <c:pt idx="59" formatCode="General">
                  <c:v>-10.199924357034796</c:v>
                </c:pt>
                <c:pt idx="60" formatCode="General">
                  <c:v>-10.195385779122542</c:v>
                </c:pt>
                <c:pt idx="61" formatCode="General">
                  <c:v>-10.190847201210287</c:v>
                </c:pt>
                <c:pt idx="62" formatCode="General">
                  <c:v>-10.186308623298034</c:v>
                </c:pt>
                <c:pt idx="63" formatCode="General">
                  <c:v>-10.181770045385779</c:v>
                </c:pt>
                <c:pt idx="64" formatCode="General">
                  <c:v>-10.176308623298032</c:v>
                </c:pt>
                <c:pt idx="65" formatCode="General">
                  <c:v>-10.170257186081693</c:v>
                </c:pt>
                <c:pt idx="66" formatCode="General">
                  <c:v>-10.164205748865356</c:v>
                </c:pt>
                <c:pt idx="67" formatCode="General">
                  <c:v>-10.158154311649017</c:v>
                </c:pt>
                <c:pt idx="68" formatCode="General">
                  <c:v>-10.152102874432678</c:v>
                </c:pt>
                <c:pt idx="69" formatCode="General">
                  <c:v>-10.14605143721634</c:v>
                </c:pt>
                <c:pt idx="70" formatCode="General">
                  <c:v>-10.14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-14.886666666666667</c:v>
                </c:pt>
                <c:pt idx="1">
                  <c:v>-14.567151515151515</c:v>
                </c:pt>
                <c:pt idx="2" formatCode="General">
                  <c:v>-14.270181818181817</c:v>
                </c:pt>
                <c:pt idx="3" formatCode="General">
                  <c:v>-13.999757575757576</c:v>
                </c:pt>
                <c:pt idx="4" formatCode="General">
                  <c:v>-13.649939393939393</c:v>
                </c:pt>
                <c:pt idx="5" formatCode="General">
                  <c:v>-12.274181818181816</c:v>
                </c:pt>
                <c:pt idx="6" formatCode="General">
                  <c:v>-11.404518072289157</c:v>
                </c:pt>
                <c:pt idx="7" formatCode="General">
                  <c:v>-11.205722891566266</c:v>
                </c:pt>
                <c:pt idx="8" formatCode="General">
                  <c:v>-10.931333333333333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-14.886666666666667</c:v>
                </c:pt>
                <c:pt idx="1">
                  <c:v>-14.567151515151515</c:v>
                </c:pt>
                <c:pt idx="2" formatCode="General">
                  <c:v>-14.270181818181817</c:v>
                </c:pt>
                <c:pt idx="3" formatCode="General">
                  <c:v>-13.999757575757576</c:v>
                </c:pt>
                <c:pt idx="4" formatCode="General">
                  <c:v>-13.649939393939393</c:v>
                </c:pt>
                <c:pt idx="5" formatCode="General">
                  <c:v>-12.274181818181816</c:v>
                </c:pt>
                <c:pt idx="6" formatCode="General">
                  <c:v>-11.404518072289157</c:v>
                </c:pt>
                <c:pt idx="7" formatCode="General">
                  <c:v>-11.205722891566266</c:v>
                </c:pt>
                <c:pt idx="8" formatCode="General">
                  <c:v>-10.931333333333333</c:v>
                </c:pt>
                <c:pt idx="9" formatCode="General">
                  <c:v>-10.593127272727273</c:v>
                </c:pt>
                <c:pt idx="10" formatCode="General">
                  <c:v>-9.9525212121212121</c:v>
                </c:pt>
                <c:pt idx="11" formatCode="General">
                  <c:v>-9.3588018154311658</c:v>
                </c:pt>
                <c:pt idx="12" formatCode="General">
                  <c:v>-8.8179546142208771</c:v>
                </c:pt>
                <c:pt idx="13" formatCode="General">
                  <c:v>-8.2771074130105902</c:v>
                </c:pt>
                <c:pt idx="14" formatCode="General">
                  <c:v>-7.7362602118003023</c:v>
                </c:pt>
                <c:pt idx="15" formatCode="General">
                  <c:v>-7.1954130105900145</c:v>
                </c:pt>
                <c:pt idx="16" formatCode="General">
                  <c:v>-6.6545658093797275</c:v>
                </c:pt>
                <c:pt idx="17" formatCode="General">
                  <c:v>-6.1137186081694388</c:v>
                </c:pt>
                <c:pt idx="18" formatCode="General">
                  <c:v>-5.6392727272727265</c:v>
                </c:pt>
                <c:pt idx="19" formatCode="General">
                  <c:v>-5.1809818181818166</c:v>
                </c:pt>
                <c:pt idx="20" formatCode="General">
                  <c:v>-4.742799999999999</c:v>
                </c:pt>
                <c:pt idx="21" formatCode="General">
                  <c:v>-4.4023636363636358</c:v>
                </c:pt>
                <c:pt idx="22" formatCode="General">
                  <c:v>-4.1387272727272721</c:v>
                </c:pt>
                <c:pt idx="23" formatCode="General">
                  <c:v>-4.1369277108433735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-15.674363636363635</c:v>
                </c:pt>
                <c:pt idx="1">
                  <c:v>-15.15121212121212</c:v>
                </c:pt>
                <c:pt idx="2" formatCode="General">
                  <c:v>-14.575454545454544</c:v>
                </c:pt>
                <c:pt idx="3" formatCode="General">
                  <c:v>-13.937757575757574</c:v>
                </c:pt>
                <c:pt idx="4" formatCode="General">
                  <c:v>-13.27621482602118</c:v>
                </c:pt>
                <c:pt idx="5" formatCode="General">
                  <c:v>-12.603900151285929</c:v>
                </c:pt>
                <c:pt idx="6" formatCode="General">
                  <c:v>-11.93158547655068</c:v>
                </c:pt>
                <c:pt idx="7" formatCode="General">
                  <c:v>-11.259270801815431</c:v>
                </c:pt>
                <c:pt idx="8" formatCode="General">
                  <c:v>-10.586956127080182</c:v>
                </c:pt>
                <c:pt idx="9" formatCode="General">
                  <c:v>-9.9146414523449309</c:v>
                </c:pt>
                <c:pt idx="10" formatCode="General">
                  <c:v>-9.2423267776096818</c:v>
                </c:pt>
                <c:pt idx="11" formatCode="General">
                  <c:v>-8.6910317700453863</c:v>
                </c:pt>
                <c:pt idx="12" formatCode="General">
                  <c:v>-8.2762057488653546</c:v>
                </c:pt>
                <c:pt idx="13" formatCode="General">
                  <c:v>-7.8613797276853248</c:v>
                </c:pt>
                <c:pt idx="14" formatCode="General">
                  <c:v>-7.4465537065052949</c:v>
                </c:pt>
                <c:pt idx="15" formatCode="General">
                  <c:v>-7.0317276853252642</c:v>
                </c:pt>
                <c:pt idx="16" formatCode="General">
                  <c:v>-6.6169016641452334</c:v>
                </c:pt>
                <c:pt idx="17" formatCode="General">
                  <c:v>-6.2020756429652035</c:v>
                </c:pt>
                <c:pt idx="18" formatCode="General">
                  <c:v>-5.9719999999999995</c:v>
                </c:pt>
                <c:pt idx="19" formatCode="General">
                  <c:v>-5.7881636363636364</c:v>
                </c:pt>
                <c:pt idx="20" formatCode="General">
                  <c:v>-5.6651333333333325</c:v>
                </c:pt>
                <c:pt idx="21" formatCode="General">
                  <c:v>-5.5770606060606056</c:v>
                </c:pt>
                <c:pt idx="22" formatCode="General">
                  <c:v>-5.5164545454545451</c:v>
                </c:pt>
                <c:pt idx="23" formatCode="General">
                  <c:v>-5.4978433734939758</c:v>
                </c:pt>
                <c:pt idx="24" formatCode="General">
                  <c:v>-5.490484848484849</c:v>
                </c:pt>
                <c:pt idx="25" formatCode="General">
                  <c:v>-5.5044242424242427</c:v>
                </c:pt>
                <c:pt idx="26" formatCode="General">
                  <c:v>-5.5281818181818183</c:v>
                </c:pt>
                <c:pt idx="27" formatCode="General">
                  <c:v>-5.5584848484848477</c:v>
                </c:pt>
                <c:pt idx="28" formatCode="General">
                  <c:v>-5.5939696969696966</c:v>
                </c:pt>
                <c:pt idx="29" formatCode="General">
                  <c:v>-5.6293636363636361</c:v>
                </c:pt>
                <c:pt idx="30" formatCode="General">
                  <c:v>-5.6639090909090912</c:v>
                </c:pt>
                <c:pt idx="31" formatCode="General">
                  <c:v>-5.6967530120481928</c:v>
                </c:pt>
                <c:pt idx="32" formatCode="General">
                  <c:v>-5.7286807228915659</c:v>
                </c:pt>
                <c:pt idx="33" formatCode="General">
                  <c:v>-5.7578000000000005</c:v>
                </c:pt>
                <c:pt idx="34" formatCode="General">
                  <c:v>-5.7862727272727277</c:v>
                </c:pt>
                <c:pt idx="35" formatCode="General">
                  <c:v>-5.8135454545454541</c:v>
                </c:pt>
                <c:pt idx="36" formatCode="General">
                  <c:v>-5.8399818181818182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-5.9166325301204816</c:v>
                </c:pt>
                <c:pt idx="40" formatCode="General">
                  <c:v>-5.9413313253012054</c:v>
                </c:pt>
                <c:pt idx="41" formatCode="General">
                  <c:v>-5.966581818181818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-53.912242424242422</c:v>
                      </c:pt>
                      <c:pt idx="5" formatCode="General">
                        <c:v>-52.815272727272728</c:v>
                      </c:pt>
                      <c:pt idx="6" formatCode="General">
                        <c:v>-51.772951807228914</c:v>
                      </c:pt>
                      <c:pt idx="7" formatCode="General">
                        <c:v>-50.803072289156624</c:v>
                      </c:pt>
                      <c:pt idx="8" formatCode="General">
                        <c:v>-49.889333333333333</c:v>
                      </c:pt>
                      <c:pt idx="9" formatCode="General">
                        <c:v>-49.004727272727273</c:v>
                      </c:pt>
                      <c:pt idx="10" formatCode="General">
                        <c:v>-48.210787878787883</c:v>
                      </c:pt>
                      <c:pt idx="11" formatCode="General">
                        <c:v>-47.488517397882006</c:v>
                      </c:pt>
                      <c:pt idx="12" formatCode="General">
                        <c:v>-46.847065052950079</c:v>
                      </c:pt>
                      <c:pt idx="13" formatCode="General">
                        <c:v>-46.205612708018158</c:v>
                      </c:pt>
                      <c:pt idx="14" formatCode="General">
                        <c:v>-45.564160363086231</c:v>
                      </c:pt>
                      <c:pt idx="15" formatCode="General">
                        <c:v>-44.92270801815431</c:v>
                      </c:pt>
                      <c:pt idx="16" formatCode="General">
                        <c:v>-44.28125567322239</c:v>
                      </c:pt>
                      <c:pt idx="17" formatCode="General">
                        <c:v>-43.639803328290462</c:v>
                      </c:pt>
                      <c:pt idx="18" formatCode="General">
                        <c:v>-43.158381240544628</c:v>
                      </c:pt>
                      <c:pt idx="19" formatCode="General">
                        <c:v>-42.703010590015126</c:v>
                      </c:pt>
                      <c:pt idx="20" formatCode="General">
                        <c:v>-42.247639939485623</c:v>
                      </c:pt>
                      <c:pt idx="21" formatCode="General">
                        <c:v>-41.792269288956128</c:v>
                      </c:pt>
                      <c:pt idx="22" formatCode="General">
                        <c:v>-41.336898638426625</c:v>
                      </c:pt>
                      <c:pt idx="23" formatCode="General">
                        <c:v>-40.881527987897123</c:v>
                      </c:pt>
                      <c:pt idx="24" formatCode="General">
                        <c:v>-40.458560606060608</c:v>
                      </c:pt>
                      <c:pt idx="25" formatCode="General">
                        <c:v>-40.13280303030303</c:v>
                      </c:pt>
                      <c:pt idx="26" formatCode="General">
                        <c:v>-39.807045454545452</c:v>
                      </c:pt>
                      <c:pt idx="27" formatCode="General">
                        <c:v>-39.481287878787882</c:v>
                      </c:pt>
                      <c:pt idx="28" formatCode="General">
                        <c:v>-39.155530303030304</c:v>
                      </c:pt>
                      <c:pt idx="29" formatCode="General">
                        <c:v>-38.829772727272726</c:v>
                      </c:pt>
                      <c:pt idx="30" formatCode="General">
                        <c:v>-38.504015151515155</c:v>
                      </c:pt>
                      <c:pt idx="31" formatCode="General">
                        <c:v>-38.239546142208773</c:v>
                      </c:pt>
                      <c:pt idx="32" formatCode="General">
                        <c:v>-38.008078668683815</c:v>
                      </c:pt>
                      <c:pt idx="33" formatCode="General">
                        <c:v>-37.77661119515885</c:v>
                      </c:pt>
                      <c:pt idx="34" formatCode="General">
                        <c:v>-37.545143721633892</c:v>
                      </c:pt>
                      <c:pt idx="35" formatCode="General">
                        <c:v>-37.313676248108926</c:v>
                      </c:pt>
                      <c:pt idx="36" formatCode="General">
                        <c:v>-37.082208774583961</c:v>
                      </c:pt>
                      <c:pt idx="37" formatCode="General">
                        <c:v>-36.853524962178518</c:v>
                      </c:pt>
                      <c:pt idx="38" formatCode="General">
                        <c:v>-36.691649016641449</c:v>
                      </c:pt>
                      <c:pt idx="39" formatCode="General">
                        <c:v>-36.529773071104387</c:v>
                      </c:pt>
                      <c:pt idx="40" formatCode="General">
                        <c:v>-36.367897125567325</c:v>
                      </c:pt>
                      <c:pt idx="41" formatCode="General">
                        <c:v>-36.206021180030255</c:v>
                      </c:pt>
                      <c:pt idx="42" formatCode="General">
                        <c:v>-36.044145234493193</c:v>
                      </c:pt>
                      <c:pt idx="43" formatCode="General">
                        <c:v>-35.882269288956124</c:v>
                      </c:pt>
                      <c:pt idx="44" formatCode="General">
                        <c:v>-35.742511346444779</c:v>
                      </c:pt>
                      <c:pt idx="45" formatCode="General">
                        <c:v>-35.6320726172466</c:v>
                      </c:pt>
                      <c:pt idx="46" formatCode="General">
                        <c:v>-35.521633888048413</c:v>
                      </c:pt>
                      <c:pt idx="47" formatCode="General">
                        <c:v>-35.411195158850227</c:v>
                      </c:pt>
                      <c:pt idx="48" formatCode="General">
                        <c:v>-35.30075642965204</c:v>
                      </c:pt>
                      <c:pt idx="49" formatCode="General">
                        <c:v>-35.190317700453861</c:v>
                      </c:pt>
                      <c:pt idx="50" formatCode="General">
                        <c:v>-35.079878971255674</c:v>
                      </c:pt>
                      <c:pt idx="51" formatCode="General">
                        <c:v>-35.00781818181818</c:v>
                      </c:pt>
                      <c:pt idx="52" formatCode="General">
                        <c:v>-34.944181818181818</c:v>
                      </c:pt>
                      <c:pt idx="53" formatCode="General">
                        <c:v>-34.880545454545455</c:v>
                      </c:pt>
                      <c:pt idx="54" formatCode="General">
                        <c:v>-34.816909090909093</c:v>
                      </c:pt>
                      <c:pt idx="55" formatCode="General">
                        <c:v>-34.75327272727273</c:v>
                      </c:pt>
                      <c:pt idx="56" formatCode="General">
                        <c:v>-34.689636363636367</c:v>
                      </c:pt>
                      <c:pt idx="57" formatCode="General">
                        <c:v>-34.634674735249625</c:v>
                      </c:pt>
                      <c:pt idx="58" formatCode="General">
                        <c:v>-34.610468986384269</c:v>
                      </c:pt>
                      <c:pt idx="59" formatCode="General">
                        <c:v>-34.586263237518907</c:v>
                      </c:pt>
                      <c:pt idx="60" formatCode="General">
                        <c:v>-34.562057488653551</c:v>
                      </c:pt>
                      <c:pt idx="61" formatCode="General">
                        <c:v>-34.537851739788195</c:v>
                      </c:pt>
                      <c:pt idx="62" formatCode="General">
                        <c:v>-34.513645990922839</c:v>
                      </c:pt>
                      <c:pt idx="63" formatCode="General">
                        <c:v>-34.489440242057483</c:v>
                      </c:pt>
                      <c:pt idx="64" formatCode="General">
                        <c:v>-34.486459909228437</c:v>
                      </c:pt>
                      <c:pt idx="65" formatCode="General">
                        <c:v>-34.497049924357029</c:v>
                      </c:pt>
                      <c:pt idx="66" formatCode="General">
                        <c:v>-34.507639939485628</c:v>
                      </c:pt>
                      <c:pt idx="67" formatCode="General">
                        <c:v>-34.51822995461422</c:v>
                      </c:pt>
                      <c:pt idx="68" formatCode="General">
                        <c:v>-34.528819969742813</c:v>
                      </c:pt>
                      <c:pt idx="69" formatCode="General">
                        <c:v>-34.539409984871405</c:v>
                      </c:pt>
                      <c:pt idx="70" formatCode="General">
                        <c:v>-34.549999999999997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-70.237818181818184</c:v>
                      </c:pt>
                      <c:pt idx="5" formatCode="General">
                        <c:v>-68.710545454545453</c:v>
                      </c:pt>
                      <c:pt idx="6" formatCode="General">
                        <c:v>-67.270120481927719</c:v>
                      </c:pt>
                      <c:pt idx="7" formatCode="General">
                        <c:v>-65.944819277108436</c:v>
                      </c:pt>
                      <c:pt idx="8" formatCode="General">
                        <c:v>-64.706666666666663</c:v>
                      </c:pt>
                      <c:pt idx="9" formatCode="General">
                        <c:v>-63.512</c:v>
                      </c:pt>
                      <c:pt idx="10" formatCode="General">
                        <c:v>-62.445333333333338</c:v>
                      </c:pt>
                      <c:pt idx="11" formatCode="General">
                        <c:v>-61.476127080181548</c:v>
                      </c:pt>
                      <c:pt idx="12" formatCode="General">
                        <c:v>-60.616822995461426</c:v>
                      </c:pt>
                      <c:pt idx="13" formatCode="General">
                        <c:v>-59.757518910741304</c:v>
                      </c:pt>
                      <c:pt idx="14" formatCode="General">
                        <c:v>-58.898214826021182</c:v>
                      </c:pt>
                      <c:pt idx="15" formatCode="General">
                        <c:v>-58.038910741301059</c:v>
                      </c:pt>
                      <c:pt idx="16" formatCode="General">
                        <c:v>-57.179606656580937</c:v>
                      </c:pt>
                      <c:pt idx="17" formatCode="General">
                        <c:v>-56.320302571860822</c:v>
                      </c:pt>
                      <c:pt idx="18" formatCode="General">
                        <c:v>-55.679576399394861</c:v>
                      </c:pt>
                      <c:pt idx="19" formatCode="General">
                        <c:v>-55.074432677760967</c:v>
                      </c:pt>
                      <c:pt idx="20" formatCode="General">
                        <c:v>-54.46928895612708</c:v>
                      </c:pt>
                      <c:pt idx="21" formatCode="General">
                        <c:v>-53.864145234493193</c:v>
                      </c:pt>
                      <c:pt idx="22" formatCode="General">
                        <c:v>-53.259001512859307</c:v>
                      </c:pt>
                      <c:pt idx="23" formatCode="General">
                        <c:v>-52.65385779122542</c:v>
                      </c:pt>
                      <c:pt idx="24" formatCode="General">
                        <c:v>-52.092424242424244</c:v>
                      </c:pt>
                      <c:pt idx="25" formatCode="General">
                        <c:v>-51.662121212121214</c:v>
                      </c:pt>
                      <c:pt idx="26" formatCode="General">
                        <c:v>-51.231818181818184</c:v>
                      </c:pt>
                      <c:pt idx="27" formatCode="General">
                        <c:v>-50.801515151515154</c:v>
                      </c:pt>
                      <c:pt idx="28" formatCode="General">
                        <c:v>-50.371212121212125</c:v>
                      </c:pt>
                      <c:pt idx="29" formatCode="General">
                        <c:v>-49.940909090909088</c:v>
                      </c:pt>
                      <c:pt idx="30" formatCode="General">
                        <c:v>-49.510606060606058</c:v>
                      </c:pt>
                      <c:pt idx="31" formatCode="General">
                        <c:v>-49.163328290468989</c:v>
                      </c:pt>
                      <c:pt idx="32" formatCode="General">
                        <c:v>-48.860756429652042</c:v>
                      </c:pt>
                      <c:pt idx="33" formatCode="General">
                        <c:v>-48.558184568835095</c:v>
                      </c:pt>
                      <c:pt idx="34" formatCode="General">
                        <c:v>-48.255612708018155</c:v>
                      </c:pt>
                      <c:pt idx="35" formatCode="General">
                        <c:v>-47.953040847201208</c:v>
                      </c:pt>
                      <c:pt idx="36" formatCode="General">
                        <c:v>-47.650468986384269</c:v>
                      </c:pt>
                      <c:pt idx="37" formatCode="General">
                        <c:v>-47.351527987897128</c:v>
                      </c:pt>
                      <c:pt idx="38" formatCode="General">
                        <c:v>-47.139727685325262</c:v>
                      </c:pt>
                      <c:pt idx="39" formatCode="General">
                        <c:v>-46.927927382753403</c:v>
                      </c:pt>
                      <c:pt idx="40" formatCode="General">
                        <c:v>-46.716127080181543</c:v>
                      </c:pt>
                      <c:pt idx="41" formatCode="General">
                        <c:v>-46.504326777609684</c:v>
                      </c:pt>
                      <c:pt idx="42" formatCode="General">
                        <c:v>-46.292526475037825</c:v>
                      </c:pt>
                      <c:pt idx="43" formatCode="General">
                        <c:v>-46.080726172465965</c:v>
                      </c:pt>
                      <c:pt idx="44" formatCode="General">
                        <c:v>-45.897549167927387</c:v>
                      </c:pt>
                      <c:pt idx="45" formatCode="General">
                        <c:v>-45.752314674735253</c:v>
                      </c:pt>
                      <c:pt idx="46" formatCode="General">
                        <c:v>-45.607080181543118</c:v>
                      </c:pt>
                      <c:pt idx="47" formatCode="General">
                        <c:v>-45.461845688350984</c:v>
                      </c:pt>
                      <c:pt idx="48" formatCode="General">
                        <c:v>-45.316611195158849</c:v>
                      </c:pt>
                      <c:pt idx="49" formatCode="General">
                        <c:v>-45.171376701966715</c:v>
                      </c:pt>
                      <c:pt idx="50" formatCode="General">
                        <c:v>-45.02614220877458</c:v>
                      </c:pt>
                      <c:pt idx="51" formatCode="General">
                        <c:v>-44.930424242424245</c:v>
                      </c:pt>
                      <c:pt idx="52" formatCode="General">
                        <c:v>-44.845575757575759</c:v>
                      </c:pt>
                      <c:pt idx="53" formatCode="General">
                        <c:v>-44.760727272727273</c:v>
                      </c:pt>
                      <c:pt idx="54" formatCode="General">
                        <c:v>-44.675878787878787</c:v>
                      </c:pt>
                      <c:pt idx="55" formatCode="General">
                        <c:v>-44.591030303030301</c:v>
                      </c:pt>
                      <c:pt idx="56" formatCode="General">
                        <c:v>-44.506181818181815</c:v>
                      </c:pt>
                      <c:pt idx="57" formatCode="General">
                        <c:v>-44.430680786686835</c:v>
                      </c:pt>
                      <c:pt idx="58" formatCode="General">
                        <c:v>-44.388320726172466</c:v>
                      </c:pt>
                      <c:pt idx="59" formatCode="General">
                        <c:v>-44.34596066565809</c:v>
                      </c:pt>
                      <c:pt idx="60" formatCode="General">
                        <c:v>-44.303600605143721</c:v>
                      </c:pt>
                      <c:pt idx="61" formatCode="General">
                        <c:v>-44.261240544629345</c:v>
                      </c:pt>
                      <c:pt idx="62" formatCode="General">
                        <c:v>-44.218880484114976</c:v>
                      </c:pt>
                      <c:pt idx="63" formatCode="General">
                        <c:v>-44.1765204236006</c:v>
                      </c:pt>
                      <c:pt idx="64" formatCode="General">
                        <c:v>-44.156308623298031</c:v>
                      </c:pt>
                      <c:pt idx="65" formatCode="General">
                        <c:v>-44.150257186081689</c:v>
                      </c:pt>
                      <c:pt idx="66" formatCode="General">
                        <c:v>-44.144205748865353</c:v>
                      </c:pt>
                      <c:pt idx="67" formatCode="General">
                        <c:v>-44.138154311649011</c:v>
                      </c:pt>
                      <c:pt idx="68" formatCode="General">
                        <c:v>-44.132102874432675</c:v>
                      </c:pt>
                      <c:pt idx="69" formatCode="General">
                        <c:v>-44.126051437216333</c:v>
                      </c:pt>
                      <c:pt idx="70" formatCode="General">
                        <c:v>-44.12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-87.797272727272727</c:v>
                      </c:pt>
                      <c:pt idx="5" formatCode="General">
                        <c:v>-85.88818181818182</c:v>
                      </c:pt>
                      <c:pt idx="6" formatCode="General">
                        <c:v>-84.087650602409639</c:v>
                      </c:pt>
                      <c:pt idx="7" formatCode="General">
                        <c:v>-82.431024096385542</c:v>
                      </c:pt>
                      <c:pt idx="8" formatCode="General">
                        <c:v>-80.883333333333326</c:v>
                      </c:pt>
                      <c:pt idx="9" formatCode="General">
                        <c:v>-79.39</c:v>
                      </c:pt>
                      <c:pt idx="10" formatCode="General">
                        <c:v>-78.056666666666672</c:v>
                      </c:pt>
                      <c:pt idx="11" formatCode="General">
                        <c:v>-76.845158850226937</c:v>
                      </c:pt>
                      <c:pt idx="12" formatCode="General">
                        <c:v>-75.771028744326784</c:v>
                      </c:pt>
                      <c:pt idx="13" formatCode="General">
                        <c:v>-74.696898638426632</c:v>
                      </c:pt>
                      <c:pt idx="14" formatCode="General">
                        <c:v>-73.622768532526479</c:v>
                      </c:pt>
                      <c:pt idx="15" formatCode="General">
                        <c:v>-72.548638426626326</c:v>
                      </c:pt>
                      <c:pt idx="16" formatCode="General">
                        <c:v>-71.474508320726173</c:v>
                      </c:pt>
                      <c:pt idx="17" formatCode="General">
                        <c:v>-70.40037821482602</c:v>
                      </c:pt>
                      <c:pt idx="18" formatCode="General">
                        <c:v>-69.599470499243566</c:v>
                      </c:pt>
                      <c:pt idx="19" formatCode="General">
                        <c:v>-68.843040847201209</c:v>
                      </c:pt>
                      <c:pt idx="20" formatCode="General">
                        <c:v>-68.086611195158852</c:v>
                      </c:pt>
                      <c:pt idx="21" formatCode="General">
                        <c:v>-67.330181543116495</c:v>
                      </c:pt>
                      <c:pt idx="22" formatCode="General">
                        <c:v>-66.573751891074124</c:v>
                      </c:pt>
                      <c:pt idx="23" formatCode="General">
                        <c:v>-65.817322239031768</c:v>
                      </c:pt>
                      <c:pt idx="24" formatCode="General">
                        <c:v>-65.115530303030297</c:v>
                      </c:pt>
                      <c:pt idx="25" formatCode="General">
                        <c:v>-64.577651515151516</c:v>
                      </c:pt>
                      <c:pt idx="26" formatCode="General">
                        <c:v>-64.039772727272734</c:v>
                      </c:pt>
                      <c:pt idx="27" formatCode="General">
                        <c:v>-63.501893939393938</c:v>
                      </c:pt>
                      <c:pt idx="28" formatCode="General">
                        <c:v>-62.964015151515156</c:v>
                      </c:pt>
                      <c:pt idx="29" formatCode="General">
                        <c:v>-62.426136363636367</c:v>
                      </c:pt>
                      <c:pt idx="30" formatCode="General">
                        <c:v>-61.888257575757578</c:v>
                      </c:pt>
                      <c:pt idx="31" formatCode="General">
                        <c:v>-61.454160363086238</c:v>
                      </c:pt>
                      <c:pt idx="32" formatCode="General">
                        <c:v>-61.075945537065053</c:v>
                      </c:pt>
                      <c:pt idx="33" formatCode="General">
                        <c:v>-60.697730711043874</c:v>
                      </c:pt>
                      <c:pt idx="34" formatCode="General">
                        <c:v>-60.319515885022696</c:v>
                      </c:pt>
                      <c:pt idx="35" formatCode="General">
                        <c:v>-59.941301059001518</c:v>
                      </c:pt>
                      <c:pt idx="36" formatCode="General">
                        <c:v>-59.563086232980339</c:v>
                      </c:pt>
                      <c:pt idx="37" formatCode="General">
                        <c:v>-59.189409984871411</c:v>
                      </c:pt>
                      <c:pt idx="38" formatCode="General">
                        <c:v>-58.924659606656583</c:v>
                      </c:pt>
                      <c:pt idx="39" formatCode="General">
                        <c:v>-58.659909228441755</c:v>
                      </c:pt>
                      <c:pt idx="40" formatCode="General">
                        <c:v>-58.395158850226935</c:v>
                      </c:pt>
                      <c:pt idx="41" formatCode="General">
                        <c:v>-58.130408472012107</c:v>
                      </c:pt>
                      <c:pt idx="42" formatCode="General">
                        <c:v>-57.865658093797279</c:v>
                      </c:pt>
                      <c:pt idx="43" formatCode="General">
                        <c:v>-57.600907715582451</c:v>
                      </c:pt>
                      <c:pt idx="44" formatCode="General">
                        <c:v>-57.371936459909229</c:v>
                      </c:pt>
                      <c:pt idx="45" formatCode="General">
                        <c:v>-57.190393343419068</c:v>
                      </c:pt>
                      <c:pt idx="46" formatCode="General">
                        <c:v>-57.008850226928899</c:v>
                      </c:pt>
                      <c:pt idx="47" formatCode="General">
                        <c:v>-56.827307110438731</c:v>
                      </c:pt>
                      <c:pt idx="48" formatCode="General">
                        <c:v>-56.645763993948563</c:v>
                      </c:pt>
                      <c:pt idx="49" formatCode="General">
                        <c:v>-56.464220877458395</c:v>
                      </c:pt>
                      <c:pt idx="50" formatCode="General">
                        <c:v>-56.282677760968227</c:v>
                      </c:pt>
                      <c:pt idx="51" formatCode="General">
                        <c:v>-56.163030303030304</c:v>
                      </c:pt>
                      <c:pt idx="52" formatCode="General">
                        <c:v>-56.056969696969695</c:v>
                      </c:pt>
                      <c:pt idx="53" formatCode="General">
                        <c:v>-55.950909090909086</c:v>
                      </c:pt>
                      <c:pt idx="54" formatCode="General">
                        <c:v>-55.844848484848484</c:v>
                      </c:pt>
                      <c:pt idx="55" formatCode="General">
                        <c:v>-55.738787878787875</c:v>
                      </c:pt>
                      <c:pt idx="56" formatCode="General">
                        <c:v>-55.632727272727273</c:v>
                      </c:pt>
                      <c:pt idx="57" formatCode="General">
                        <c:v>-55.538350983358548</c:v>
                      </c:pt>
                      <c:pt idx="58" formatCode="General">
                        <c:v>-55.485400907715579</c:v>
                      </c:pt>
                      <c:pt idx="59" formatCode="General">
                        <c:v>-55.432450832072611</c:v>
                      </c:pt>
                      <c:pt idx="60" formatCode="General">
                        <c:v>-55.37950075642965</c:v>
                      </c:pt>
                      <c:pt idx="61" formatCode="General">
                        <c:v>-55.326550680786681</c:v>
                      </c:pt>
                      <c:pt idx="62" formatCode="General">
                        <c:v>-55.27360060514372</c:v>
                      </c:pt>
                      <c:pt idx="63" formatCode="General">
                        <c:v>-55.220650529500752</c:v>
                      </c:pt>
                      <c:pt idx="64" formatCode="General">
                        <c:v>-55.195385779122539</c:v>
                      </c:pt>
                      <c:pt idx="65" formatCode="General">
                        <c:v>-55.187821482602118</c:v>
                      </c:pt>
                      <c:pt idx="66" formatCode="General">
                        <c:v>-55.18025718608169</c:v>
                      </c:pt>
                      <c:pt idx="67" formatCode="General">
                        <c:v>-55.172692889561269</c:v>
                      </c:pt>
                      <c:pt idx="68" formatCode="General">
                        <c:v>-55.165128593040848</c:v>
                      </c:pt>
                      <c:pt idx="69" formatCode="General">
                        <c:v>-55.15756429652042</c:v>
                      </c:pt>
                      <c:pt idx="70" formatCode="General">
                        <c:v>-55.15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-52.678363636363635</c:v>
                      </c:pt>
                      <c:pt idx="5" formatCode="General">
                        <c:v>-51.532909090909087</c:v>
                      </c:pt>
                      <c:pt idx="6" formatCode="General">
                        <c:v>-50.452590361445786</c:v>
                      </c:pt>
                      <c:pt idx="7" formatCode="General">
                        <c:v>-49.458614457831331</c:v>
                      </c:pt>
                      <c:pt idx="8" formatCode="General">
                        <c:v>-48.530000000000008</c:v>
                      </c:pt>
                      <c:pt idx="9" formatCode="General">
                        <c:v>-47.634000000000007</c:v>
                      </c:pt>
                      <c:pt idx="10" formatCode="General">
                        <c:v>-46.834000000000003</c:v>
                      </c:pt>
                      <c:pt idx="11" formatCode="General">
                        <c:v>-46.10709531013616</c:v>
                      </c:pt>
                      <c:pt idx="12" formatCode="General">
                        <c:v>-45.462617246596068</c:v>
                      </c:pt>
                      <c:pt idx="13" formatCode="General">
                        <c:v>-44.818139183055983</c:v>
                      </c:pt>
                      <c:pt idx="14" formatCode="General">
                        <c:v>-44.173661119515891</c:v>
                      </c:pt>
                      <c:pt idx="15" formatCode="General">
                        <c:v>-43.5291830559758</c:v>
                      </c:pt>
                      <c:pt idx="16" formatCode="General">
                        <c:v>-42.884704992435708</c:v>
                      </c:pt>
                      <c:pt idx="17" formatCode="General">
                        <c:v>-42.240226928895616</c:v>
                      </c:pt>
                      <c:pt idx="18" formatCode="General">
                        <c:v>-41.759682299546149</c:v>
                      </c:pt>
                      <c:pt idx="19" formatCode="General">
                        <c:v>-41.305824508320732</c:v>
                      </c:pt>
                      <c:pt idx="20" formatCode="General">
                        <c:v>-40.851966717095316</c:v>
                      </c:pt>
                      <c:pt idx="21" formatCode="General">
                        <c:v>-40.398108925869899</c:v>
                      </c:pt>
                      <c:pt idx="22" formatCode="General">
                        <c:v>-39.944251134644482</c:v>
                      </c:pt>
                      <c:pt idx="23" formatCode="General">
                        <c:v>-39.490393343419065</c:v>
                      </c:pt>
                      <c:pt idx="24" formatCode="General">
                        <c:v>-39.06931818181819</c:v>
                      </c:pt>
                      <c:pt idx="25" formatCode="General">
                        <c:v>-38.746590909090912</c:v>
                      </c:pt>
                      <c:pt idx="26" formatCode="General">
                        <c:v>-38.423863636363642</c:v>
                      </c:pt>
                      <c:pt idx="27" formatCode="General">
                        <c:v>-38.101136363636364</c:v>
                      </c:pt>
                      <c:pt idx="28" formatCode="General">
                        <c:v>-37.778409090909093</c:v>
                      </c:pt>
                      <c:pt idx="29" formatCode="General">
                        <c:v>-37.455681818181816</c:v>
                      </c:pt>
                      <c:pt idx="30" formatCode="General">
                        <c:v>-37.132954545454545</c:v>
                      </c:pt>
                      <c:pt idx="31" formatCode="General">
                        <c:v>-36.872496217851733</c:v>
                      </c:pt>
                      <c:pt idx="32" formatCode="General">
                        <c:v>-36.645567322239025</c:v>
                      </c:pt>
                      <c:pt idx="33" formatCode="General">
                        <c:v>-36.418638426626323</c:v>
                      </c:pt>
                      <c:pt idx="34" formatCode="General">
                        <c:v>-36.191709531013615</c:v>
                      </c:pt>
                      <c:pt idx="35" formatCode="General">
                        <c:v>-35.964780635400906</c:v>
                      </c:pt>
                      <c:pt idx="36" formatCode="General">
                        <c:v>-35.737851739788198</c:v>
                      </c:pt>
                      <c:pt idx="37" formatCode="General">
                        <c:v>-35.513645990922839</c:v>
                      </c:pt>
                      <c:pt idx="38" formatCode="General">
                        <c:v>-35.354795763993948</c:v>
                      </c:pt>
                      <c:pt idx="39" formatCode="General">
                        <c:v>-35.19594553706505</c:v>
                      </c:pt>
                      <c:pt idx="40" formatCode="General">
                        <c:v>-35.037095310136152</c:v>
                      </c:pt>
                      <c:pt idx="41" formatCode="General">
                        <c:v>-34.878245083207261</c:v>
                      </c:pt>
                      <c:pt idx="42" formatCode="General">
                        <c:v>-34.719394856278363</c:v>
                      </c:pt>
                      <c:pt idx="43" formatCode="General">
                        <c:v>-34.560544629349472</c:v>
                      </c:pt>
                      <c:pt idx="44" formatCode="General">
                        <c:v>-34.423161875945539</c:v>
                      </c:pt>
                      <c:pt idx="45" formatCode="General">
                        <c:v>-34.314236006051438</c:v>
                      </c:pt>
                      <c:pt idx="46" formatCode="General">
                        <c:v>-34.205310136157337</c:v>
                      </c:pt>
                      <c:pt idx="47" formatCode="General">
                        <c:v>-34.096384266263236</c:v>
                      </c:pt>
                      <c:pt idx="48" formatCode="General">
                        <c:v>-33.987458396369135</c:v>
                      </c:pt>
                      <c:pt idx="49" formatCode="General">
                        <c:v>-33.878532526475034</c:v>
                      </c:pt>
                      <c:pt idx="50" formatCode="General">
                        <c:v>-33.76960665658094</c:v>
                      </c:pt>
                      <c:pt idx="51" formatCode="General">
                        <c:v>-33.697818181818178</c:v>
                      </c:pt>
                      <c:pt idx="52" formatCode="General">
                        <c:v>-33.634181818181816</c:v>
                      </c:pt>
                      <c:pt idx="53" formatCode="General">
                        <c:v>-33.570545454545453</c:v>
                      </c:pt>
                      <c:pt idx="54" formatCode="General">
                        <c:v>-33.50690909090909</c:v>
                      </c:pt>
                      <c:pt idx="55" formatCode="General">
                        <c:v>-33.443272727272728</c:v>
                      </c:pt>
                      <c:pt idx="56" formatCode="General">
                        <c:v>-33.379636363636365</c:v>
                      </c:pt>
                      <c:pt idx="57" formatCode="General">
                        <c:v>-33.32301059001513</c:v>
                      </c:pt>
                      <c:pt idx="58" formatCode="General">
                        <c:v>-33.291240544629346</c:v>
                      </c:pt>
                      <c:pt idx="59" formatCode="General">
                        <c:v>-33.259470499243569</c:v>
                      </c:pt>
                      <c:pt idx="60" formatCode="General">
                        <c:v>-33.227700453857786</c:v>
                      </c:pt>
                      <c:pt idx="61" formatCode="General">
                        <c:v>-33.195930408472009</c:v>
                      </c:pt>
                      <c:pt idx="62" formatCode="General">
                        <c:v>-33.164160363086232</c:v>
                      </c:pt>
                      <c:pt idx="63" formatCode="General">
                        <c:v>-33.132390317700448</c:v>
                      </c:pt>
                      <c:pt idx="64" formatCode="General">
                        <c:v>-33.117231467473523</c:v>
                      </c:pt>
                      <c:pt idx="65" formatCode="General">
                        <c:v>-33.112692889561266</c:v>
                      </c:pt>
                      <c:pt idx="66" formatCode="General">
                        <c:v>-33.108154311649017</c:v>
                      </c:pt>
                      <c:pt idx="67" formatCode="General">
                        <c:v>-33.10361573373676</c:v>
                      </c:pt>
                      <c:pt idx="68" formatCode="General">
                        <c:v>-33.099077155824503</c:v>
                      </c:pt>
                      <c:pt idx="69" formatCode="General">
                        <c:v>-33.094538577912253</c:v>
                      </c:pt>
                      <c:pt idx="70" formatCode="General">
                        <c:v>-33.089999999999996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-35.118909090909092</c:v>
                      </c:pt>
                      <c:pt idx="5" formatCode="General">
                        <c:v>-34.355272727272727</c:v>
                      </c:pt>
                      <c:pt idx="6" formatCode="General">
                        <c:v>-33.63506024096386</c:v>
                      </c:pt>
                      <c:pt idx="7" formatCode="General">
                        <c:v>-32.972409638554218</c:v>
                      </c:pt>
                      <c:pt idx="8" formatCode="General">
                        <c:v>-32.353333333333332</c:v>
                      </c:pt>
                      <c:pt idx="9" formatCode="General">
                        <c:v>-31.756</c:v>
                      </c:pt>
                      <c:pt idx="10" formatCode="General">
                        <c:v>-31.222666666666669</c:v>
                      </c:pt>
                      <c:pt idx="11" formatCode="General">
                        <c:v>-30.738063540090774</c:v>
                      </c:pt>
                      <c:pt idx="12" formatCode="General">
                        <c:v>-30.308411497730713</c:v>
                      </c:pt>
                      <c:pt idx="13" formatCode="General">
                        <c:v>-29.878759455370652</c:v>
                      </c:pt>
                      <c:pt idx="14" formatCode="General">
                        <c:v>-29.449107413010591</c:v>
                      </c:pt>
                      <c:pt idx="15" formatCode="General">
                        <c:v>-29.01945537065053</c:v>
                      </c:pt>
                      <c:pt idx="16" formatCode="General">
                        <c:v>-28.589803328290468</c:v>
                      </c:pt>
                      <c:pt idx="17" formatCode="General">
                        <c:v>-28.160151285930411</c:v>
                      </c:pt>
                      <c:pt idx="18" formatCode="General">
                        <c:v>-27.839788199697431</c:v>
                      </c:pt>
                      <c:pt idx="19" formatCode="General">
                        <c:v>-27.537216338880484</c:v>
                      </c:pt>
                      <c:pt idx="20" formatCode="General">
                        <c:v>-27.23464447806354</c:v>
                      </c:pt>
                      <c:pt idx="21" formatCode="General">
                        <c:v>-26.932072617246597</c:v>
                      </c:pt>
                      <c:pt idx="22" formatCode="General">
                        <c:v>-26.629500756429653</c:v>
                      </c:pt>
                      <c:pt idx="23" formatCode="General">
                        <c:v>-26.32692889561271</c:v>
                      </c:pt>
                      <c:pt idx="24" formatCode="General">
                        <c:v>-26.046212121212122</c:v>
                      </c:pt>
                      <c:pt idx="25" formatCode="General">
                        <c:v>-25.831060606060607</c:v>
                      </c:pt>
                      <c:pt idx="26" formatCode="General">
                        <c:v>-25.615909090909092</c:v>
                      </c:pt>
                      <c:pt idx="27" formatCode="General">
                        <c:v>-25.400757575757577</c:v>
                      </c:pt>
                      <c:pt idx="28" formatCode="General">
                        <c:v>-25.185606060606062</c:v>
                      </c:pt>
                      <c:pt idx="29" formatCode="General">
                        <c:v>-24.970454545454544</c:v>
                      </c:pt>
                      <c:pt idx="30" formatCode="General">
                        <c:v>-24.755303030303029</c:v>
                      </c:pt>
                      <c:pt idx="31" formatCode="General">
                        <c:v>-24.581664145234495</c:v>
                      </c:pt>
                      <c:pt idx="32" formatCode="General">
                        <c:v>-24.430378214826021</c:v>
                      </c:pt>
                      <c:pt idx="33" formatCode="General">
                        <c:v>-24.279092284417548</c:v>
                      </c:pt>
                      <c:pt idx="34" formatCode="General">
                        <c:v>-24.127806354009078</c:v>
                      </c:pt>
                      <c:pt idx="35" formatCode="General">
                        <c:v>-23.976520423600604</c:v>
                      </c:pt>
                      <c:pt idx="36" formatCode="General">
                        <c:v>-23.825234493192134</c:v>
                      </c:pt>
                      <c:pt idx="37" formatCode="General">
                        <c:v>-23.675763993948564</c:v>
                      </c:pt>
                      <c:pt idx="38" formatCode="General">
                        <c:v>-23.569863842662631</c:v>
                      </c:pt>
                      <c:pt idx="39" formatCode="General">
                        <c:v>-23.463963691376701</c:v>
                      </c:pt>
                      <c:pt idx="40" formatCode="General">
                        <c:v>-23.358063540090772</c:v>
                      </c:pt>
                      <c:pt idx="41" formatCode="General">
                        <c:v>-23.252163388804842</c:v>
                      </c:pt>
                      <c:pt idx="42" formatCode="General">
                        <c:v>-23.146263237518912</c:v>
                      </c:pt>
                      <c:pt idx="43" formatCode="General">
                        <c:v>-23.040363086232983</c:v>
                      </c:pt>
                      <c:pt idx="44" formatCode="General">
                        <c:v>-22.948774583963694</c:v>
                      </c:pt>
                      <c:pt idx="45" formatCode="General">
                        <c:v>-22.876157337367626</c:v>
                      </c:pt>
                      <c:pt idx="46" formatCode="General">
                        <c:v>-22.803540090771559</c:v>
                      </c:pt>
                      <c:pt idx="47" formatCode="General">
                        <c:v>-22.730922844175492</c:v>
                      </c:pt>
                      <c:pt idx="48" formatCode="General">
                        <c:v>-22.658305597579425</c:v>
                      </c:pt>
                      <c:pt idx="49" formatCode="General">
                        <c:v>-22.585688350983357</c:v>
                      </c:pt>
                      <c:pt idx="50" formatCode="General">
                        <c:v>-22.51307110438729</c:v>
                      </c:pt>
                      <c:pt idx="51" formatCode="General">
                        <c:v>-22.465212121212122</c:v>
                      </c:pt>
                      <c:pt idx="52" formatCode="General">
                        <c:v>-22.422787878787879</c:v>
                      </c:pt>
                      <c:pt idx="53" formatCode="General">
                        <c:v>-22.380363636363636</c:v>
                      </c:pt>
                      <c:pt idx="54" formatCode="General">
                        <c:v>-22.337939393939394</c:v>
                      </c:pt>
                      <c:pt idx="55" formatCode="General">
                        <c:v>-22.295515151515151</c:v>
                      </c:pt>
                      <c:pt idx="56" formatCode="General">
                        <c:v>-22.253090909090908</c:v>
                      </c:pt>
                      <c:pt idx="57" formatCode="General">
                        <c:v>-22.215340393343418</c:v>
                      </c:pt>
                      <c:pt idx="58" formatCode="General">
                        <c:v>-22.194160363086233</c:v>
                      </c:pt>
                      <c:pt idx="59" formatCode="General">
                        <c:v>-22.172980332829045</c:v>
                      </c:pt>
                      <c:pt idx="60" formatCode="General">
                        <c:v>-22.151800302571861</c:v>
                      </c:pt>
                      <c:pt idx="61" formatCode="General">
                        <c:v>-22.130620272314673</c:v>
                      </c:pt>
                      <c:pt idx="62" formatCode="General">
                        <c:v>-22.109440242057488</c:v>
                      </c:pt>
                      <c:pt idx="63" formatCode="General">
                        <c:v>-22.0882602118003</c:v>
                      </c:pt>
                      <c:pt idx="64" formatCode="General">
                        <c:v>-22.078154311649016</c:v>
                      </c:pt>
                      <c:pt idx="65" formatCode="General">
                        <c:v>-22.075128593040844</c:v>
                      </c:pt>
                      <c:pt idx="66" formatCode="General">
                        <c:v>-22.072102874432677</c:v>
                      </c:pt>
                      <c:pt idx="67" formatCode="General">
                        <c:v>-22.069077155824505</c:v>
                      </c:pt>
                      <c:pt idx="68" formatCode="General">
                        <c:v>-22.066051437216338</c:v>
                      </c:pt>
                      <c:pt idx="69" formatCode="General">
                        <c:v>-22.063025718608166</c:v>
                      </c:pt>
                      <c:pt idx="70" formatCode="General">
                        <c:v>-22.06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-55.146121212121216</c:v>
                      </c:pt>
                      <c:pt idx="5" formatCode="General">
                        <c:v>-54.097636363636362</c:v>
                      </c:pt>
                      <c:pt idx="6" formatCode="General">
                        <c:v>-53.093313253012049</c:v>
                      </c:pt>
                      <c:pt idx="7" formatCode="General">
                        <c:v>-52.147530120481932</c:v>
                      </c:pt>
                      <c:pt idx="8" formatCode="General">
                        <c:v>-51.248666666666672</c:v>
                      </c:pt>
                      <c:pt idx="9" formatCode="General">
                        <c:v>-50.375454545454545</c:v>
                      </c:pt>
                      <c:pt idx="10" formatCode="General">
                        <c:v>-49.587575757575756</c:v>
                      </c:pt>
                      <c:pt idx="11" formatCode="General">
                        <c:v>-48.869939485627839</c:v>
                      </c:pt>
                      <c:pt idx="12" formatCode="General">
                        <c:v>-48.23151285930409</c:v>
                      </c:pt>
                      <c:pt idx="13" formatCode="General">
                        <c:v>-47.593086232980333</c:v>
                      </c:pt>
                      <c:pt idx="14" formatCode="General">
                        <c:v>-46.954659606656584</c:v>
                      </c:pt>
                      <c:pt idx="15" formatCode="General">
                        <c:v>-46.316232980332828</c:v>
                      </c:pt>
                      <c:pt idx="16" formatCode="General">
                        <c:v>-45.677806354009078</c:v>
                      </c:pt>
                      <c:pt idx="17" formatCode="General">
                        <c:v>-45.039379727685329</c:v>
                      </c:pt>
                      <c:pt idx="18" formatCode="General">
                        <c:v>-44.557080181543121</c:v>
                      </c:pt>
                      <c:pt idx="19" formatCode="General">
                        <c:v>-44.100196671709533</c:v>
                      </c:pt>
                      <c:pt idx="20" formatCode="General">
                        <c:v>-43.643313161875945</c:v>
                      </c:pt>
                      <c:pt idx="21" formatCode="General">
                        <c:v>-43.186429652042364</c:v>
                      </c:pt>
                      <c:pt idx="22" formatCode="General">
                        <c:v>-42.729546142208775</c:v>
                      </c:pt>
                      <c:pt idx="23" formatCode="General">
                        <c:v>-42.272662632375187</c:v>
                      </c:pt>
                      <c:pt idx="24" formatCode="General">
                        <c:v>-41.847803030303034</c:v>
                      </c:pt>
                      <c:pt idx="25" formatCode="General">
                        <c:v>-41.519015151515156</c:v>
                      </c:pt>
                      <c:pt idx="26" formatCode="General">
                        <c:v>-41.190227272727277</c:v>
                      </c:pt>
                      <c:pt idx="27" formatCode="General">
                        <c:v>-40.861439393939399</c:v>
                      </c:pt>
                      <c:pt idx="28" formatCode="General">
                        <c:v>-40.532651515151521</c:v>
                      </c:pt>
                      <c:pt idx="29" formatCode="General">
                        <c:v>-40.203863636363643</c:v>
                      </c:pt>
                      <c:pt idx="30" formatCode="General">
                        <c:v>-39.875075757575765</c:v>
                      </c:pt>
                      <c:pt idx="31" formatCode="General">
                        <c:v>-39.606596066565814</c:v>
                      </c:pt>
                      <c:pt idx="32" formatCode="General">
                        <c:v>-39.370590015128599</c:v>
                      </c:pt>
                      <c:pt idx="33" formatCode="General">
                        <c:v>-39.134583963691384</c:v>
                      </c:pt>
                      <c:pt idx="34" formatCode="General">
                        <c:v>-38.898577912254162</c:v>
                      </c:pt>
                      <c:pt idx="35" formatCode="General">
                        <c:v>-38.662571860816946</c:v>
                      </c:pt>
                      <c:pt idx="36" formatCode="General">
                        <c:v>-38.426565809379731</c:v>
                      </c:pt>
                      <c:pt idx="37" formatCode="General">
                        <c:v>-38.19340393343419</c:v>
                      </c:pt>
                      <c:pt idx="38" formatCode="General">
                        <c:v>-38.028502269288957</c:v>
                      </c:pt>
                      <c:pt idx="39" formatCode="General">
                        <c:v>-37.863600605143723</c:v>
                      </c:pt>
                      <c:pt idx="40" formatCode="General">
                        <c:v>-37.69869894099849</c:v>
                      </c:pt>
                      <c:pt idx="41" formatCode="General">
                        <c:v>-37.533797276853257</c:v>
                      </c:pt>
                      <c:pt idx="42" formatCode="General">
                        <c:v>-37.368895612708016</c:v>
                      </c:pt>
                      <c:pt idx="43" formatCode="General">
                        <c:v>-37.203993948562783</c:v>
                      </c:pt>
                      <c:pt idx="44" formatCode="General">
                        <c:v>-37.061860816944026</c:v>
                      </c:pt>
                      <c:pt idx="45" formatCode="General">
                        <c:v>-36.949909228441754</c:v>
                      </c:pt>
                      <c:pt idx="46" formatCode="General">
                        <c:v>-36.837957639939489</c:v>
                      </c:pt>
                      <c:pt idx="47" formatCode="General">
                        <c:v>-36.726006051437217</c:v>
                      </c:pt>
                      <c:pt idx="48" formatCode="General">
                        <c:v>-36.614054462934952</c:v>
                      </c:pt>
                      <c:pt idx="49" formatCode="General">
                        <c:v>-36.50210287443268</c:v>
                      </c:pt>
                      <c:pt idx="50" formatCode="General">
                        <c:v>-36.390151285930415</c:v>
                      </c:pt>
                      <c:pt idx="51" formatCode="General">
                        <c:v>-36.317818181818183</c:v>
                      </c:pt>
                      <c:pt idx="52" formatCode="General">
                        <c:v>-36.25418181818182</c:v>
                      </c:pt>
                      <c:pt idx="53" formatCode="General">
                        <c:v>-36.190545454545457</c:v>
                      </c:pt>
                      <c:pt idx="54" formatCode="General">
                        <c:v>-36.126909090909095</c:v>
                      </c:pt>
                      <c:pt idx="55" formatCode="General">
                        <c:v>-36.063272727272732</c:v>
                      </c:pt>
                      <c:pt idx="56" formatCode="General">
                        <c:v>-35.99963636363637</c:v>
                      </c:pt>
                      <c:pt idx="57" formatCode="General">
                        <c:v>-35.94633888048412</c:v>
                      </c:pt>
                      <c:pt idx="58" formatCode="General">
                        <c:v>-35.929697428139185</c:v>
                      </c:pt>
                      <c:pt idx="59" formatCode="General">
                        <c:v>-35.913055975794251</c:v>
                      </c:pt>
                      <c:pt idx="60" formatCode="General">
                        <c:v>-35.896414523449323</c:v>
                      </c:pt>
                      <c:pt idx="61" formatCode="General">
                        <c:v>-35.879773071104388</c:v>
                      </c:pt>
                      <c:pt idx="62" formatCode="General">
                        <c:v>-35.863131618759461</c:v>
                      </c:pt>
                      <c:pt idx="63" formatCode="General">
                        <c:v>-35.846490166414526</c:v>
                      </c:pt>
                      <c:pt idx="64" formatCode="General">
                        <c:v>-35.855688350983364</c:v>
                      </c:pt>
                      <c:pt idx="65" formatCode="General">
                        <c:v>-35.881406959152798</c:v>
                      </c:pt>
                      <c:pt idx="66" formatCode="General">
                        <c:v>-35.90712556732224</c:v>
                      </c:pt>
                      <c:pt idx="67" formatCode="General">
                        <c:v>-35.932844175491681</c:v>
                      </c:pt>
                      <c:pt idx="68" formatCode="General">
                        <c:v>-35.958562783661122</c:v>
                      </c:pt>
                      <c:pt idx="69" formatCode="General">
                        <c:v>-35.984281391830557</c:v>
                      </c:pt>
                      <c:pt idx="70" formatCode="General">
                        <c:v>-36.01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-57.821818181818173</c:v>
                      </c:pt>
                      <c:pt idx="2" formatCode="General">
                        <c:v>-56.458181818181814</c:v>
                      </c:pt>
                      <c:pt idx="3" formatCode="General">
                        <c:v>-55.191878787878785</c:v>
                      </c:pt>
                      <c:pt idx="4" formatCode="General">
                        <c:v>-54.06436363636363</c:v>
                      </c:pt>
                      <c:pt idx="5" formatCode="General">
                        <c:v>-54.118909090909085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-51.907333333333334</c:v>
                      </c:pt>
                      <c:pt idx="9" formatCode="General">
                        <c:v>-51.189490909090914</c:v>
                      </c:pt>
                      <c:pt idx="10" formatCode="General">
                        <c:v>-50.851915151515158</c:v>
                      </c:pt>
                      <c:pt idx="11" formatCode="General">
                        <c:v>-50.56101059001513</c:v>
                      </c:pt>
                      <c:pt idx="12" formatCode="General">
                        <c:v>-50.322735249621786</c:v>
                      </c:pt>
                      <c:pt idx="13" formatCode="General">
                        <c:v>-50.084459909228443</c:v>
                      </c:pt>
                      <c:pt idx="14" formatCode="General">
                        <c:v>-49.846184568835099</c:v>
                      </c:pt>
                      <c:pt idx="15" formatCode="General">
                        <c:v>-49.607909228441756</c:v>
                      </c:pt>
                      <c:pt idx="16" formatCode="General">
                        <c:v>-49.369633888048412</c:v>
                      </c:pt>
                      <c:pt idx="17" formatCode="General">
                        <c:v>-49.131358547655068</c:v>
                      </c:pt>
                      <c:pt idx="18" formatCode="General">
                        <c:v>-48.959878787878786</c:v>
                      </c:pt>
                      <c:pt idx="19" formatCode="General">
                        <c:v>-48.802072727272723</c:v>
                      </c:pt>
                      <c:pt idx="20" formatCode="General">
                        <c:v>-48.654799999999994</c:v>
                      </c:pt>
                      <c:pt idx="21" formatCode="General">
                        <c:v>-48.612060606060602</c:v>
                      </c:pt>
                      <c:pt idx="22" formatCode="General">
                        <c:v>-48.651454545454548</c:v>
                      </c:pt>
                      <c:pt idx="23" formatCode="General">
                        <c:v>-48.951024096385545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-170.78490909090908</c:v>
                      </c:pt>
                      <c:pt idx="4" formatCode="General">
                        <c:v>-166.34806060606059</c:v>
                      </c:pt>
                      <c:pt idx="5" formatCode="General">
                        <c:v>-162.32381818181818</c:v>
                      </c:pt>
                      <c:pt idx="6" formatCode="General">
                        <c:v>-158.47578313253013</c:v>
                      </c:pt>
                      <c:pt idx="7" formatCode="General">
                        <c:v>-154.86132530120483</c:v>
                      </c:pt>
                      <c:pt idx="8" formatCode="General">
                        <c:v>-151.47733333333335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-81.726848484848475</c:v>
                      </c:pt>
                      <c:pt idx="1">
                        <c:v>-79.35169696969696</c:v>
                      </c:pt>
                      <c:pt idx="2" formatCode="General">
                        <c:v>-77.145636363636356</c:v>
                      </c:pt>
                      <c:pt idx="3" formatCode="General">
                        <c:v>-75.094424242424239</c:v>
                      </c:pt>
                      <c:pt idx="4" formatCode="General">
                        <c:v>-73.070424242424224</c:v>
                      </c:pt>
                      <c:pt idx="5" formatCode="General">
                        <c:v>-70.700727272727264</c:v>
                      </c:pt>
                      <c:pt idx="6" formatCode="General">
                        <c:v>-68.658373493975901</c:v>
                      </c:pt>
                      <c:pt idx="7" formatCode="General">
                        <c:v>-67.04993975903615</c:v>
                      </c:pt>
                      <c:pt idx="8" formatCode="General">
                        <c:v>-65.494666666666674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-141.24793939393939</c:v>
                      </c:pt>
                      <c:pt idx="1">
                        <c:v>-137.07606060606062</c:v>
                      </c:pt>
                      <c:pt idx="2" formatCode="General">
                        <c:v>-133.19727272727272</c:v>
                      </c:pt>
                      <c:pt idx="3" formatCode="General">
                        <c:v>-129.59278787878787</c:v>
                      </c:pt>
                      <c:pt idx="4" formatCode="General">
                        <c:v>-125.93363636363637</c:v>
                      </c:pt>
                      <c:pt idx="5" formatCode="General">
                        <c:v>-120.47909090909091</c:v>
                      </c:pt>
                      <c:pt idx="6" formatCode="General">
                        <c:v>-116.15771084337349</c:v>
                      </c:pt>
                      <c:pt idx="7" formatCode="General">
                        <c:v>-113.33843373493976</c:v>
                      </c:pt>
                      <c:pt idx="8" formatCode="General">
                        <c:v>-110.50133333333333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-60.555575757575753</c:v>
                      </c:pt>
                      <c:pt idx="1">
                        <c:v>-59.200909090909086</c:v>
                      </c:pt>
                      <c:pt idx="2" formatCode="General">
                        <c:v>-58.019090909090913</c:v>
                      </c:pt>
                      <c:pt idx="3" formatCode="General">
                        <c:v>-57.014242424242425</c:v>
                      </c:pt>
                      <c:pt idx="4" formatCode="General">
                        <c:v>-56.110738275340388</c:v>
                      </c:pt>
                      <c:pt idx="5" formatCode="General">
                        <c:v>-55.619966717095309</c:v>
                      </c:pt>
                      <c:pt idx="6" formatCode="General">
                        <c:v>-55.12919515885023</c:v>
                      </c:pt>
                      <c:pt idx="7" formatCode="General">
                        <c:v>-54.638423600605144</c:v>
                      </c:pt>
                      <c:pt idx="8" formatCode="General">
                        <c:v>-54.147652042360065</c:v>
                      </c:pt>
                      <c:pt idx="9" formatCode="General">
                        <c:v>-53.656880484114978</c:v>
                      </c:pt>
                      <c:pt idx="10" formatCode="General">
                        <c:v>-53.166108925869899</c:v>
                      </c:pt>
                      <c:pt idx="11" formatCode="General">
                        <c:v>-52.793512859304087</c:v>
                      </c:pt>
                      <c:pt idx="12" formatCode="General">
                        <c:v>-52.554178517397887</c:v>
                      </c:pt>
                      <c:pt idx="13" formatCode="General">
                        <c:v>-52.314844175491679</c:v>
                      </c:pt>
                      <c:pt idx="14" formatCode="General">
                        <c:v>-52.075509833585478</c:v>
                      </c:pt>
                      <c:pt idx="15" formatCode="General">
                        <c:v>-51.836175491679271</c:v>
                      </c:pt>
                      <c:pt idx="16" formatCode="General">
                        <c:v>-51.59684114977307</c:v>
                      </c:pt>
                      <c:pt idx="17" formatCode="General">
                        <c:v>-51.357506807866869</c:v>
                      </c:pt>
                      <c:pt idx="18" formatCode="General">
                        <c:v>-51.287515151515152</c:v>
                      </c:pt>
                      <c:pt idx="19" formatCode="General">
                        <c:v>-51.268890909090906</c:v>
                      </c:pt>
                      <c:pt idx="20" formatCode="General">
                        <c:v>-51.339799999999997</c:v>
                      </c:pt>
                      <c:pt idx="21" formatCode="General">
                        <c:v>-51.459242424242419</c:v>
                      </c:pt>
                      <c:pt idx="22" formatCode="General">
                        <c:v>-51.616818181818182</c:v>
                      </c:pt>
                      <c:pt idx="23" formatCode="General">
                        <c:v>-51.837120481927712</c:v>
                      </c:pt>
                      <c:pt idx="24" formatCode="General">
                        <c:v>-52.07715151515152</c:v>
                      </c:pt>
                      <c:pt idx="25" formatCode="General">
                        <c:v>-52.357757575757574</c:v>
                      </c:pt>
                      <c:pt idx="26" formatCode="General">
                        <c:v>-52.655454545454546</c:v>
                      </c:pt>
                      <c:pt idx="27" formatCode="General">
                        <c:v>-52.964545454545458</c:v>
                      </c:pt>
                      <c:pt idx="28" formatCode="General">
                        <c:v>-53.278818181818188</c:v>
                      </c:pt>
                      <c:pt idx="29" formatCode="General">
                        <c:v>-53.596636363636364</c:v>
                      </c:pt>
                      <c:pt idx="30" formatCode="General">
                        <c:v>-53.922090909090912</c:v>
                      </c:pt>
                      <c:pt idx="31" formatCode="General">
                        <c:v>-54.236873493975907</c:v>
                      </c:pt>
                      <c:pt idx="32" formatCode="General">
                        <c:v>-54.545909638554214</c:v>
                      </c:pt>
                      <c:pt idx="33" formatCode="General">
                        <c:v>-54.8658</c:v>
                      </c:pt>
                      <c:pt idx="34" formatCode="General">
                        <c:v>-55.181060606060605</c:v>
                      </c:pt>
                      <c:pt idx="35" formatCode="General">
                        <c:v>-55.48712121212121</c:v>
                      </c:pt>
                      <c:pt idx="36" formatCode="General">
                        <c:v>-55.792345454545455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-56.684704819277101</c:v>
                      </c:pt>
                      <c:pt idx="40" formatCode="General">
                        <c:v>-56.986512048192765</c:v>
                      </c:pt>
                      <c:pt idx="41" formatCode="General">
                        <c:v>-57.281248484848483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-38.114969696969695</c:v>
                      </c:pt>
                      <c:pt idx="1">
                        <c:v>-37.176060606060602</c:v>
                      </c:pt>
                      <c:pt idx="2" formatCode="General">
                        <c:v>-36.297272727272727</c:v>
                      </c:pt>
                      <c:pt idx="3" formatCode="General">
                        <c:v>-35.475999999999999</c:v>
                      </c:pt>
                      <c:pt idx="4" formatCode="General">
                        <c:v>-34.693476550680785</c:v>
                      </c:pt>
                      <c:pt idx="5" formatCode="General">
                        <c:v>-34.111933434190618</c:v>
                      </c:pt>
                      <c:pt idx="6" formatCode="General">
                        <c:v>-33.530390317700459</c:v>
                      </c:pt>
                      <c:pt idx="7" formatCode="General">
                        <c:v>-32.948847201210292</c:v>
                      </c:pt>
                      <c:pt idx="8" formatCode="General">
                        <c:v>-32.367304084720125</c:v>
                      </c:pt>
                      <c:pt idx="9" formatCode="General">
                        <c:v>-31.785760968229955</c:v>
                      </c:pt>
                      <c:pt idx="10" formatCode="General">
                        <c:v>-31.204217851739791</c:v>
                      </c:pt>
                      <c:pt idx="11" formatCode="General">
                        <c:v>-30.742272314674736</c:v>
                      </c:pt>
                      <c:pt idx="12" formatCode="General">
                        <c:v>-30.415192133131619</c:v>
                      </c:pt>
                      <c:pt idx="13" formatCode="General">
                        <c:v>-30.088111951588502</c:v>
                      </c:pt>
                      <c:pt idx="14" formatCode="General">
                        <c:v>-29.761031770045388</c:v>
                      </c:pt>
                      <c:pt idx="15" formatCode="General">
                        <c:v>-29.433951588502271</c:v>
                      </c:pt>
                      <c:pt idx="16" formatCode="General">
                        <c:v>-29.106871406959154</c:v>
                      </c:pt>
                      <c:pt idx="17" formatCode="General">
                        <c:v>-28.779791225416037</c:v>
                      </c:pt>
                      <c:pt idx="18" formatCode="General">
                        <c:v>-28.629757575757576</c:v>
                      </c:pt>
                      <c:pt idx="19" formatCode="General">
                        <c:v>-28.528527272727271</c:v>
                      </c:pt>
                      <c:pt idx="20" formatCode="General">
                        <c:v>-28.502466666666667</c:v>
                      </c:pt>
                      <c:pt idx="21" formatCode="General">
                        <c:v>-28.518151515151516</c:v>
                      </c:pt>
                      <c:pt idx="22" formatCode="General">
                        <c:v>-28.566636363636363</c:v>
                      </c:pt>
                      <c:pt idx="23" formatCode="General">
                        <c:v>-28.667481927710842</c:v>
                      </c:pt>
                      <c:pt idx="24" formatCode="General">
                        <c:v>-28.783818181818184</c:v>
                      </c:pt>
                      <c:pt idx="25" formatCode="General">
                        <c:v>-28.931090909090912</c:v>
                      </c:pt>
                      <c:pt idx="26" formatCode="General">
                        <c:v>-29.091818181818184</c:v>
                      </c:pt>
                      <c:pt idx="27" formatCode="General">
                        <c:v>-29.261515151515152</c:v>
                      </c:pt>
                      <c:pt idx="28" formatCode="General">
                        <c:v>-29.436393939393941</c:v>
                      </c:pt>
                      <c:pt idx="29" formatCode="General">
                        <c:v>-29.613</c:v>
                      </c:pt>
                      <c:pt idx="30" formatCode="General">
                        <c:v>-29.793000000000003</c:v>
                      </c:pt>
                      <c:pt idx="31" formatCode="General">
                        <c:v>-29.966813253012049</c:v>
                      </c:pt>
                      <c:pt idx="32" formatCode="General">
                        <c:v>-30.137295180722891</c:v>
                      </c:pt>
                      <c:pt idx="33" formatCode="General">
                        <c:v>-30.311799999999998</c:v>
                      </c:pt>
                      <c:pt idx="34" formatCode="General">
                        <c:v>-30.483666666666664</c:v>
                      </c:pt>
                      <c:pt idx="35" formatCode="General">
                        <c:v>-30.650333333333332</c:v>
                      </c:pt>
                      <c:pt idx="36" formatCode="General">
                        <c:v>-30.816163636363637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-31.300668674698795</c:v>
                      </c:pt>
                      <c:pt idx="40" formatCode="General">
                        <c:v>-31.463921686746986</c:v>
                      </c:pt>
                      <c:pt idx="41" formatCode="General">
                        <c:v>-31.623915151515153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-186.79442424242424</c:v>
                      </c:pt>
                      <c:pt idx="1">
                        <c:v>-181.48993939393941</c:v>
                      </c:pt>
                      <c:pt idx="2" formatCode="General">
                        <c:v>-176.56872727272727</c:v>
                      </c:pt>
                      <c:pt idx="3" formatCode="General">
                        <c:v>-172.01472727272727</c:v>
                      </c:pt>
                      <c:pt idx="4" formatCode="General">
                        <c:v>-167.67114977307108</c:v>
                      </c:pt>
                      <c:pt idx="5" formatCode="General">
                        <c:v>-164.18552193645991</c:v>
                      </c:pt>
                      <c:pt idx="6" formatCode="General">
                        <c:v>-160.69989409984871</c:v>
                      </c:pt>
                      <c:pt idx="7" formatCode="General">
                        <c:v>-157.2142662632375</c:v>
                      </c:pt>
                      <c:pt idx="8" formatCode="General">
                        <c:v>-153.72863842662633</c:v>
                      </c:pt>
                      <c:pt idx="9" formatCode="General">
                        <c:v>-150.24301059001513</c:v>
                      </c:pt>
                      <c:pt idx="10" formatCode="General">
                        <c:v>-146.75738275340393</c:v>
                      </c:pt>
                      <c:pt idx="11" formatCode="General">
                        <c:v>-143.76664145234494</c:v>
                      </c:pt>
                      <c:pt idx="12" formatCode="General">
                        <c:v>-141.33396369137671</c:v>
                      </c:pt>
                      <c:pt idx="13" formatCode="General">
                        <c:v>-138.90128593040848</c:v>
                      </c:pt>
                      <c:pt idx="14" formatCode="General">
                        <c:v>-136.46860816944024</c:v>
                      </c:pt>
                      <c:pt idx="15" formatCode="General">
                        <c:v>-134.03593040847198</c:v>
                      </c:pt>
                      <c:pt idx="16" formatCode="General">
                        <c:v>-131.60325264750375</c:v>
                      </c:pt>
                      <c:pt idx="17" formatCode="General">
                        <c:v>-129.17057488653552</c:v>
                      </c:pt>
                      <c:pt idx="18" formatCode="General">
                        <c:v>-127.14648484848483</c:v>
                      </c:pt>
                      <c:pt idx="19" formatCode="General">
                        <c:v>-125.22581818181817</c:v>
                      </c:pt>
                      <c:pt idx="20" formatCode="General">
                        <c:v>-123.44399999999999</c:v>
                      </c:pt>
                      <c:pt idx="21" formatCode="General">
                        <c:v>-121.74363636363636</c:v>
                      </c:pt>
                      <c:pt idx="22" formatCode="General">
                        <c:v>-120.10727272727271</c:v>
                      </c:pt>
                      <c:pt idx="23" formatCode="General">
                        <c:v>-118.58951807228915</c:v>
                      </c:pt>
                      <c:pt idx="24" formatCode="General">
                        <c:v>-117.12060606060606</c:v>
                      </c:pt>
                      <c:pt idx="25" formatCode="General">
                        <c:v>-115.76303030303031</c:v>
                      </c:pt>
                      <c:pt idx="26" formatCode="General">
                        <c:v>-114.4890909090909</c:v>
                      </c:pt>
                      <c:pt idx="27" formatCode="General">
                        <c:v>-113.27090909090909</c:v>
                      </c:pt>
                      <c:pt idx="28" formatCode="General">
                        <c:v>-112.17939393939395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-105.62090909090909</c:v>
                      </c:pt>
                      <c:pt idx="37" formatCode="General">
                        <c:v>-104.98527272727272</c:v>
                      </c:pt>
                      <c:pt idx="38" formatCode="General">
                        <c:v>-104.3670909090909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-82.176909090909092</c:v>
                      </c:pt>
                      <c:pt idx="1">
                        <c:v>-79.732545454545445</c:v>
                      </c:pt>
                      <c:pt idx="2" formatCode="General">
                        <c:v>-77.423454545454547</c:v>
                      </c:pt>
                      <c:pt idx="3" formatCode="General">
                        <c:v>-75.238242424242415</c:v>
                      </c:pt>
                      <c:pt idx="4" formatCode="General">
                        <c:v>-73.126944024205741</c:v>
                      </c:pt>
                      <c:pt idx="5" formatCode="General">
                        <c:v>-71.338744326777601</c:v>
                      </c:pt>
                      <c:pt idx="6" formatCode="General">
                        <c:v>-69.550544629349474</c:v>
                      </c:pt>
                      <c:pt idx="7" formatCode="General">
                        <c:v>-67.762344931921334</c:v>
                      </c:pt>
                      <c:pt idx="8" formatCode="General">
                        <c:v>-65.974145234493193</c:v>
                      </c:pt>
                      <c:pt idx="9" formatCode="General">
                        <c:v>-64.185945537065052</c:v>
                      </c:pt>
                      <c:pt idx="10" formatCode="General">
                        <c:v>-62.397745839636919</c:v>
                      </c:pt>
                      <c:pt idx="11" formatCode="General">
                        <c:v>-60.857700453857795</c:v>
                      </c:pt>
                      <c:pt idx="12" formatCode="General">
                        <c:v>-59.597488653555224</c:v>
                      </c:pt>
                      <c:pt idx="13" formatCode="General">
                        <c:v>-58.337276853252654</c:v>
                      </c:pt>
                      <c:pt idx="14" formatCode="General">
                        <c:v>-57.077065052950076</c:v>
                      </c:pt>
                      <c:pt idx="15" formatCode="General">
                        <c:v>-55.816853252647505</c:v>
                      </c:pt>
                      <c:pt idx="16" formatCode="General">
                        <c:v>-54.556641452344934</c:v>
                      </c:pt>
                      <c:pt idx="17" formatCode="General">
                        <c:v>-53.296429652042363</c:v>
                      </c:pt>
                      <c:pt idx="18" formatCode="General">
                        <c:v>-52.244363636363637</c:v>
                      </c:pt>
                      <c:pt idx="19" formatCode="General">
                        <c:v>-51.242727272727265</c:v>
                      </c:pt>
                      <c:pt idx="20" formatCode="General">
                        <c:v>-50.303333333333327</c:v>
                      </c:pt>
                      <c:pt idx="21" formatCode="General">
                        <c:v>-49.401272727272726</c:v>
                      </c:pt>
                      <c:pt idx="22" formatCode="General">
                        <c:v>-48.528545454545458</c:v>
                      </c:pt>
                      <c:pt idx="23" formatCode="General">
                        <c:v>-47.709939759036146</c:v>
                      </c:pt>
                      <c:pt idx="24" formatCode="General">
                        <c:v>-46.913636363636364</c:v>
                      </c:pt>
                      <c:pt idx="25" formatCode="General">
                        <c:v>-46.168181818181822</c:v>
                      </c:pt>
                      <c:pt idx="26" formatCode="General">
                        <c:v>-45.462727272727278</c:v>
                      </c:pt>
                      <c:pt idx="27" formatCode="General">
                        <c:v>-44.783939393939391</c:v>
                      </c:pt>
                      <c:pt idx="28" formatCode="General">
                        <c:v>-44.168484848484852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-40.32236363636364</c:v>
                      </c:pt>
                      <c:pt idx="37" formatCode="General">
                        <c:v>-39.934969696969702</c:v>
                      </c:pt>
                      <c:pt idx="38" formatCode="General">
                        <c:v>-39.55921212121212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-141.9132121212121</c:v>
                      </c:pt>
                      <c:pt idx="1">
                        <c:v>-137.4402424242424</c:v>
                      </c:pt>
                      <c:pt idx="2" formatCode="General">
                        <c:v>-133.12509090909089</c:v>
                      </c:pt>
                      <c:pt idx="3" formatCode="General">
                        <c:v>-128.93824242424242</c:v>
                      </c:pt>
                      <c:pt idx="4" formatCode="General">
                        <c:v>-124.83662632375189</c:v>
                      </c:pt>
                      <c:pt idx="5" formatCode="General">
                        <c:v>-121.16945537065052</c:v>
                      </c:pt>
                      <c:pt idx="6" formatCode="General">
                        <c:v>-117.50228441754916</c:v>
                      </c:pt>
                      <c:pt idx="7" formatCode="General">
                        <c:v>-113.8351134644478</c:v>
                      </c:pt>
                      <c:pt idx="8" formatCode="General">
                        <c:v>-110.16794251134644</c:v>
                      </c:pt>
                      <c:pt idx="9" formatCode="General">
                        <c:v>-106.50077155824508</c:v>
                      </c:pt>
                      <c:pt idx="10" formatCode="General">
                        <c:v>-102.83360060514373</c:v>
                      </c:pt>
                      <c:pt idx="11" formatCode="General">
                        <c:v>-99.664160363086239</c:v>
                      </c:pt>
                      <c:pt idx="12" formatCode="General">
                        <c:v>-97.055990922844174</c:v>
                      </c:pt>
                      <c:pt idx="13" formatCode="General">
                        <c:v>-94.447821482602123</c:v>
                      </c:pt>
                      <c:pt idx="14" formatCode="General">
                        <c:v>-91.839652042360058</c:v>
                      </c:pt>
                      <c:pt idx="15" formatCode="General">
                        <c:v>-89.231482602118007</c:v>
                      </c:pt>
                      <c:pt idx="16" formatCode="General">
                        <c:v>-86.623313161875942</c:v>
                      </c:pt>
                      <c:pt idx="17" formatCode="General">
                        <c:v>-84.015143721633891</c:v>
                      </c:pt>
                      <c:pt idx="18" formatCode="General">
                        <c:v>-81.830969696969689</c:v>
                      </c:pt>
                      <c:pt idx="19" formatCode="General">
                        <c:v>-79.745090909090905</c:v>
                      </c:pt>
                      <c:pt idx="20" formatCode="General">
                        <c:v>-77.769333333333336</c:v>
                      </c:pt>
                      <c:pt idx="21" formatCode="General">
                        <c:v>-75.861454545454549</c:v>
                      </c:pt>
                      <c:pt idx="22" formatCode="General">
                        <c:v>-74.00690909090909</c:v>
                      </c:pt>
                      <c:pt idx="23" formatCode="General">
                        <c:v>-72.250240963855418</c:v>
                      </c:pt>
                      <c:pt idx="24" formatCode="General">
                        <c:v>-70.533939393939391</c:v>
                      </c:pt>
                      <c:pt idx="25" formatCode="General">
                        <c:v>-68.909696969696967</c:v>
                      </c:pt>
                      <c:pt idx="26" formatCode="General">
                        <c:v>-67.36181818181818</c:v>
                      </c:pt>
                      <c:pt idx="27" formatCode="General">
                        <c:v>-65.86484848484848</c:v>
                      </c:pt>
                      <c:pt idx="28" formatCode="General">
                        <c:v>-64.49454545454546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-55.668545454545452</c:v>
                      </c:pt>
                      <c:pt idx="37" formatCode="General">
                        <c:v>-54.754606060606065</c:v>
                      </c:pt>
                      <c:pt idx="38" formatCode="General">
                        <c:v>-53.869757575757575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-27.993855421686749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-26.513454545454547</c:v>
                </c:pt>
                <c:pt idx="11" formatCode="General">
                  <c:v>-26.21841149773071</c:v>
                </c:pt>
                <c:pt idx="12" formatCode="General">
                  <c:v>-25.959712556732224</c:v>
                </c:pt>
                <c:pt idx="13" formatCode="General">
                  <c:v>-25.701013615733739</c:v>
                </c:pt>
                <c:pt idx="14" formatCode="General">
                  <c:v>-25.44231467473525</c:v>
                </c:pt>
                <c:pt idx="15" formatCode="General">
                  <c:v>-25.183615733736765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-23.449696969696969</c:v>
                </c:pt>
                <c:pt idx="25" formatCode="General">
                  <c:v>-23.328484848484848</c:v>
                </c:pt>
                <c:pt idx="26" formatCode="General">
                  <c:v>-23.207272727272727</c:v>
                </c:pt>
                <c:pt idx="27" formatCode="General">
                  <c:v>-23.086060606060606</c:v>
                </c:pt>
                <c:pt idx="28" formatCode="General">
                  <c:v>-22.964848484848485</c:v>
                </c:pt>
                <c:pt idx="29" formatCode="General">
                  <c:v>-22.843636363636364</c:v>
                </c:pt>
                <c:pt idx="30" formatCode="General">
                  <c:v>-22.722424242424243</c:v>
                </c:pt>
                <c:pt idx="31" formatCode="General">
                  <c:v>-22.626898638426628</c:v>
                </c:pt>
                <c:pt idx="32" formatCode="General">
                  <c:v>-22.54520423600605</c:v>
                </c:pt>
                <c:pt idx="33" formatCode="General">
                  <c:v>-22.463509833585476</c:v>
                </c:pt>
                <c:pt idx="34" formatCode="General">
                  <c:v>-22.381815431164902</c:v>
                </c:pt>
                <c:pt idx="35" formatCode="General">
                  <c:v>-22.300121028744329</c:v>
                </c:pt>
                <c:pt idx="36" formatCode="General">
                  <c:v>-22.218426626323751</c:v>
                </c:pt>
                <c:pt idx="37" formatCode="General">
                  <c:v>-22.137700453857793</c:v>
                </c:pt>
                <c:pt idx="38" formatCode="General">
                  <c:v>-22.080211800302571</c:v>
                </c:pt>
                <c:pt idx="39" formatCode="General">
                  <c:v>-22.022723146747353</c:v>
                </c:pt>
                <c:pt idx="40" formatCode="General">
                  <c:v>-21.965234493192131</c:v>
                </c:pt>
                <c:pt idx="41" formatCode="General">
                  <c:v>-21.907745839636913</c:v>
                </c:pt>
                <c:pt idx="42" formatCode="General">
                  <c:v>-21.850257186081691</c:v>
                </c:pt>
                <c:pt idx="43" formatCode="General">
                  <c:v>-21.792768532526473</c:v>
                </c:pt>
                <c:pt idx="44" formatCode="General">
                  <c:v>-21.742435703479575</c:v>
                </c:pt>
                <c:pt idx="45" formatCode="General">
                  <c:v>-21.701588502269288</c:v>
                </c:pt>
                <c:pt idx="46" formatCode="General">
                  <c:v>-21.660741301059002</c:v>
                </c:pt>
                <c:pt idx="47" formatCode="General">
                  <c:v>-21.619894099848715</c:v>
                </c:pt>
                <c:pt idx="48" formatCode="General">
                  <c:v>-21.579046898638428</c:v>
                </c:pt>
                <c:pt idx="49" formatCode="General">
                  <c:v>-21.538199697428141</c:v>
                </c:pt>
                <c:pt idx="50" formatCode="General">
                  <c:v>-21.497352496217854</c:v>
                </c:pt>
                <c:pt idx="51" formatCode="General">
                  <c:v>-21.46887878787879</c:v>
                </c:pt>
                <c:pt idx="52" formatCode="General">
                  <c:v>-21.443121212121213</c:v>
                </c:pt>
                <c:pt idx="53" formatCode="General">
                  <c:v>-21.417363636363639</c:v>
                </c:pt>
                <c:pt idx="54" formatCode="General">
                  <c:v>-21.391606060606062</c:v>
                </c:pt>
                <c:pt idx="55" formatCode="General">
                  <c:v>-21.365848484848485</c:v>
                </c:pt>
                <c:pt idx="56" formatCode="General">
                  <c:v>-21.340090909090911</c:v>
                </c:pt>
                <c:pt idx="57" formatCode="General">
                  <c:v>-21.316671709531015</c:v>
                </c:pt>
                <c:pt idx="58" formatCode="General">
                  <c:v>-21.301543116490166</c:v>
                </c:pt>
                <c:pt idx="59" formatCode="General">
                  <c:v>-21.28641452344932</c:v>
                </c:pt>
                <c:pt idx="60" formatCode="General">
                  <c:v>-21.271285930408471</c:v>
                </c:pt>
                <c:pt idx="61" formatCode="General">
                  <c:v>-21.256157337367625</c:v>
                </c:pt>
                <c:pt idx="62" formatCode="General">
                  <c:v>-21.241028744326776</c:v>
                </c:pt>
                <c:pt idx="63" formatCode="General">
                  <c:v>-21.225900151285931</c:v>
                </c:pt>
                <c:pt idx="64" formatCode="General">
                  <c:v>-21.215385779122542</c:v>
                </c:pt>
                <c:pt idx="65" formatCode="General">
                  <c:v>-21.207821482602117</c:v>
                </c:pt>
                <c:pt idx="66" formatCode="General">
                  <c:v>-21.200257186081693</c:v>
                </c:pt>
                <c:pt idx="67" formatCode="General">
                  <c:v>-21.192692889561272</c:v>
                </c:pt>
                <c:pt idx="68" formatCode="General">
                  <c:v>-21.185128593040847</c:v>
                </c:pt>
                <c:pt idx="69" formatCode="General">
                  <c:v>-21.177564296520426</c:v>
                </c:pt>
                <c:pt idx="70" formatCode="General">
                  <c:v>-21.17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403-4BC8-9DBD-9C7B8A649843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-37.092424242424244</c:v>
                </c:pt>
                <c:pt idx="1">
                  <c:v>-36.194484848484848</c:v>
                </c:pt>
                <c:pt idx="2" formatCode="General">
                  <c:v>-35.364181818181819</c:v>
                </c:pt>
                <c:pt idx="3" formatCode="General">
                  <c:v>-34.595818181818181</c:v>
                </c:pt>
                <c:pt idx="4" formatCode="General">
                  <c:v>-33.857151515151514</c:v>
                </c:pt>
                <c:pt idx="5" formatCode="General">
                  <c:v>-33.196545454545451</c:v>
                </c:pt>
                <c:pt idx="6" formatCode="General">
                  <c:v>-32.563554216867473</c:v>
                </c:pt>
                <c:pt idx="7" formatCode="General">
                  <c:v>-31.967168674698797</c:v>
                </c:pt>
                <c:pt idx="8" formatCode="General">
                  <c:v>-31.419333333333338</c:v>
                </c:pt>
                <c:pt idx="9" formatCode="General">
                  <c:v>-30.891309090909093</c:v>
                </c:pt>
                <c:pt idx="10" formatCode="General">
                  <c:v>-30.402218181818185</c:v>
                </c:pt>
                <c:pt idx="11" formatCode="General">
                  <c:v>-29.959906202723147</c:v>
                </c:pt>
                <c:pt idx="12" formatCode="General">
                  <c:v>-29.570344931921333</c:v>
                </c:pt>
                <c:pt idx="13" formatCode="General">
                  <c:v>-29.180783661119516</c:v>
                </c:pt>
                <c:pt idx="14" formatCode="General">
                  <c:v>-28.791222390317703</c:v>
                </c:pt>
                <c:pt idx="15" formatCode="General">
                  <c:v>-28.401661119515886</c:v>
                </c:pt>
                <c:pt idx="16" formatCode="General">
                  <c:v>-28.012099848714069</c:v>
                </c:pt>
                <c:pt idx="17" formatCode="General">
                  <c:v>-27.622538577912255</c:v>
                </c:pt>
                <c:pt idx="18" formatCode="General">
                  <c:v>-27.299575757575759</c:v>
                </c:pt>
                <c:pt idx="19" formatCode="General">
                  <c:v>-26.991527272727271</c:v>
                </c:pt>
                <c:pt idx="20" formatCode="General">
                  <c:v>-26.698799999999999</c:v>
                </c:pt>
                <c:pt idx="21" formatCode="General">
                  <c:v>-26.50721212121212</c:v>
                </c:pt>
                <c:pt idx="22" formatCode="General">
                  <c:v>-26.395090909090907</c:v>
                </c:pt>
                <c:pt idx="23" formatCode="General">
                  <c:v>-26.543975903614456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B403-4BC8-9DBD-9C7B8A649843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-38.114969696969695</c:v>
                </c:pt>
                <c:pt idx="1">
                  <c:v>-37.176060606060602</c:v>
                </c:pt>
                <c:pt idx="2" formatCode="General">
                  <c:v>-36.297272727272727</c:v>
                </c:pt>
                <c:pt idx="3" formatCode="General">
                  <c:v>-35.475999999999999</c:v>
                </c:pt>
                <c:pt idx="4" formatCode="General">
                  <c:v>-34.693476550680785</c:v>
                </c:pt>
                <c:pt idx="5" formatCode="General">
                  <c:v>-34.111933434190618</c:v>
                </c:pt>
                <c:pt idx="6" formatCode="General">
                  <c:v>-33.530390317700459</c:v>
                </c:pt>
                <c:pt idx="7" formatCode="General">
                  <c:v>-32.948847201210292</c:v>
                </c:pt>
                <c:pt idx="8" formatCode="General">
                  <c:v>-32.367304084720125</c:v>
                </c:pt>
                <c:pt idx="9" formatCode="General">
                  <c:v>-31.785760968229955</c:v>
                </c:pt>
                <c:pt idx="10" formatCode="General">
                  <c:v>-31.204217851739791</c:v>
                </c:pt>
                <c:pt idx="11" formatCode="General">
                  <c:v>-30.742272314674736</c:v>
                </c:pt>
                <c:pt idx="12" formatCode="General">
                  <c:v>-30.415192133131619</c:v>
                </c:pt>
                <c:pt idx="13" formatCode="General">
                  <c:v>-30.088111951588502</c:v>
                </c:pt>
                <c:pt idx="14" formatCode="General">
                  <c:v>-29.761031770045388</c:v>
                </c:pt>
                <c:pt idx="15" formatCode="General">
                  <c:v>-29.433951588502271</c:v>
                </c:pt>
                <c:pt idx="16" formatCode="General">
                  <c:v>-29.106871406959154</c:v>
                </c:pt>
                <c:pt idx="17" formatCode="General">
                  <c:v>-28.779791225416037</c:v>
                </c:pt>
                <c:pt idx="18" formatCode="General">
                  <c:v>-28.629757575757576</c:v>
                </c:pt>
                <c:pt idx="19" formatCode="General">
                  <c:v>-28.528527272727271</c:v>
                </c:pt>
                <c:pt idx="20" formatCode="General">
                  <c:v>-28.502466666666667</c:v>
                </c:pt>
                <c:pt idx="21" formatCode="General">
                  <c:v>-28.518151515151516</c:v>
                </c:pt>
                <c:pt idx="22" formatCode="General">
                  <c:v>-28.566636363636363</c:v>
                </c:pt>
                <c:pt idx="23" formatCode="General">
                  <c:v>-28.667481927710842</c:v>
                </c:pt>
                <c:pt idx="24" formatCode="General">
                  <c:v>-28.783818181818184</c:v>
                </c:pt>
                <c:pt idx="25" formatCode="General">
                  <c:v>-28.931090909090912</c:v>
                </c:pt>
                <c:pt idx="26" formatCode="General">
                  <c:v>-29.091818181818184</c:v>
                </c:pt>
                <c:pt idx="27" formatCode="General">
                  <c:v>-29.261515151515152</c:v>
                </c:pt>
                <c:pt idx="28" formatCode="General">
                  <c:v>-29.436393939393941</c:v>
                </c:pt>
                <c:pt idx="29" formatCode="General">
                  <c:v>-29.613</c:v>
                </c:pt>
                <c:pt idx="30" formatCode="General">
                  <c:v>-29.793000000000003</c:v>
                </c:pt>
                <c:pt idx="31" formatCode="General">
                  <c:v>-29.966813253012049</c:v>
                </c:pt>
                <c:pt idx="32" formatCode="General">
                  <c:v>-30.137295180722891</c:v>
                </c:pt>
                <c:pt idx="33" formatCode="General">
                  <c:v>-30.311799999999998</c:v>
                </c:pt>
                <c:pt idx="34" formatCode="General">
                  <c:v>-30.483666666666664</c:v>
                </c:pt>
                <c:pt idx="35" formatCode="General">
                  <c:v>-30.650333333333332</c:v>
                </c:pt>
                <c:pt idx="36" formatCode="General">
                  <c:v>-30.816163636363637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-31.300668674698795</c:v>
                </c:pt>
                <c:pt idx="40" formatCode="General">
                  <c:v>-31.463921686746986</c:v>
                </c:pt>
                <c:pt idx="41" formatCode="General">
                  <c:v>-31.623915151515153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B403-4BC8-9DBD-9C7B8A649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-53.912242424242422</c:v>
                      </c:pt>
                      <c:pt idx="5" formatCode="General">
                        <c:v>-52.815272727272728</c:v>
                      </c:pt>
                      <c:pt idx="6" formatCode="General">
                        <c:v>-51.772951807228914</c:v>
                      </c:pt>
                      <c:pt idx="7" formatCode="General">
                        <c:v>-50.803072289156624</c:v>
                      </c:pt>
                      <c:pt idx="8" formatCode="General">
                        <c:v>-49.889333333333333</c:v>
                      </c:pt>
                      <c:pt idx="9" formatCode="General">
                        <c:v>-49.004727272727273</c:v>
                      </c:pt>
                      <c:pt idx="10" formatCode="General">
                        <c:v>-48.210787878787883</c:v>
                      </c:pt>
                      <c:pt idx="11" formatCode="General">
                        <c:v>-47.488517397882006</c:v>
                      </c:pt>
                      <c:pt idx="12" formatCode="General">
                        <c:v>-46.847065052950079</c:v>
                      </c:pt>
                      <c:pt idx="13" formatCode="General">
                        <c:v>-46.205612708018158</c:v>
                      </c:pt>
                      <c:pt idx="14" formatCode="General">
                        <c:v>-45.564160363086231</c:v>
                      </c:pt>
                      <c:pt idx="15" formatCode="General">
                        <c:v>-44.92270801815431</c:v>
                      </c:pt>
                      <c:pt idx="16" formatCode="General">
                        <c:v>-44.28125567322239</c:v>
                      </c:pt>
                      <c:pt idx="17" formatCode="General">
                        <c:v>-43.639803328290462</c:v>
                      </c:pt>
                      <c:pt idx="18" formatCode="General">
                        <c:v>-43.158381240544628</c:v>
                      </c:pt>
                      <c:pt idx="19" formatCode="General">
                        <c:v>-42.703010590015126</c:v>
                      </c:pt>
                      <c:pt idx="20" formatCode="General">
                        <c:v>-42.247639939485623</c:v>
                      </c:pt>
                      <c:pt idx="21" formatCode="General">
                        <c:v>-41.792269288956128</c:v>
                      </c:pt>
                      <c:pt idx="22" formatCode="General">
                        <c:v>-41.336898638426625</c:v>
                      </c:pt>
                      <c:pt idx="23" formatCode="General">
                        <c:v>-40.881527987897123</c:v>
                      </c:pt>
                      <c:pt idx="24" formatCode="General">
                        <c:v>-40.458560606060608</c:v>
                      </c:pt>
                      <c:pt idx="25" formatCode="General">
                        <c:v>-40.13280303030303</c:v>
                      </c:pt>
                      <c:pt idx="26" formatCode="General">
                        <c:v>-39.807045454545452</c:v>
                      </c:pt>
                      <c:pt idx="27" formatCode="General">
                        <c:v>-39.481287878787882</c:v>
                      </c:pt>
                      <c:pt idx="28" formatCode="General">
                        <c:v>-39.155530303030304</c:v>
                      </c:pt>
                      <c:pt idx="29" formatCode="General">
                        <c:v>-38.829772727272726</c:v>
                      </c:pt>
                      <c:pt idx="30" formatCode="General">
                        <c:v>-38.504015151515155</c:v>
                      </c:pt>
                      <c:pt idx="31" formatCode="General">
                        <c:v>-38.239546142208773</c:v>
                      </c:pt>
                      <c:pt idx="32" formatCode="General">
                        <c:v>-38.008078668683815</c:v>
                      </c:pt>
                      <c:pt idx="33" formatCode="General">
                        <c:v>-37.77661119515885</c:v>
                      </c:pt>
                      <c:pt idx="34" formatCode="General">
                        <c:v>-37.545143721633892</c:v>
                      </c:pt>
                      <c:pt idx="35" formatCode="General">
                        <c:v>-37.313676248108926</c:v>
                      </c:pt>
                      <c:pt idx="36" formatCode="General">
                        <c:v>-37.082208774583961</c:v>
                      </c:pt>
                      <c:pt idx="37" formatCode="General">
                        <c:v>-36.853524962178518</c:v>
                      </c:pt>
                      <c:pt idx="38" formatCode="General">
                        <c:v>-36.691649016641449</c:v>
                      </c:pt>
                      <c:pt idx="39" formatCode="General">
                        <c:v>-36.529773071104387</c:v>
                      </c:pt>
                      <c:pt idx="40" formatCode="General">
                        <c:v>-36.367897125567325</c:v>
                      </c:pt>
                      <c:pt idx="41" formatCode="General">
                        <c:v>-36.206021180030255</c:v>
                      </c:pt>
                      <c:pt idx="42" formatCode="General">
                        <c:v>-36.044145234493193</c:v>
                      </c:pt>
                      <c:pt idx="43" formatCode="General">
                        <c:v>-35.882269288956124</c:v>
                      </c:pt>
                      <c:pt idx="44" formatCode="General">
                        <c:v>-35.742511346444779</c:v>
                      </c:pt>
                      <c:pt idx="45" formatCode="General">
                        <c:v>-35.6320726172466</c:v>
                      </c:pt>
                      <c:pt idx="46" formatCode="General">
                        <c:v>-35.521633888048413</c:v>
                      </c:pt>
                      <c:pt idx="47" formatCode="General">
                        <c:v>-35.411195158850227</c:v>
                      </c:pt>
                      <c:pt idx="48" formatCode="General">
                        <c:v>-35.30075642965204</c:v>
                      </c:pt>
                      <c:pt idx="49" formatCode="General">
                        <c:v>-35.190317700453861</c:v>
                      </c:pt>
                      <c:pt idx="50" formatCode="General">
                        <c:v>-35.079878971255674</c:v>
                      </c:pt>
                      <c:pt idx="51" formatCode="General">
                        <c:v>-35.00781818181818</c:v>
                      </c:pt>
                      <c:pt idx="52" formatCode="General">
                        <c:v>-34.944181818181818</c:v>
                      </c:pt>
                      <c:pt idx="53" formatCode="General">
                        <c:v>-34.880545454545455</c:v>
                      </c:pt>
                      <c:pt idx="54" formatCode="General">
                        <c:v>-34.816909090909093</c:v>
                      </c:pt>
                      <c:pt idx="55" formatCode="General">
                        <c:v>-34.75327272727273</c:v>
                      </c:pt>
                      <c:pt idx="56" formatCode="General">
                        <c:v>-34.689636363636367</c:v>
                      </c:pt>
                      <c:pt idx="57" formatCode="General">
                        <c:v>-34.634674735249625</c:v>
                      </c:pt>
                      <c:pt idx="58" formatCode="General">
                        <c:v>-34.610468986384269</c:v>
                      </c:pt>
                      <c:pt idx="59" formatCode="General">
                        <c:v>-34.586263237518907</c:v>
                      </c:pt>
                      <c:pt idx="60" formatCode="General">
                        <c:v>-34.562057488653551</c:v>
                      </c:pt>
                      <c:pt idx="61" formatCode="General">
                        <c:v>-34.537851739788195</c:v>
                      </c:pt>
                      <c:pt idx="62" formatCode="General">
                        <c:v>-34.513645990922839</c:v>
                      </c:pt>
                      <c:pt idx="63" formatCode="General">
                        <c:v>-34.489440242057483</c:v>
                      </c:pt>
                      <c:pt idx="64" formatCode="General">
                        <c:v>-34.486459909228437</c:v>
                      </c:pt>
                      <c:pt idx="65" formatCode="General">
                        <c:v>-34.497049924357029</c:v>
                      </c:pt>
                      <c:pt idx="66" formatCode="General">
                        <c:v>-34.507639939485628</c:v>
                      </c:pt>
                      <c:pt idx="67" formatCode="General">
                        <c:v>-34.51822995461422</c:v>
                      </c:pt>
                      <c:pt idx="68" formatCode="General">
                        <c:v>-34.528819969742813</c:v>
                      </c:pt>
                      <c:pt idx="69" formatCode="General">
                        <c:v>-34.539409984871405</c:v>
                      </c:pt>
                      <c:pt idx="70" formatCode="General">
                        <c:v>-34.549999999999997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B403-4BC8-9DBD-9C7B8A64984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2-B403-4BC8-9DBD-9C7B8A64984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-70.237818181818184</c:v>
                      </c:pt>
                      <c:pt idx="5" formatCode="General">
                        <c:v>-68.710545454545453</c:v>
                      </c:pt>
                      <c:pt idx="6" formatCode="General">
                        <c:v>-67.270120481927719</c:v>
                      </c:pt>
                      <c:pt idx="7" formatCode="General">
                        <c:v>-65.944819277108436</c:v>
                      </c:pt>
                      <c:pt idx="8" formatCode="General">
                        <c:v>-64.706666666666663</c:v>
                      </c:pt>
                      <c:pt idx="9" formatCode="General">
                        <c:v>-63.512</c:v>
                      </c:pt>
                      <c:pt idx="10" formatCode="General">
                        <c:v>-62.445333333333338</c:v>
                      </c:pt>
                      <c:pt idx="11" formatCode="General">
                        <c:v>-61.476127080181548</c:v>
                      </c:pt>
                      <c:pt idx="12" formatCode="General">
                        <c:v>-60.616822995461426</c:v>
                      </c:pt>
                      <c:pt idx="13" formatCode="General">
                        <c:v>-59.757518910741304</c:v>
                      </c:pt>
                      <c:pt idx="14" formatCode="General">
                        <c:v>-58.898214826021182</c:v>
                      </c:pt>
                      <c:pt idx="15" formatCode="General">
                        <c:v>-58.038910741301059</c:v>
                      </c:pt>
                      <c:pt idx="16" formatCode="General">
                        <c:v>-57.179606656580937</c:v>
                      </c:pt>
                      <c:pt idx="17" formatCode="General">
                        <c:v>-56.320302571860822</c:v>
                      </c:pt>
                      <c:pt idx="18" formatCode="General">
                        <c:v>-55.679576399394861</c:v>
                      </c:pt>
                      <c:pt idx="19" formatCode="General">
                        <c:v>-55.074432677760967</c:v>
                      </c:pt>
                      <c:pt idx="20" formatCode="General">
                        <c:v>-54.46928895612708</c:v>
                      </c:pt>
                      <c:pt idx="21" formatCode="General">
                        <c:v>-53.864145234493193</c:v>
                      </c:pt>
                      <c:pt idx="22" formatCode="General">
                        <c:v>-53.259001512859307</c:v>
                      </c:pt>
                      <c:pt idx="23" formatCode="General">
                        <c:v>-52.65385779122542</c:v>
                      </c:pt>
                      <c:pt idx="24" formatCode="General">
                        <c:v>-52.092424242424244</c:v>
                      </c:pt>
                      <c:pt idx="25" formatCode="General">
                        <c:v>-51.662121212121214</c:v>
                      </c:pt>
                      <c:pt idx="26" formatCode="General">
                        <c:v>-51.231818181818184</c:v>
                      </c:pt>
                      <c:pt idx="27" formatCode="General">
                        <c:v>-50.801515151515154</c:v>
                      </c:pt>
                      <c:pt idx="28" formatCode="General">
                        <c:v>-50.371212121212125</c:v>
                      </c:pt>
                      <c:pt idx="29" formatCode="General">
                        <c:v>-49.940909090909088</c:v>
                      </c:pt>
                      <c:pt idx="30" formatCode="General">
                        <c:v>-49.510606060606058</c:v>
                      </c:pt>
                      <c:pt idx="31" formatCode="General">
                        <c:v>-49.163328290468989</c:v>
                      </c:pt>
                      <c:pt idx="32" formatCode="General">
                        <c:v>-48.860756429652042</c:v>
                      </c:pt>
                      <c:pt idx="33" formatCode="General">
                        <c:v>-48.558184568835095</c:v>
                      </c:pt>
                      <c:pt idx="34" formatCode="General">
                        <c:v>-48.255612708018155</c:v>
                      </c:pt>
                      <c:pt idx="35" formatCode="General">
                        <c:v>-47.953040847201208</c:v>
                      </c:pt>
                      <c:pt idx="36" formatCode="General">
                        <c:v>-47.650468986384269</c:v>
                      </c:pt>
                      <c:pt idx="37" formatCode="General">
                        <c:v>-47.351527987897128</c:v>
                      </c:pt>
                      <c:pt idx="38" formatCode="General">
                        <c:v>-47.139727685325262</c:v>
                      </c:pt>
                      <c:pt idx="39" formatCode="General">
                        <c:v>-46.927927382753403</c:v>
                      </c:pt>
                      <c:pt idx="40" formatCode="General">
                        <c:v>-46.716127080181543</c:v>
                      </c:pt>
                      <c:pt idx="41" formatCode="General">
                        <c:v>-46.504326777609684</c:v>
                      </c:pt>
                      <c:pt idx="42" formatCode="General">
                        <c:v>-46.292526475037825</c:v>
                      </c:pt>
                      <c:pt idx="43" formatCode="General">
                        <c:v>-46.080726172465965</c:v>
                      </c:pt>
                      <c:pt idx="44" formatCode="General">
                        <c:v>-45.897549167927387</c:v>
                      </c:pt>
                      <c:pt idx="45" formatCode="General">
                        <c:v>-45.752314674735253</c:v>
                      </c:pt>
                      <c:pt idx="46" formatCode="General">
                        <c:v>-45.607080181543118</c:v>
                      </c:pt>
                      <c:pt idx="47" formatCode="General">
                        <c:v>-45.461845688350984</c:v>
                      </c:pt>
                      <c:pt idx="48" formatCode="General">
                        <c:v>-45.316611195158849</c:v>
                      </c:pt>
                      <c:pt idx="49" formatCode="General">
                        <c:v>-45.171376701966715</c:v>
                      </c:pt>
                      <c:pt idx="50" formatCode="General">
                        <c:v>-45.02614220877458</c:v>
                      </c:pt>
                      <c:pt idx="51" formatCode="General">
                        <c:v>-44.930424242424245</c:v>
                      </c:pt>
                      <c:pt idx="52" formatCode="General">
                        <c:v>-44.845575757575759</c:v>
                      </c:pt>
                      <c:pt idx="53" formatCode="General">
                        <c:v>-44.760727272727273</c:v>
                      </c:pt>
                      <c:pt idx="54" formatCode="General">
                        <c:v>-44.675878787878787</c:v>
                      </c:pt>
                      <c:pt idx="55" formatCode="General">
                        <c:v>-44.591030303030301</c:v>
                      </c:pt>
                      <c:pt idx="56" formatCode="General">
                        <c:v>-44.506181818181815</c:v>
                      </c:pt>
                      <c:pt idx="57" formatCode="General">
                        <c:v>-44.430680786686835</c:v>
                      </c:pt>
                      <c:pt idx="58" formatCode="General">
                        <c:v>-44.388320726172466</c:v>
                      </c:pt>
                      <c:pt idx="59" formatCode="General">
                        <c:v>-44.34596066565809</c:v>
                      </c:pt>
                      <c:pt idx="60" formatCode="General">
                        <c:v>-44.303600605143721</c:v>
                      </c:pt>
                      <c:pt idx="61" formatCode="General">
                        <c:v>-44.261240544629345</c:v>
                      </c:pt>
                      <c:pt idx="62" formatCode="General">
                        <c:v>-44.218880484114976</c:v>
                      </c:pt>
                      <c:pt idx="63" formatCode="General">
                        <c:v>-44.1765204236006</c:v>
                      </c:pt>
                      <c:pt idx="64" formatCode="General">
                        <c:v>-44.156308623298031</c:v>
                      </c:pt>
                      <c:pt idx="65" formatCode="General">
                        <c:v>-44.150257186081689</c:v>
                      </c:pt>
                      <c:pt idx="66" formatCode="General">
                        <c:v>-44.144205748865353</c:v>
                      </c:pt>
                      <c:pt idx="67" formatCode="General">
                        <c:v>-44.138154311649011</c:v>
                      </c:pt>
                      <c:pt idx="68" formatCode="General">
                        <c:v>-44.132102874432675</c:v>
                      </c:pt>
                      <c:pt idx="69" formatCode="General">
                        <c:v>-44.126051437216333</c:v>
                      </c:pt>
                      <c:pt idx="70" formatCode="General">
                        <c:v>-44.12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403-4BC8-9DBD-9C7B8A64984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-87.797272727272727</c:v>
                      </c:pt>
                      <c:pt idx="5" formatCode="General">
                        <c:v>-85.88818181818182</c:v>
                      </c:pt>
                      <c:pt idx="6" formatCode="General">
                        <c:v>-84.087650602409639</c:v>
                      </c:pt>
                      <c:pt idx="7" formatCode="General">
                        <c:v>-82.431024096385542</c:v>
                      </c:pt>
                      <c:pt idx="8" formatCode="General">
                        <c:v>-80.883333333333326</c:v>
                      </c:pt>
                      <c:pt idx="9" formatCode="General">
                        <c:v>-79.39</c:v>
                      </c:pt>
                      <c:pt idx="10" formatCode="General">
                        <c:v>-78.056666666666672</c:v>
                      </c:pt>
                      <c:pt idx="11" formatCode="General">
                        <c:v>-76.845158850226937</c:v>
                      </c:pt>
                      <c:pt idx="12" formatCode="General">
                        <c:v>-75.771028744326784</c:v>
                      </c:pt>
                      <c:pt idx="13" formatCode="General">
                        <c:v>-74.696898638426632</c:v>
                      </c:pt>
                      <c:pt idx="14" formatCode="General">
                        <c:v>-73.622768532526479</c:v>
                      </c:pt>
                      <c:pt idx="15" formatCode="General">
                        <c:v>-72.548638426626326</c:v>
                      </c:pt>
                      <c:pt idx="16" formatCode="General">
                        <c:v>-71.474508320726173</c:v>
                      </c:pt>
                      <c:pt idx="17" formatCode="General">
                        <c:v>-70.40037821482602</c:v>
                      </c:pt>
                      <c:pt idx="18" formatCode="General">
                        <c:v>-69.599470499243566</c:v>
                      </c:pt>
                      <c:pt idx="19" formatCode="General">
                        <c:v>-68.843040847201209</c:v>
                      </c:pt>
                      <c:pt idx="20" formatCode="General">
                        <c:v>-68.086611195158852</c:v>
                      </c:pt>
                      <c:pt idx="21" formatCode="General">
                        <c:v>-67.330181543116495</c:v>
                      </c:pt>
                      <c:pt idx="22" formatCode="General">
                        <c:v>-66.573751891074124</c:v>
                      </c:pt>
                      <c:pt idx="23" formatCode="General">
                        <c:v>-65.817322239031768</c:v>
                      </c:pt>
                      <c:pt idx="24" formatCode="General">
                        <c:v>-65.115530303030297</c:v>
                      </c:pt>
                      <c:pt idx="25" formatCode="General">
                        <c:v>-64.577651515151516</c:v>
                      </c:pt>
                      <c:pt idx="26" formatCode="General">
                        <c:v>-64.039772727272734</c:v>
                      </c:pt>
                      <c:pt idx="27" formatCode="General">
                        <c:v>-63.501893939393938</c:v>
                      </c:pt>
                      <c:pt idx="28" formatCode="General">
                        <c:v>-62.964015151515156</c:v>
                      </c:pt>
                      <c:pt idx="29" formatCode="General">
                        <c:v>-62.426136363636367</c:v>
                      </c:pt>
                      <c:pt idx="30" formatCode="General">
                        <c:v>-61.888257575757578</c:v>
                      </c:pt>
                      <c:pt idx="31" formatCode="General">
                        <c:v>-61.454160363086238</c:v>
                      </c:pt>
                      <c:pt idx="32" formatCode="General">
                        <c:v>-61.075945537065053</c:v>
                      </c:pt>
                      <c:pt idx="33" formatCode="General">
                        <c:v>-60.697730711043874</c:v>
                      </c:pt>
                      <c:pt idx="34" formatCode="General">
                        <c:v>-60.319515885022696</c:v>
                      </c:pt>
                      <c:pt idx="35" formatCode="General">
                        <c:v>-59.941301059001518</c:v>
                      </c:pt>
                      <c:pt idx="36" formatCode="General">
                        <c:v>-59.563086232980339</c:v>
                      </c:pt>
                      <c:pt idx="37" formatCode="General">
                        <c:v>-59.189409984871411</c:v>
                      </c:pt>
                      <c:pt idx="38" formatCode="General">
                        <c:v>-58.924659606656583</c:v>
                      </c:pt>
                      <c:pt idx="39" formatCode="General">
                        <c:v>-58.659909228441755</c:v>
                      </c:pt>
                      <c:pt idx="40" formatCode="General">
                        <c:v>-58.395158850226935</c:v>
                      </c:pt>
                      <c:pt idx="41" formatCode="General">
                        <c:v>-58.130408472012107</c:v>
                      </c:pt>
                      <c:pt idx="42" formatCode="General">
                        <c:v>-57.865658093797279</c:v>
                      </c:pt>
                      <c:pt idx="43" formatCode="General">
                        <c:v>-57.600907715582451</c:v>
                      </c:pt>
                      <c:pt idx="44" formatCode="General">
                        <c:v>-57.371936459909229</c:v>
                      </c:pt>
                      <c:pt idx="45" formatCode="General">
                        <c:v>-57.190393343419068</c:v>
                      </c:pt>
                      <c:pt idx="46" formatCode="General">
                        <c:v>-57.008850226928899</c:v>
                      </c:pt>
                      <c:pt idx="47" formatCode="General">
                        <c:v>-56.827307110438731</c:v>
                      </c:pt>
                      <c:pt idx="48" formatCode="General">
                        <c:v>-56.645763993948563</c:v>
                      </c:pt>
                      <c:pt idx="49" formatCode="General">
                        <c:v>-56.464220877458395</c:v>
                      </c:pt>
                      <c:pt idx="50" formatCode="General">
                        <c:v>-56.282677760968227</c:v>
                      </c:pt>
                      <c:pt idx="51" formatCode="General">
                        <c:v>-56.163030303030304</c:v>
                      </c:pt>
                      <c:pt idx="52" formatCode="General">
                        <c:v>-56.056969696969695</c:v>
                      </c:pt>
                      <c:pt idx="53" formatCode="General">
                        <c:v>-55.950909090909086</c:v>
                      </c:pt>
                      <c:pt idx="54" formatCode="General">
                        <c:v>-55.844848484848484</c:v>
                      </c:pt>
                      <c:pt idx="55" formatCode="General">
                        <c:v>-55.738787878787875</c:v>
                      </c:pt>
                      <c:pt idx="56" formatCode="General">
                        <c:v>-55.632727272727273</c:v>
                      </c:pt>
                      <c:pt idx="57" formatCode="General">
                        <c:v>-55.538350983358548</c:v>
                      </c:pt>
                      <c:pt idx="58" formatCode="General">
                        <c:v>-55.485400907715579</c:v>
                      </c:pt>
                      <c:pt idx="59" formatCode="General">
                        <c:v>-55.432450832072611</c:v>
                      </c:pt>
                      <c:pt idx="60" formatCode="General">
                        <c:v>-55.37950075642965</c:v>
                      </c:pt>
                      <c:pt idx="61" formatCode="General">
                        <c:v>-55.326550680786681</c:v>
                      </c:pt>
                      <c:pt idx="62" formatCode="General">
                        <c:v>-55.27360060514372</c:v>
                      </c:pt>
                      <c:pt idx="63" formatCode="General">
                        <c:v>-55.220650529500752</c:v>
                      </c:pt>
                      <c:pt idx="64" formatCode="General">
                        <c:v>-55.195385779122539</c:v>
                      </c:pt>
                      <c:pt idx="65" formatCode="General">
                        <c:v>-55.187821482602118</c:v>
                      </c:pt>
                      <c:pt idx="66" formatCode="General">
                        <c:v>-55.18025718608169</c:v>
                      </c:pt>
                      <c:pt idx="67" formatCode="General">
                        <c:v>-55.172692889561269</c:v>
                      </c:pt>
                      <c:pt idx="68" formatCode="General">
                        <c:v>-55.165128593040848</c:v>
                      </c:pt>
                      <c:pt idx="69" formatCode="General">
                        <c:v>-55.15756429652042</c:v>
                      </c:pt>
                      <c:pt idx="70" formatCode="General">
                        <c:v>-55.15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03-4BC8-9DBD-9C7B8A64984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-52.678363636363635</c:v>
                      </c:pt>
                      <c:pt idx="5" formatCode="General">
                        <c:v>-51.532909090909087</c:v>
                      </c:pt>
                      <c:pt idx="6" formatCode="General">
                        <c:v>-50.452590361445786</c:v>
                      </c:pt>
                      <c:pt idx="7" formatCode="General">
                        <c:v>-49.458614457831331</c:v>
                      </c:pt>
                      <c:pt idx="8" formatCode="General">
                        <c:v>-48.530000000000008</c:v>
                      </c:pt>
                      <c:pt idx="9" formatCode="General">
                        <c:v>-47.634000000000007</c:v>
                      </c:pt>
                      <c:pt idx="10" formatCode="General">
                        <c:v>-46.834000000000003</c:v>
                      </c:pt>
                      <c:pt idx="11" formatCode="General">
                        <c:v>-46.10709531013616</c:v>
                      </c:pt>
                      <c:pt idx="12" formatCode="General">
                        <c:v>-45.462617246596068</c:v>
                      </c:pt>
                      <c:pt idx="13" formatCode="General">
                        <c:v>-44.818139183055983</c:v>
                      </c:pt>
                      <c:pt idx="14" formatCode="General">
                        <c:v>-44.173661119515891</c:v>
                      </c:pt>
                      <c:pt idx="15" formatCode="General">
                        <c:v>-43.5291830559758</c:v>
                      </c:pt>
                      <c:pt idx="16" formatCode="General">
                        <c:v>-42.884704992435708</c:v>
                      </c:pt>
                      <c:pt idx="17" formatCode="General">
                        <c:v>-42.240226928895616</c:v>
                      </c:pt>
                      <c:pt idx="18" formatCode="General">
                        <c:v>-41.759682299546149</c:v>
                      </c:pt>
                      <c:pt idx="19" formatCode="General">
                        <c:v>-41.305824508320732</c:v>
                      </c:pt>
                      <c:pt idx="20" formatCode="General">
                        <c:v>-40.851966717095316</c:v>
                      </c:pt>
                      <c:pt idx="21" formatCode="General">
                        <c:v>-40.398108925869899</c:v>
                      </c:pt>
                      <c:pt idx="22" formatCode="General">
                        <c:v>-39.944251134644482</c:v>
                      </c:pt>
                      <c:pt idx="23" formatCode="General">
                        <c:v>-39.490393343419065</c:v>
                      </c:pt>
                      <c:pt idx="24" formatCode="General">
                        <c:v>-39.06931818181819</c:v>
                      </c:pt>
                      <c:pt idx="25" formatCode="General">
                        <c:v>-38.746590909090912</c:v>
                      </c:pt>
                      <c:pt idx="26" formatCode="General">
                        <c:v>-38.423863636363642</c:v>
                      </c:pt>
                      <c:pt idx="27" formatCode="General">
                        <c:v>-38.101136363636364</c:v>
                      </c:pt>
                      <c:pt idx="28" formatCode="General">
                        <c:v>-37.778409090909093</c:v>
                      </c:pt>
                      <c:pt idx="29" formatCode="General">
                        <c:v>-37.455681818181816</c:v>
                      </c:pt>
                      <c:pt idx="30" formatCode="General">
                        <c:v>-37.132954545454545</c:v>
                      </c:pt>
                      <c:pt idx="31" formatCode="General">
                        <c:v>-36.872496217851733</c:v>
                      </c:pt>
                      <c:pt idx="32" formatCode="General">
                        <c:v>-36.645567322239025</c:v>
                      </c:pt>
                      <c:pt idx="33" formatCode="General">
                        <c:v>-36.418638426626323</c:v>
                      </c:pt>
                      <c:pt idx="34" formatCode="General">
                        <c:v>-36.191709531013615</c:v>
                      </c:pt>
                      <c:pt idx="35" formatCode="General">
                        <c:v>-35.964780635400906</c:v>
                      </c:pt>
                      <c:pt idx="36" formatCode="General">
                        <c:v>-35.737851739788198</c:v>
                      </c:pt>
                      <c:pt idx="37" formatCode="General">
                        <c:v>-35.513645990922839</c:v>
                      </c:pt>
                      <c:pt idx="38" formatCode="General">
                        <c:v>-35.354795763993948</c:v>
                      </c:pt>
                      <c:pt idx="39" formatCode="General">
                        <c:v>-35.19594553706505</c:v>
                      </c:pt>
                      <c:pt idx="40" formatCode="General">
                        <c:v>-35.037095310136152</c:v>
                      </c:pt>
                      <c:pt idx="41" formatCode="General">
                        <c:v>-34.878245083207261</c:v>
                      </c:pt>
                      <c:pt idx="42" formatCode="General">
                        <c:v>-34.719394856278363</c:v>
                      </c:pt>
                      <c:pt idx="43" formatCode="General">
                        <c:v>-34.560544629349472</c:v>
                      </c:pt>
                      <c:pt idx="44" formatCode="General">
                        <c:v>-34.423161875945539</c:v>
                      </c:pt>
                      <c:pt idx="45" formatCode="General">
                        <c:v>-34.314236006051438</c:v>
                      </c:pt>
                      <c:pt idx="46" formatCode="General">
                        <c:v>-34.205310136157337</c:v>
                      </c:pt>
                      <c:pt idx="47" formatCode="General">
                        <c:v>-34.096384266263236</c:v>
                      </c:pt>
                      <c:pt idx="48" formatCode="General">
                        <c:v>-33.987458396369135</c:v>
                      </c:pt>
                      <c:pt idx="49" formatCode="General">
                        <c:v>-33.878532526475034</c:v>
                      </c:pt>
                      <c:pt idx="50" formatCode="General">
                        <c:v>-33.76960665658094</c:v>
                      </c:pt>
                      <c:pt idx="51" formatCode="General">
                        <c:v>-33.697818181818178</c:v>
                      </c:pt>
                      <c:pt idx="52" formatCode="General">
                        <c:v>-33.634181818181816</c:v>
                      </c:pt>
                      <c:pt idx="53" formatCode="General">
                        <c:v>-33.570545454545453</c:v>
                      </c:pt>
                      <c:pt idx="54" formatCode="General">
                        <c:v>-33.50690909090909</c:v>
                      </c:pt>
                      <c:pt idx="55" formatCode="General">
                        <c:v>-33.443272727272728</c:v>
                      </c:pt>
                      <c:pt idx="56" formatCode="General">
                        <c:v>-33.379636363636365</c:v>
                      </c:pt>
                      <c:pt idx="57" formatCode="General">
                        <c:v>-33.32301059001513</c:v>
                      </c:pt>
                      <c:pt idx="58" formatCode="General">
                        <c:v>-33.291240544629346</c:v>
                      </c:pt>
                      <c:pt idx="59" formatCode="General">
                        <c:v>-33.259470499243569</c:v>
                      </c:pt>
                      <c:pt idx="60" formatCode="General">
                        <c:v>-33.227700453857786</c:v>
                      </c:pt>
                      <c:pt idx="61" formatCode="General">
                        <c:v>-33.195930408472009</c:v>
                      </c:pt>
                      <c:pt idx="62" formatCode="General">
                        <c:v>-33.164160363086232</c:v>
                      </c:pt>
                      <c:pt idx="63" formatCode="General">
                        <c:v>-33.132390317700448</c:v>
                      </c:pt>
                      <c:pt idx="64" formatCode="General">
                        <c:v>-33.117231467473523</c:v>
                      </c:pt>
                      <c:pt idx="65" formatCode="General">
                        <c:v>-33.112692889561266</c:v>
                      </c:pt>
                      <c:pt idx="66" formatCode="General">
                        <c:v>-33.108154311649017</c:v>
                      </c:pt>
                      <c:pt idx="67" formatCode="General">
                        <c:v>-33.10361573373676</c:v>
                      </c:pt>
                      <c:pt idx="68" formatCode="General">
                        <c:v>-33.099077155824503</c:v>
                      </c:pt>
                      <c:pt idx="69" formatCode="General">
                        <c:v>-33.094538577912253</c:v>
                      </c:pt>
                      <c:pt idx="70" formatCode="General">
                        <c:v>-33.089999999999996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403-4BC8-9DBD-9C7B8A64984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-35.118909090909092</c:v>
                      </c:pt>
                      <c:pt idx="5" formatCode="General">
                        <c:v>-34.355272727272727</c:v>
                      </c:pt>
                      <c:pt idx="6" formatCode="General">
                        <c:v>-33.63506024096386</c:v>
                      </c:pt>
                      <c:pt idx="7" formatCode="General">
                        <c:v>-32.972409638554218</c:v>
                      </c:pt>
                      <c:pt idx="8" formatCode="General">
                        <c:v>-32.353333333333332</c:v>
                      </c:pt>
                      <c:pt idx="9" formatCode="General">
                        <c:v>-31.756</c:v>
                      </c:pt>
                      <c:pt idx="10" formatCode="General">
                        <c:v>-31.222666666666669</c:v>
                      </c:pt>
                      <c:pt idx="11" formatCode="General">
                        <c:v>-30.738063540090774</c:v>
                      </c:pt>
                      <c:pt idx="12" formatCode="General">
                        <c:v>-30.308411497730713</c:v>
                      </c:pt>
                      <c:pt idx="13" formatCode="General">
                        <c:v>-29.878759455370652</c:v>
                      </c:pt>
                      <c:pt idx="14" formatCode="General">
                        <c:v>-29.449107413010591</c:v>
                      </c:pt>
                      <c:pt idx="15" formatCode="General">
                        <c:v>-29.01945537065053</c:v>
                      </c:pt>
                      <c:pt idx="16" formatCode="General">
                        <c:v>-28.589803328290468</c:v>
                      </c:pt>
                      <c:pt idx="17" formatCode="General">
                        <c:v>-28.160151285930411</c:v>
                      </c:pt>
                      <c:pt idx="18" formatCode="General">
                        <c:v>-27.839788199697431</c:v>
                      </c:pt>
                      <c:pt idx="19" formatCode="General">
                        <c:v>-27.537216338880484</c:v>
                      </c:pt>
                      <c:pt idx="20" formatCode="General">
                        <c:v>-27.23464447806354</c:v>
                      </c:pt>
                      <c:pt idx="21" formatCode="General">
                        <c:v>-26.932072617246597</c:v>
                      </c:pt>
                      <c:pt idx="22" formatCode="General">
                        <c:v>-26.629500756429653</c:v>
                      </c:pt>
                      <c:pt idx="23" formatCode="General">
                        <c:v>-26.32692889561271</c:v>
                      </c:pt>
                      <c:pt idx="24" formatCode="General">
                        <c:v>-26.046212121212122</c:v>
                      </c:pt>
                      <c:pt idx="25" formatCode="General">
                        <c:v>-25.831060606060607</c:v>
                      </c:pt>
                      <c:pt idx="26" formatCode="General">
                        <c:v>-25.615909090909092</c:v>
                      </c:pt>
                      <c:pt idx="27" formatCode="General">
                        <c:v>-25.400757575757577</c:v>
                      </c:pt>
                      <c:pt idx="28" formatCode="General">
                        <c:v>-25.185606060606062</c:v>
                      </c:pt>
                      <c:pt idx="29" formatCode="General">
                        <c:v>-24.970454545454544</c:v>
                      </c:pt>
                      <c:pt idx="30" formatCode="General">
                        <c:v>-24.755303030303029</c:v>
                      </c:pt>
                      <c:pt idx="31" formatCode="General">
                        <c:v>-24.581664145234495</c:v>
                      </c:pt>
                      <c:pt idx="32" formatCode="General">
                        <c:v>-24.430378214826021</c:v>
                      </c:pt>
                      <c:pt idx="33" formatCode="General">
                        <c:v>-24.279092284417548</c:v>
                      </c:pt>
                      <c:pt idx="34" formatCode="General">
                        <c:v>-24.127806354009078</c:v>
                      </c:pt>
                      <c:pt idx="35" formatCode="General">
                        <c:v>-23.976520423600604</c:v>
                      </c:pt>
                      <c:pt idx="36" formatCode="General">
                        <c:v>-23.825234493192134</c:v>
                      </c:pt>
                      <c:pt idx="37" formatCode="General">
                        <c:v>-23.675763993948564</c:v>
                      </c:pt>
                      <c:pt idx="38" formatCode="General">
                        <c:v>-23.569863842662631</c:v>
                      </c:pt>
                      <c:pt idx="39" formatCode="General">
                        <c:v>-23.463963691376701</c:v>
                      </c:pt>
                      <c:pt idx="40" formatCode="General">
                        <c:v>-23.358063540090772</c:v>
                      </c:pt>
                      <c:pt idx="41" formatCode="General">
                        <c:v>-23.252163388804842</c:v>
                      </c:pt>
                      <c:pt idx="42" formatCode="General">
                        <c:v>-23.146263237518912</c:v>
                      </c:pt>
                      <c:pt idx="43" formatCode="General">
                        <c:v>-23.040363086232983</c:v>
                      </c:pt>
                      <c:pt idx="44" formatCode="General">
                        <c:v>-22.948774583963694</c:v>
                      </c:pt>
                      <c:pt idx="45" formatCode="General">
                        <c:v>-22.876157337367626</c:v>
                      </c:pt>
                      <c:pt idx="46" formatCode="General">
                        <c:v>-22.803540090771559</c:v>
                      </c:pt>
                      <c:pt idx="47" formatCode="General">
                        <c:v>-22.730922844175492</c:v>
                      </c:pt>
                      <c:pt idx="48" formatCode="General">
                        <c:v>-22.658305597579425</c:v>
                      </c:pt>
                      <c:pt idx="49" formatCode="General">
                        <c:v>-22.585688350983357</c:v>
                      </c:pt>
                      <c:pt idx="50" formatCode="General">
                        <c:v>-22.51307110438729</c:v>
                      </c:pt>
                      <c:pt idx="51" formatCode="General">
                        <c:v>-22.465212121212122</c:v>
                      </c:pt>
                      <c:pt idx="52" formatCode="General">
                        <c:v>-22.422787878787879</c:v>
                      </c:pt>
                      <c:pt idx="53" formatCode="General">
                        <c:v>-22.380363636363636</c:v>
                      </c:pt>
                      <c:pt idx="54" formatCode="General">
                        <c:v>-22.337939393939394</c:v>
                      </c:pt>
                      <c:pt idx="55" formatCode="General">
                        <c:v>-22.295515151515151</c:v>
                      </c:pt>
                      <c:pt idx="56" formatCode="General">
                        <c:v>-22.253090909090908</c:v>
                      </c:pt>
                      <c:pt idx="57" formatCode="General">
                        <c:v>-22.215340393343418</c:v>
                      </c:pt>
                      <c:pt idx="58" formatCode="General">
                        <c:v>-22.194160363086233</c:v>
                      </c:pt>
                      <c:pt idx="59" formatCode="General">
                        <c:v>-22.172980332829045</c:v>
                      </c:pt>
                      <c:pt idx="60" formatCode="General">
                        <c:v>-22.151800302571861</c:v>
                      </c:pt>
                      <c:pt idx="61" formatCode="General">
                        <c:v>-22.130620272314673</c:v>
                      </c:pt>
                      <c:pt idx="62" formatCode="General">
                        <c:v>-22.109440242057488</c:v>
                      </c:pt>
                      <c:pt idx="63" formatCode="General">
                        <c:v>-22.0882602118003</c:v>
                      </c:pt>
                      <c:pt idx="64" formatCode="General">
                        <c:v>-22.078154311649016</c:v>
                      </c:pt>
                      <c:pt idx="65" formatCode="General">
                        <c:v>-22.075128593040844</c:v>
                      </c:pt>
                      <c:pt idx="66" formatCode="General">
                        <c:v>-22.072102874432677</c:v>
                      </c:pt>
                      <c:pt idx="67" formatCode="General">
                        <c:v>-22.069077155824505</c:v>
                      </c:pt>
                      <c:pt idx="68" formatCode="General">
                        <c:v>-22.066051437216338</c:v>
                      </c:pt>
                      <c:pt idx="69" formatCode="General">
                        <c:v>-22.063025718608166</c:v>
                      </c:pt>
                      <c:pt idx="70" formatCode="General">
                        <c:v>-22.06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03-4BC8-9DBD-9C7B8A64984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403-4BC8-9DBD-9C7B8A64984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403-4BC8-9DBD-9C7B8A64984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-55.146121212121216</c:v>
                      </c:pt>
                      <c:pt idx="5" formatCode="General">
                        <c:v>-54.097636363636362</c:v>
                      </c:pt>
                      <c:pt idx="6" formatCode="General">
                        <c:v>-53.093313253012049</c:v>
                      </c:pt>
                      <c:pt idx="7" formatCode="General">
                        <c:v>-52.147530120481932</c:v>
                      </c:pt>
                      <c:pt idx="8" formatCode="General">
                        <c:v>-51.248666666666672</c:v>
                      </c:pt>
                      <c:pt idx="9" formatCode="General">
                        <c:v>-50.375454545454545</c:v>
                      </c:pt>
                      <c:pt idx="10" formatCode="General">
                        <c:v>-49.587575757575756</c:v>
                      </c:pt>
                      <c:pt idx="11" formatCode="General">
                        <c:v>-48.869939485627839</c:v>
                      </c:pt>
                      <c:pt idx="12" formatCode="General">
                        <c:v>-48.23151285930409</c:v>
                      </c:pt>
                      <c:pt idx="13" formatCode="General">
                        <c:v>-47.593086232980333</c:v>
                      </c:pt>
                      <c:pt idx="14" formatCode="General">
                        <c:v>-46.954659606656584</c:v>
                      </c:pt>
                      <c:pt idx="15" formatCode="General">
                        <c:v>-46.316232980332828</c:v>
                      </c:pt>
                      <c:pt idx="16" formatCode="General">
                        <c:v>-45.677806354009078</c:v>
                      </c:pt>
                      <c:pt idx="17" formatCode="General">
                        <c:v>-45.039379727685329</c:v>
                      </c:pt>
                      <c:pt idx="18" formatCode="General">
                        <c:v>-44.557080181543121</c:v>
                      </c:pt>
                      <c:pt idx="19" formatCode="General">
                        <c:v>-44.100196671709533</c:v>
                      </c:pt>
                      <c:pt idx="20" formatCode="General">
                        <c:v>-43.643313161875945</c:v>
                      </c:pt>
                      <c:pt idx="21" formatCode="General">
                        <c:v>-43.186429652042364</c:v>
                      </c:pt>
                      <c:pt idx="22" formatCode="General">
                        <c:v>-42.729546142208775</c:v>
                      </c:pt>
                      <c:pt idx="23" formatCode="General">
                        <c:v>-42.272662632375187</c:v>
                      </c:pt>
                      <c:pt idx="24" formatCode="General">
                        <c:v>-41.847803030303034</c:v>
                      </c:pt>
                      <c:pt idx="25" formatCode="General">
                        <c:v>-41.519015151515156</c:v>
                      </c:pt>
                      <c:pt idx="26" formatCode="General">
                        <c:v>-41.190227272727277</c:v>
                      </c:pt>
                      <c:pt idx="27" formatCode="General">
                        <c:v>-40.861439393939399</c:v>
                      </c:pt>
                      <c:pt idx="28" formatCode="General">
                        <c:v>-40.532651515151521</c:v>
                      </c:pt>
                      <c:pt idx="29" formatCode="General">
                        <c:v>-40.203863636363643</c:v>
                      </c:pt>
                      <c:pt idx="30" formatCode="General">
                        <c:v>-39.875075757575765</c:v>
                      </c:pt>
                      <c:pt idx="31" formatCode="General">
                        <c:v>-39.606596066565814</c:v>
                      </c:pt>
                      <c:pt idx="32" formatCode="General">
                        <c:v>-39.370590015128599</c:v>
                      </c:pt>
                      <c:pt idx="33" formatCode="General">
                        <c:v>-39.134583963691384</c:v>
                      </c:pt>
                      <c:pt idx="34" formatCode="General">
                        <c:v>-38.898577912254162</c:v>
                      </c:pt>
                      <c:pt idx="35" formatCode="General">
                        <c:v>-38.662571860816946</c:v>
                      </c:pt>
                      <c:pt idx="36" formatCode="General">
                        <c:v>-38.426565809379731</c:v>
                      </c:pt>
                      <c:pt idx="37" formatCode="General">
                        <c:v>-38.19340393343419</c:v>
                      </c:pt>
                      <c:pt idx="38" formatCode="General">
                        <c:v>-38.028502269288957</c:v>
                      </c:pt>
                      <c:pt idx="39" formatCode="General">
                        <c:v>-37.863600605143723</c:v>
                      </c:pt>
                      <c:pt idx="40" formatCode="General">
                        <c:v>-37.69869894099849</c:v>
                      </c:pt>
                      <c:pt idx="41" formatCode="General">
                        <c:v>-37.533797276853257</c:v>
                      </c:pt>
                      <c:pt idx="42" formatCode="General">
                        <c:v>-37.368895612708016</c:v>
                      </c:pt>
                      <c:pt idx="43" formatCode="General">
                        <c:v>-37.203993948562783</c:v>
                      </c:pt>
                      <c:pt idx="44" formatCode="General">
                        <c:v>-37.061860816944026</c:v>
                      </c:pt>
                      <c:pt idx="45" formatCode="General">
                        <c:v>-36.949909228441754</c:v>
                      </c:pt>
                      <c:pt idx="46" formatCode="General">
                        <c:v>-36.837957639939489</c:v>
                      </c:pt>
                      <c:pt idx="47" formatCode="General">
                        <c:v>-36.726006051437217</c:v>
                      </c:pt>
                      <c:pt idx="48" formatCode="General">
                        <c:v>-36.614054462934952</c:v>
                      </c:pt>
                      <c:pt idx="49" formatCode="General">
                        <c:v>-36.50210287443268</c:v>
                      </c:pt>
                      <c:pt idx="50" formatCode="General">
                        <c:v>-36.390151285930415</c:v>
                      </c:pt>
                      <c:pt idx="51" formatCode="General">
                        <c:v>-36.317818181818183</c:v>
                      </c:pt>
                      <c:pt idx="52" formatCode="General">
                        <c:v>-36.25418181818182</c:v>
                      </c:pt>
                      <c:pt idx="53" formatCode="General">
                        <c:v>-36.190545454545457</c:v>
                      </c:pt>
                      <c:pt idx="54" formatCode="General">
                        <c:v>-36.126909090909095</c:v>
                      </c:pt>
                      <c:pt idx="55" formatCode="General">
                        <c:v>-36.063272727272732</c:v>
                      </c:pt>
                      <c:pt idx="56" formatCode="General">
                        <c:v>-35.99963636363637</c:v>
                      </c:pt>
                      <c:pt idx="57" formatCode="General">
                        <c:v>-35.94633888048412</c:v>
                      </c:pt>
                      <c:pt idx="58" formatCode="General">
                        <c:v>-35.929697428139185</c:v>
                      </c:pt>
                      <c:pt idx="59" formatCode="General">
                        <c:v>-35.913055975794251</c:v>
                      </c:pt>
                      <c:pt idx="60" formatCode="General">
                        <c:v>-35.896414523449323</c:v>
                      </c:pt>
                      <c:pt idx="61" formatCode="General">
                        <c:v>-35.879773071104388</c:v>
                      </c:pt>
                      <c:pt idx="62" formatCode="General">
                        <c:v>-35.863131618759461</c:v>
                      </c:pt>
                      <c:pt idx="63" formatCode="General">
                        <c:v>-35.846490166414526</c:v>
                      </c:pt>
                      <c:pt idx="64" formatCode="General">
                        <c:v>-35.855688350983364</c:v>
                      </c:pt>
                      <c:pt idx="65" formatCode="General">
                        <c:v>-35.881406959152798</c:v>
                      </c:pt>
                      <c:pt idx="66" formatCode="General">
                        <c:v>-35.90712556732224</c:v>
                      </c:pt>
                      <c:pt idx="67" formatCode="General">
                        <c:v>-35.932844175491681</c:v>
                      </c:pt>
                      <c:pt idx="68" formatCode="General">
                        <c:v>-35.958562783661122</c:v>
                      </c:pt>
                      <c:pt idx="69" formatCode="General">
                        <c:v>-35.984281391830557</c:v>
                      </c:pt>
                      <c:pt idx="70" formatCode="General">
                        <c:v>-36.01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403-4BC8-9DBD-9C7B8A64984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403-4BC8-9DBD-9C7B8A64984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403-4BC8-9DBD-9C7B8A64984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403-4BC8-9DBD-9C7B8A64984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403-4BC8-9DBD-9C7B8A64984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403-4BC8-9DBD-9C7B8A64984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403-4BC8-9DBD-9C7B8A64984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403-4BC8-9DBD-9C7B8A64984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403-4BC8-9DBD-9C7B8A64984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403-4BC8-9DBD-9C7B8A64984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403-4BC8-9DBD-9C7B8A64984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403-4BC8-9DBD-9C7B8A64984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403-4BC8-9DBD-9C7B8A64984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403-4BC8-9DBD-9C7B8A64984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403-4BC8-9DBD-9C7B8A64984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403-4BC8-9DBD-9C7B8A64984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403-4BC8-9DBD-9C7B8A64984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403-4BC8-9DBD-9C7B8A64984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403-4BC8-9DBD-9C7B8A64984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403-4BC8-9DBD-9C7B8A64984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403-4BC8-9DBD-9C7B8A64984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403-4BC8-9DBD-9C7B8A64984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403-4BC8-9DBD-9C7B8A64984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403-4BC8-9DBD-9C7B8A64984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-57.821818181818173</c:v>
                      </c:pt>
                      <c:pt idx="2" formatCode="General">
                        <c:v>-56.458181818181814</c:v>
                      </c:pt>
                      <c:pt idx="3" formatCode="General">
                        <c:v>-55.191878787878785</c:v>
                      </c:pt>
                      <c:pt idx="4" formatCode="General">
                        <c:v>-54.06436363636363</c:v>
                      </c:pt>
                      <c:pt idx="5" formatCode="General">
                        <c:v>-54.118909090909085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-51.907333333333334</c:v>
                      </c:pt>
                      <c:pt idx="9" formatCode="General">
                        <c:v>-51.189490909090914</c:v>
                      </c:pt>
                      <c:pt idx="10" formatCode="General">
                        <c:v>-50.851915151515158</c:v>
                      </c:pt>
                      <c:pt idx="11" formatCode="General">
                        <c:v>-50.56101059001513</c:v>
                      </c:pt>
                      <c:pt idx="12" formatCode="General">
                        <c:v>-50.322735249621786</c:v>
                      </c:pt>
                      <c:pt idx="13" formatCode="General">
                        <c:v>-50.084459909228443</c:v>
                      </c:pt>
                      <c:pt idx="14" formatCode="General">
                        <c:v>-49.846184568835099</c:v>
                      </c:pt>
                      <c:pt idx="15" formatCode="General">
                        <c:v>-49.607909228441756</c:v>
                      </c:pt>
                      <c:pt idx="16" formatCode="General">
                        <c:v>-49.369633888048412</c:v>
                      </c:pt>
                      <c:pt idx="17" formatCode="General">
                        <c:v>-49.131358547655068</c:v>
                      </c:pt>
                      <c:pt idx="18" formatCode="General">
                        <c:v>-48.959878787878786</c:v>
                      </c:pt>
                      <c:pt idx="19" formatCode="General">
                        <c:v>-48.802072727272723</c:v>
                      </c:pt>
                      <c:pt idx="20" formatCode="General">
                        <c:v>-48.654799999999994</c:v>
                      </c:pt>
                      <c:pt idx="21" formatCode="General">
                        <c:v>-48.612060606060602</c:v>
                      </c:pt>
                      <c:pt idx="22" formatCode="General">
                        <c:v>-48.651454545454548</c:v>
                      </c:pt>
                      <c:pt idx="23" formatCode="General">
                        <c:v>-48.951024096385545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403-4BC8-9DBD-9C7B8A64984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403-4BC8-9DBD-9C7B8A64984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403-4BC8-9DBD-9C7B8A64984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-170.78490909090908</c:v>
                      </c:pt>
                      <c:pt idx="4" formatCode="General">
                        <c:v>-166.34806060606059</c:v>
                      </c:pt>
                      <c:pt idx="5" formatCode="General">
                        <c:v>-162.32381818181818</c:v>
                      </c:pt>
                      <c:pt idx="6" formatCode="General">
                        <c:v>-158.47578313253013</c:v>
                      </c:pt>
                      <c:pt idx="7" formatCode="General">
                        <c:v>-154.86132530120483</c:v>
                      </c:pt>
                      <c:pt idx="8" formatCode="General">
                        <c:v>-151.47733333333335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403-4BC8-9DBD-9C7B8A64984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403-4BC8-9DBD-9C7B8A64984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-81.726848484848475</c:v>
                      </c:pt>
                      <c:pt idx="1">
                        <c:v>-79.35169696969696</c:v>
                      </c:pt>
                      <c:pt idx="2" formatCode="General">
                        <c:v>-77.145636363636356</c:v>
                      </c:pt>
                      <c:pt idx="3" formatCode="General">
                        <c:v>-75.094424242424239</c:v>
                      </c:pt>
                      <c:pt idx="4" formatCode="General">
                        <c:v>-73.070424242424224</c:v>
                      </c:pt>
                      <c:pt idx="5" formatCode="General">
                        <c:v>-70.700727272727264</c:v>
                      </c:pt>
                      <c:pt idx="6" formatCode="General">
                        <c:v>-68.658373493975901</c:v>
                      </c:pt>
                      <c:pt idx="7" formatCode="General">
                        <c:v>-67.04993975903615</c:v>
                      </c:pt>
                      <c:pt idx="8" formatCode="General">
                        <c:v>-65.494666666666674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403-4BC8-9DBD-9C7B8A64984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403-4BC8-9DBD-9C7B8A64984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-141.24793939393939</c:v>
                      </c:pt>
                      <c:pt idx="1">
                        <c:v>-137.07606060606062</c:v>
                      </c:pt>
                      <c:pt idx="2" formatCode="General">
                        <c:v>-133.19727272727272</c:v>
                      </c:pt>
                      <c:pt idx="3" formatCode="General">
                        <c:v>-129.59278787878787</c:v>
                      </c:pt>
                      <c:pt idx="4" formatCode="General">
                        <c:v>-125.93363636363637</c:v>
                      </c:pt>
                      <c:pt idx="5" formatCode="General">
                        <c:v>-120.47909090909091</c:v>
                      </c:pt>
                      <c:pt idx="6" formatCode="General">
                        <c:v>-116.15771084337349</c:v>
                      </c:pt>
                      <c:pt idx="7" formatCode="General">
                        <c:v>-113.33843373493976</c:v>
                      </c:pt>
                      <c:pt idx="8" formatCode="General">
                        <c:v>-110.50133333333333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403-4BC8-9DBD-9C7B8A64984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403-4BC8-9DBD-9C7B8A64984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403-4BC8-9DBD-9C7B8A64984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403-4BC8-9DBD-9C7B8A64984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403-4BC8-9DBD-9C7B8A64984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403-4BC8-9DBD-9C7B8A64984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403-4BC8-9DBD-9C7B8A64984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403-4BC8-9DBD-9C7B8A64984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403-4BC8-9DBD-9C7B8A64984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403-4BC8-9DBD-9C7B8A64984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403-4BC8-9DBD-9C7B8A64984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403-4BC8-9DBD-9C7B8A64984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403-4BC8-9DBD-9C7B8A64984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403-4BC8-9DBD-9C7B8A64984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403-4BC8-9DBD-9C7B8A64984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403-4BC8-9DBD-9C7B8A64984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403-4BC8-9DBD-9C7B8A64984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403-4BC8-9DBD-9C7B8A64984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403-4BC8-9DBD-9C7B8A64984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403-4BC8-9DBD-9C7B8A64984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403-4BC8-9DBD-9C7B8A64984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403-4BC8-9DBD-9C7B8A64984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403-4BC8-9DBD-9C7B8A64984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403-4BC8-9DBD-9C7B8A64984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403-4BC8-9DBD-9C7B8A64984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403-4BC8-9DBD-9C7B8A64984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-60.555575757575753</c:v>
                      </c:pt>
                      <c:pt idx="1">
                        <c:v>-59.200909090909086</c:v>
                      </c:pt>
                      <c:pt idx="2" formatCode="General">
                        <c:v>-58.019090909090913</c:v>
                      </c:pt>
                      <c:pt idx="3" formatCode="General">
                        <c:v>-57.014242424242425</c:v>
                      </c:pt>
                      <c:pt idx="4" formatCode="General">
                        <c:v>-56.110738275340388</c:v>
                      </c:pt>
                      <c:pt idx="5" formatCode="General">
                        <c:v>-55.619966717095309</c:v>
                      </c:pt>
                      <c:pt idx="6" formatCode="General">
                        <c:v>-55.12919515885023</c:v>
                      </c:pt>
                      <c:pt idx="7" formatCode="General">
                        <c:v>-54.638423600605144</c:v>
                      </c:pt>
                      <c:pt idx="8" formatCode="General">
                        <c:v>-54.147652042360065</c:v>
                      </c:pt>
                      <c:pt idx="9" formatCode="General">
                        <c:v>-53.656880484114978</c:v>
                      </c:pt>
                      <c:pt idx="10" formatCode="General">
                        <c:v>-53.166108925869899</c:v>
                      </c:pt>
                      <c:pt idx="11" formatCode="General">
                        <c:v>-52.793512859304087</c:v>
                      </c:pt>
                      <c:pt idx="12" formatCode="General">
                        <c:v>-52.554178517397887</c:v>
                      </c:pt>
                      <c:pt idx="13" formatCode="General">
                        <c:v>-52.314844175491679</c:v>
                      </c:pt>
                      <c:pt idx="14" formatCode="General">
                        <c:v>-52.075509833585478</c:v>
                      </c:pt>
                      <c:pt idx="15" formatCode="General">
                        <c:v>-51.836175491679271</c:v>
                      </c:pt>
                      <c:pt idx="16" formatCode="General">
                        <c:v>-51.59684114977307</c:v>
                      </c:pt>
                      <c:pt idx="17" formatCode="General">
                        <c:v>-51.357506807866869</c:v>
                      </c:pt>
                      <c:pt idx="18" formatCode="General">
                        <c:v>-51.287515151515152</c:v>
                      </c:pt>
                      <c:pt idx="19" formatCode="General">
                        <c:v>-51.268890909090906</c:v>
                      </c:pt>
                      <c:pt idx="20" formatCode="General">
                        <c:v>-51.339799999999997</c:v>
                      </c:pt>
                      <c:pt idx="21" formatCode="General">
                        <c:v>-51.459242424242419</c:v>
                      </c:pt>
                      <c:pt idx="22" formatCode="General">
                        <c:v>-51.616818181818182</c:v>
                      </c:pt>
                      <c:pt idx="23" formatCode="General">
                        <c:v>-51.837120481927712</c:v>
                      </c:pt>
                      <c:pt idx="24" formatCode="General">
                        <c:v>-52.07715151515152</c:v>
                      </c:pt>
                      <c:pt idx="25" formatCode="General">
                        <c:v>-52.357757575757574</c:v>
                      </c:pt>
                      <c:pt idx="26" formatCode="General">
                        <c:v>-52.655454545454546</c:v>
                      </c:pt>
                      <c:pt idx="27" formatCode="General">
                        <c:v>-52.964545454545458</c:v>
                      </c:pt>
                      <c:pt idx="28" formatCode="General">
                        <c:v>-53.278818181818188</c:v>
                      </c:pt>
                      <c:pt idx="29" formatCode="General">
                        <c:v>-53.596636363636364</c:v>
                      </c:pt>
                      <c:pt idx="30" formatCode="General">
                        <c:v>-53.922090909090912</c:v>
                      </c:pt>
                      <c:pt idx="31" formatCode="General">
                        <c:v>-54.236873493975907</c:v>
                      </c:pt>
                      <c:pt idx="32" formatCode="General">
                        <c:v>-54.545909638554214</c:v>
                      </c:pt>
                      <c:pt idx="33" formatCode="General">
                        <c:v>-54.8658</c:v>
                      </c:pt>
                      <c:pt idx="34" formatCode="General">
                        <c:v>-55.181060606060605</c:v>
                      </c:pt>
                      <c:pt idx="35" formatCode="General">
                        <c:v>-55.48712121212121</c:v>
                      </c:pt>
                      <c:pt idx="36" formatCode="General">
                        <c:v>-55.792345454545455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-56.684704819277101</c:v>
                      </c:pt>
                      <c:pt idx="40" formatCode="General">
                        <c:v>-56.986512048192765</c:v>
                      </c:pt>
                      <c:pt idx="41" formatCode="General">
                        <c:v>-57.281248484848483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403-4BC8-9DBD-9C7B8A64984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403-4BC8-9DBD-9C7B8A64984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-186.79442424242424</c:v>
                      </c:pt>
                      <c:pt idx="1">
                        <c:v>-181.48993939393941</c:v>
                      </c:pt>
                      <c:pt idx="2" formatCode="General">
                        <c:v>-176.56872727272727</c:v>
                      </c:pt>
                      <c:pt idx="3" formatCode="General">
                        <c:v>-172.01472727272727</c:v>
                      </c:pt>
                      <c:pt idx="4" formatCode="General">
                        <c:v>-167.67114977307108</c:v>
                      </c:pt>
                      <c:pt idx="5" formatCode="General">
                        <c:v>-164.18552193645991</c:v>
                      </c:pt>
                      <c:pt idx="6" formatCode="General">
                        <c:v>-160.69989409984871</c:v>
                      </c:pt>
                      <c:pt idx="7" formatCode="General">
                        <c:v>-157.2142662632375</c:v>
                      </c:pt>
                      <c:pt idx="8" formatCode="General">
                        <c:v>-153.72863842662633</c:v>
                      </c:pt>
                      <c:pt idx="9" formatCode="General">
                        <c:v>-150.24301059001513</c:v>
                      </c:pt>
                      <c:pt idx="10" formatCode="General">
                        <c:v>-146.75738275340393</c:v>
                      </c:pt>
                      <c:pt idx="11" formatCode="General">
                        <c:v>-143.76664145234494</c:v>
                      </c:pt>
                      <c:pt idx="12" formatCode="General">
                        <c:v>-141.33396369137671</c:v>
                      </c:pt>
                      <c:pt idx="13" formatCode="General">
                        <c:v>-138.90128593040848</c:v>
                      </c:pt>
                      <c:pt idx="14" formatCode="General">
                        <c:v>-136.46860816944024</c:v>
                      </c:pt>
                      <c:pt idx="15" formatCode="General">
                        <c:v>-134.03593040847198</c:v>
                      </c:pt>
                      <c:pt idx="16" formatCode="General">
                        <c:v>-131.60325264750375</c:v>
                      </c:pt>
                      <c:pt idx="17" formatCode="General">
                        <c:v>-129.17057488653552</c:v>
                      </c:pt>
                      <c:pt idx="18" formatCode="General">
                        <c:v>-127.14648484848483</c:v>
                      </c:pt>
                      <c:pt idx="19" formatCode="General">
                        <c:v>-125.22581818181817</c:v>
                      </c:pt>
                      <c:pt idx="20" formatCode="General">
                        <c:v>-123.44399999999999</c:v>
                      </c:pt>
                      <c:pt idx="21" formatCode="General">
                        <c:v>-121.74363636363636</c:v>
                      </c:pt>
                      <c:pt idx="22" formatCode="General">
                        <c:v>-120.10727272727271</c:v>
                      </c:pt>
                      <c:pt idx="23" formatCode="General">
                        <c:v>-118.58951807228915</c:v>
                      </c:pt>
                      <c:pt idx="24" formatCode="General">
                        <c:v>-117.12060606060606</c:v>
                      </c:pt>
                      <c:pt idx="25" formatCode="General">
                        <c:v>-115.76303030303031</c:v>
                      </c:pt>
                      <c:pt idx="26" formatCode="General">
                        <c:v>-114.4890909090909</c:v>
                      </c:pt>
                      <c:pt idx="27" formatCode="General">
                        <c:v>-113.27090909090909</c:v>
                      </c:pt>
                      <c:pt idx="28" formatCode="General">
                        <c:v>-112.17939393939395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-105.62090909090909</c:v>
                      </c:pt>
                      <c:pt idx="37" formatCode="General">
                        <c:v>-104.98527272727272</c:v>
                      </c:pt>
                      <c:pt idx="38" formatCode="General">
                        <c:v>-104.3670909090909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403-4BC8-9DBD-9C7B8A64984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-82.176909090909092</c:v>
                      </c:pt>
                      <c:pt idx="1">
                        <c:v>-79.732545454545445</c:v>
                      </c:pt>
                      <c:pt idx="2" formatCode="General">
                        <c:v>-77.423454545454547</c:v>
                      </c:pt>
                      <c:pt idx="3" formatCode="General">
                        <c:v>-75.238242424242415</c:v>
                      </c:pt>
                      <c:pt idx="4" formatCode="General">
                        <c:v>-73.126944024205741</c:v>
                      </c:pt>
                      <c:pt idx="5" formatCode="General">
                        <c:v>-71.338744326777601</c:v>
                      </c:pt>
                      <c:pt idx="6" formatCode="General">
                        <c:v>-69.550544629349474</c:v>
                      </c:pt>
                      <c:pt idx="7" formatCode="General">
                        <c:v>-67.762344931921334</c:v>
                      </c:pt>
                      <c:pt idx="8" formatCode="General">
                        <c:v>-65.974145234493193</c:v>
                      </c:pt>
                      <c:pt idx="9" formatCode="General">
                        <c:v>-64.185945537065052</c:v>
                      </c:pt>
                      <c:pt idx="10" formatCode="General">
                        <c:v>-62.397745839636919</c:v>
                      </c:pt>
                      <c:pt idx="11" formatCode="General">
                        <c:v>-60.857700453857795</c:v>
                      </c:pt>
                      <c:pt idx="12" formatCode="General">
                        <c:v>-59.597488653555224</c:v>
                      </c:pt>
                      <c:pt idx="13" formatCode="General">
                        <c:v>-58.337276853252654</c:v>
                      </c:pt>
                      <c:pt idx="14" formatCode="General">
                        <c:v>-57.077065052950076</c:v>
                      </c:pt>
                      <c:pt idx="15" formatCode="General">
                        <c:v>-55.816853252647505</c:v>
                      </c:pt>
                      <c:pt idx="16" formatCode="General">
                        <c:v>-54.556641452344934</c:v>
                      </c:pt>
                      <c:pt idx="17" formatCode="General">
                        <c:v>-53.296429652042363</c:v>
                      </c:pt>
                      <c:pt idx="18" formatCode="General">
                        <c:v>-52.244363636363637</c:v>
                      </c:pt>
                      <c:pt idx="19" formatCode="General">
                        <c:v>-51.242727272727265</c:v>
                      </c:pt>
                      <c:pt idx="20" formatCode="General">
                        <c:v>-50.303333333333327</c:v>
                      </c:pt>
                      <c:pt idx="21" formatCode="General">
                        <c:v>-49.401272727272726</c:v>
                      </c:pt>
                      <c:pt idx="22" formatCode="General">
                        <c:v>-48.528545454545458</c:v>
                      </c:pt>
                      <c:pt idx="23" formatCode="General">
                        <c:v>-47.709939759036146</c:v>
                      </c:pt>
                      <c:pt idx="24" formatCode="General">
                        <c:v>-46.913636363636364</c:v>
                      </c:pt>
                      <c:pt idx="25" formatCode="General">
                        <c:v>-46.168181818181822</c:v>
                      </c:pt>
                      <c:pt idx="26" formatCode="General">
                        <c:v>-45.462727272727278</c:v>
                      </c:pt>
                      <c:pt idx="27" formatCode="General">
                        <c:v>-44.783939393939391</c:v>
                      </c:pt>
                      <c:pt idx="28" formatCode="General">
                        <c:v>-44.168484848484852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-40.32236363636364</c:v>
                      </c:pt>
                      <c:pt idx="37" formatCode="General">
                        <c:v>-39.934969696969702</c:v>
                      </c:pt>
                      <c:pt idx="38" formatCode="General">
                        <c:v>-39.55921212121212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403-4BC8-9DBD-9C7B8A64984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-141.9132121212121</c:v>
                      </c:pt>
                      <c:pt idx="1">
                        <c:v>-137.4402424242424</c:v>
                      </c:pt>
                      <c:pt idx="2" formatCode="General">
                        <c:v>-133.12509090909089</c:v>
                      </c:pt>
                      <c:pt idx="3" formatCode="General">
                        <c:v>-128.93824242424242</c:v>
                      </c:pt>
                      <c:pt idx="4" formatCode="General">
                        <c:v>-124.83662632375189</c:v>
                      </c:pt>
                      <c:pt idx="5" formatCode="General">
                        <c:v>-121.16945537065052</c:v>
                      </c:pt>
                      <c:pt idx="6" formatCode="General">
                        <c:v>-117.50228441754916</c:v>
                      </c:pt>
                      <c:pt idx="7" formatCode="General">
                        <c:v>-113.8351134644478</c:v>
                      </c:pt>
                      <c:pt idx="8" formatCode="General">
                        <c:v>-110.16794251134644</c:v>
                      </c:pt>
                      <c:pt idx="9" formatCode="General">
                        <c:v>-106.50077155824508</c:v>
                      </c:pt>
                      <c:pt idx="10" formatCode="General">
                        <c:v>-102.83360060514373</c:v>
                      </c:pt>
                      <c:pt idx="11" formatCode="General">
                        <c:v>-99.664160363086239</c:v>
                      </c:pt>
                      <c:pt idx="12" formatCode="General">
                        <c:v>-97.055990922844174</c:v>
                      </c:pt>
                      <c:pt idx="13" formatCode="General">
                        <c:v>-94.447821482602123</c:v>
                      </c:pt>
                      <c:pt idx="14" formatCode="General">
                        <c:v>-91.839652042360058</c:v>
                      </c:pt>
                      <c:pt idx="15" formatCode="General">
                        <c:v>-89.231482602118007</c:v>
                      </c:pt>
                      <c:pt idx="16" formatCode="General">
                        <c:v>-86.623313161875942</c:v>
                      </c:pt>
                      <c:pt idx="17" formatCode="General">
                        <c:v>-84.015143721633891</c:v>
                      </c:pt>
                      <c:pt idx="18" formatCode="General">
                        <c:v>-81.830969696969689</c:v>
                      </c:pt>
                      <c:pt idx="19" formatCode="General">
                        <c:v>-79.745090909090905</c:v>
                      </c:pt>
                      <c:pt idx="20" formatCode="General">
                        <c:v>-77.769333333333336</c:v>
                      </c:pt>
                      <c:pt idx="21" formatCode="General">
                        <c:v>-75.861454545454549</c:v>
                      </c:pt>
                      <c:pt idx="22" formatCode="General">
                        <c:v>-74.00690909090909</c:v>
                      </c:pt>
                      <c:pt idx="23" formatCode="General">
                        <c:v>-72.250240963855418</c:v>
                      </c:pt>
                      <c:pt idx="24" formatCode="General">
                        <c:v>-70.533939393939391</c:v>
                      </c:pt>
                      <c:pt idx="25" formatCode="General">
                        <c:v>-68.909696969696967</c:v>
                      </c:pt>
                      <c:pt idx="26" formatCode="General">
                        <c:v>-67.36181818181818</c:v>
                      </c:pt>
                      <c:pt idx="27" formatCode="General">
                        <c:v>-65.86484848484848</c:v>
                      </c:pt>
                      <c:pt idx="28" formatCode="General">
                        <c:v>-64.49454545454546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-55.668545454545452</c:v>
                      </c:pt>
                      <c:pt idx="37" formatCode="General">
                        <c:v>-54.754606060606065</c:v>
                      </c:pt>
                      <c:pt idx="38" formatCode="General">
                        <c:v>-53.869757575757575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403-4BC8-9DBD-9C7B8A64984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403-4BC8-9DBD-9C7B8A64984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403-4BC8-9DBD-9C7B8A64984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403-4BC8-9DBD-9C7B8A64984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403-4BC8-9DBD-9C7B8A64984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403-4BC8-9DBD-9C7B8A64984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403-4BC8-9DBD-9C7B8A64984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403-4BC8-9DBD-9C7B8A64984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403-4BC8-9DBD-9C7B8A64984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403-4BC8-9DBD-9C7B8A64984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403-4BC8-9DBD-9C7B8A64984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403-4BC8-9DBD-9C7B8A64984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403-4BC8-9DBD-9C7B8A64984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403-4BC8-9DBD-9C7B8A64984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403-4BC8-9DBD-9C7B8A64984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403-4BC8-9DBD-9C7B8A64984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403-4BC8-9DBD-9C7B8A64984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403-4BC8-9DBD-9C7B8A64984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403-4BC8-9DBD-9C7B8A64984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403-4BC8-9DBD-9C7B8A64984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403-4BC8-9DBD-9C7B8A64984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403-4BC8-9DBD-9C7B8A64984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403-4BC8-9DBD-9C7B8A64984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-59.210666666666668</c:v>
                </c:pt>
                <c:pt idx="1">
                  <c:v>-57.744121212121215</c:v>
                </c:pt>
                <c:pt idx="2" formatCode="General">
                  <c:v>-56.386545454545448</c:v>
                </c:pt>
                <c:pt idx="3" formatCode="General">
                  <c:v>-55.126303030303028</c:v>
                </c:pt>
                <c:pt idx="4" formatCode="General">
                  <c:v>-53.912242424242422</c:v>
                </c:pt>
                <c:pt idx="5" formatCode="General">
                  <c:v>-52.815272727272728</c:v>
                </c:pt>
                <c:pt idx="6" formatCode="General">
                  <c:v>-51.772951807228914</c:v>
                </c:pt>
                <c:pt idx="7" formatCode="General">
                  <c:v>-50.803072289156624</c:v>
                </c:pt>
                <c:pt idx="8" formatCode="General">
                  <c:v>-49.889333333333333</c:v>
                </c:pt>
                <c:pt idx="9" formatCode="General">
                  <c:v>-49.004727272727273</c:v>
                </c:pt>
                <c:pt idx="10" formatCode="General">
                  <c:v>-48.210787878787883</c:v>
                </c:pt>
                <c:pt idx="11" formatCode="General">
                  <c:v>-47.488517397882006</c:v>
                </c:pt>
                <c:pt idx="12" formatCode="General">
                  <c:v>-46.847065052950079</c:v>
                </c:pt>
                <c:pt idx="13" formatCode="General">
                  <c:v>-46.205612708018158</c:v>
                </c:pt>
                <c:pt idx="14" formatCode="General">
                  <c:v>-45.564160363086231</c:v>
                </c:pt>
                <c:pt idx="15" formatCode="General">
                  <c:v>-44.92270801815431</c:v>
                </c:pt>
                <c:pt idx="16" formatCode="General">
                  <c:v>-44.28125567322239</c:v>
                </c:pt>
                <c:pt idx="17" formatCode="General">
                  <c:v>-43.639803328290462</c:v>
                </c:pt>
                <c:pt idx="18" formatCode="General">
                  <c:v>-43.158381240544628</c:v>
                </c:pt>
                <c:pt idx="19" formatCode="General">
                  <c:v>-42.703010590015126</c:v>
                </c:pt>
                <c:pt idx="20" formatCode="General">
                  <c:v>-42.247639939485623</c:v>
                </c:pt>
                <c:pt idx="21" formatCode="General">
                  <c:v>-41.792269288956128</c:v>
                </c:pt>
                <c:pt idx="22" formatCode="General">
                  <c:v>-41.336898638426625</c:v>
                </c:pt>
                <c:pt idx="23" formatCode="General">
                  <c:v>-40.881527987897123</c:v>
                </c:pt>
                <c:pt idx="24" formatCode="General">
                  <c:v>-40.458560606060608</c:v>
                </c:pt>
                <c:pt idx="25" formatCode="General">
                  <c:v>-40.13280303030303</c:v>
                </c:pt>
                <c:pt idx="26" formatCode="General">
                  <c:v>-39.807045454545452</c:v>
                </c:pt>
                <c:pt idx="27" formatCode="General">
                  <c:v>-39.481287878787882</c:v>
                </c:pt>
                <c:pt idx="28" formatCode="General">
                  <c:v>-39.155530303030304</c:v>
                </c:pt>
                <c:pt idx="29" formatCode="General">
                  <c:v>-38.829772727272726</c:v>
                </c:pt>
                <c:pt idx="30" formatCode="General">
                  <c:v>-38.504015151515155</c:v>
                </c:pt>
                <c:pt idx="31" formatCode="General">
                  <c:v>-38.239546142208773</c:v>
                </c:pt>
                <c:pt idx="32" formatCode="General">
                  <c:v>-38.008078668683815</c:v>
                </c:pt>
                <c:pt idx="33" formatCode="General">
                  <c:v>-37.77661119515885</c:v>
                </c:pt>
                <c:pt idx="34" formatCode="General">
                  <c:v>-37.545143721633892</c:v>
                </c:pt>
                <c:pt idx="35" formatCode="General">
                  <c:v>-37.313676248108926</c:v>
                </c:pt>
                <c:pt idx="36" formatCode="General">
                  <c:v>-37.082208774583961</c:v>
                </c:pt>
                <c:pt idx="37" formatCode="General">
                  <c:v>-36.853524962178518</c:v>
                </c:pt>
                <c:pt idx="38" formatCode="General">
                  <c:v>-36.691649016641449</c:v>
                </c:pt>
                <c:pt idx="39" formatCode="General">
                  <c:v>-36.529773071104387</c:v>
                </c:pt>
                <c:pt idx="40" formatCode="General">
                  <c:v>-36.367897125567325</c:v>
                </c:pt>
                <c:pt idx="41" formatCode="General">
                  <c:v>-36.206021180030255</c:v>
                </c:pt>
                <c:pt idx="42" formatCode="General">
                  <c:v>-36.044145234493193</c:v>
                </c:pt>
                <c:pt idx="43" formatCode="General">
                  <c:v>-35.882269288956124</c:v>
                </c:pt>
                <c:pt idx="44" formatCode="General">
                  <c:v>-35.742511346444779</c:v>
                </c:pt>
                <c:pt idx="45" formatCode="General">
                  <c:v>-35.6320726172466</c:v>
                </c:pt>
                <c:pt idx="46" formatCode="General">
                  <c:v>-35.521633888048413</c:v>
                </c:pt>
                <c:pt idx="47" formatCode="General">
                  <c:v>-35.411195158850227</c:v>
                </c:pt>
                <c:pt idx="48" formatCode="General">
                  <c:v>-35.30075642965204</c:v>
                </c:pt>
                <c:pt idx="49" formatCode="General">
                  <c:v>-35.190317700453861</c:v>
                </c:pt>
                <c:pt idx="50" formatCode="General">
                  <c:v>-35.079878971255674</c:v>
                </c:pt>
                <c:pt idx="51" formatCode="General">
                  <c:v>-35.00781818181818</c:v>
                </c:pt>
                <c:pt idx="52" formatCode="General">
                  <c:v>-34.944181818181818</c:v>
                </c:pt>
                <c:pt idx="53" formatCode="General">
                  <c:v>-34.880545454545455</c:v>
                </c:pt>
                <c:pt idx="54" formatCode="General">
                  <c:v>-34.816909090909093</c:v>
                </c:pt>
                <c:pt idx="55" formatCode="General">
                  <c:v>-34.75327272727273</c:v>
                </c:pt>
                <c:pt idx="56" formatCode="General">
                  <c:v>-34.689636363636367</c:v>
                </c:pt>
                <c:pt idx="57" formatCode="General">
                  <c:v>-34.634674735249625</c:v>
                </c:pt>
                <c:pt idx="58" formatCode="General">
                  <c:v>-34.610468986384269</c:v>
                </c:pt>
                <c:pt idx="59" formatCode="General">
                  <c:v>-34.586263237518907</c:v>
                </c:pt>
                <c:pt idx="60" formatCode="General">
                  <c:v>-34.562057488653551</c:v>
                </c:pt>
                <c:pt idx="61" formatCode="General">
                  <c:v>-34.537851739788195</c:v>
                </c:pt>
                <c:pt idx="62" formatCode="General">
                  <c:v>-34.513645990922839</c:v>
                </c:pt>
                <c:pt idx="63" formatCode="General">
                  <c:v>-34.489440242057483</c:v>
                </c:pt>
                <c:pt idx="64" formatCode="General">
                  <c:v>-34.486459909228437</c:v>
                </c:pt>
                <c:pt idx="65" formatCode="General">
                  <c:v>-34.497049924357029</c:v>
                </c:pt>
                <c:pt idx="66" formatCode="General">
                  <c:v>-34.507639939485628</c:v>
                </c:pt>
                <c:pt idx="67" formatCode="General">
                  <c:v>-34.51822995461422</c:v>
                </c:pt>
                <c:pt idx="68" formatCode="General">
                  <c:v>-34.528819969742813</c:v>
                </c:pt>
                <c:pt idx="69" formatCode="General">
                  <c:v>-34.539409984871405</c:v>
                </c:pt>
                <c:pt idx="70" formatCode="General">
                  <c:v>-34.549999999999997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2F9-4B9B-AB8A-6163C34EB78C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-59.298181818181817</c:v>
                </c:pt>
                <c:pt idx="1">
                  <c:v>-57.821818181818173</c:v>
                </c:pt>
                <c:pt idx="2" formatCode="General">
                  <c:v>-56.458181818181814</c:v>
                </c:pt>
                <c:pt idx="3" formatCode="General">
                  <c:v>-55.191878787878785</c:v>
                </c:pt>
                <c:pt idx="4" formatCode="General">
                  <c:v>-54.06436363636363</c:v>
                </c:pt>
                <c:pt idx="5" formatCode="General">
                  <c:v>-54.118909090909085</c:v>
                </c:pt>
                <c:pt idx="6" formatCode="General">
                  <c:v>-53.722590361445782</c:v>
                </c:pt>
                <c:pt idx="7" formatCode="General">
                  <c:v>-52.728614457831327</c:v>
                </c:pt>
                <c:pt idx="8" formatCode="General">
                  <c:v>-51.907333333333334</c:v>
                </c:pt>
                <c:pt idx="9" formatCode="General">
                  <c:v>-51.189490909090914</c:v>
                </c:pt>
                <c:pt idx="10" formatCode="General">
                  <c:v>-50.851915151515158</c:v>
                </c:pt>
                <c:pt idx="11" formatCode="General">
                  <c:v>-50.56101059001513</c:v>
                </c:pt>
                <c:pt idx="12" formatCode="General">
                  <c:v>-50.322735249621786</c:v>
                </c:pt>
                <c:pt idx="13" formatCode="General">
                  <c:v>-50.084459909228443</c:v>
                </c:pt>
                <c:pt idx="14" formatCode="General">
                  <c:v>-49.846184568835099</c:v>
                </c:pt>
                <c:pt idx="15" formatCode="General">
                  <c:v>-49.607909228441756</c:v>
                </c:pt>
                <c:pt idx="16" formatCode="General">
                  <c:v>-49.369633888048412</c:v>
                </c:pt>
                <c:pt idx="17" formatCode="General">
                  <c:v>-49.131358547655068</c:v>
                </c:pt>
                <c:pt idx="18" formatCode="General">
                  <c:v>-48.959878787878786</c:v>
                </c:pt>
                <c:pt idx="19" formatCode="General">
                  <c:v>-48.802072727272723</c:v>
                </c:pt>
                <c:pt idx="20" formatCode="General">
                  <c:v>-48.654799999999994</c:v>
                </c:pt>
                <c:pt idx="21" formatCode="General">
                  <c:v>-48.612060606060602</c:v>
                </c:pt>
                <c:pt idx="22" formatCode="General">
                  <c:v>-48.651454545454548</c:v>
                </c:pt>
                <c:pt idx="23" formatCode="General">
                  <c:v>-48.951024096385545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2F9-4B9B-AB8A-6163C34EB78C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-60.555575757575753</c:v>
                </c:pt>
                <c:pt idx="1">
                  <c:v>-59.200909090909086</c:v>
                </c:pt>
                <c:pt idx="2" formatCode="General">
                  <c:v>-58.019090909090913</c:v>
                </c:pt>
                <c:pt idx="3" formatCode="General">
                  <c:v>-57.014242424242425</c:v>
                </c:pt>
                <c:pt idx="4" formatCode="General">
                  <c:v>-56.110738275340388</c:v>
                </c:pt>
                <c:pt idx="5" formatCode="General">
                  <c:v>-55.619966717095309</c:v>
                </c:pt>
                <c:pt idx="6" formatCode="General">
                  <c:v>-55.12919515885023</c:v>
                </c:pt>
                <c:pt idx="7" formatCode="General">
                  <c:v>-54.638423600605144</c:v>
                </c:pt>
                <c:pt idx="8" formatCode="General">
                  <c:v>-54.147652042360065</c:v>
                </c:pt>
                <c:pt idx="9" formatCode="General">
                  <c:v>-53.656880484114978</c:v>
                </c:pt>
                <c:pt idx="10" formatCode="General">
                  <c:v>-53.166108925869899</c:v>
                </c:pt>
                <c:pt idx="11" formatCode="General">
                  <c:v>-52.793512859304087</c:v>
                </c:pt>
                <c:pt idx="12" formatCode="General">
                  <c:v>-52.554178517397887</c:v>
                </c:pt>
                <c:pt idx="13" formatCode="General">
                  <c:v>-52.314844175491679</c:v>
                </c:pt>
                <c:pt idx="14" formatCode="General">
                  <c:v>-52.075509833585478</c:v>
                </c:pt>
                <c:pt idx="15" formatCode="General">
                  <c:v>-51.836175491679271</c:v>
                </c:pt>
                <c:pt idx="16" formatCode="General">
                  <c:v>-51.59684114977307</c:v>
                </c:pt>
                <c:pt idx="17" formatCode="General">
                  <c:v>-51.357506807866869</c:v>
                </c:pt>
                <c:pt idx="18" formatCode="General">
                  <c:v>-51.287515151515152</c:v>
                </c:pt>
                <c:pt idx="19" formatCode="General">
                  <c:v>-51.268890909090906</c:v>
                </c:pt>
                <c:pt idx="20" formatCode="General">
                  <c:v>-51.339799999999997</c:v>
                </c:pt>
                <c:pt idx="21" formatCode="General">
                  <c:v>-51.459242424242419</c:v>
                </c:pt>
                <c:pt idx="22" formatCode="General">
                  <c:v>-51.616818181818182</c:v>
                </c:pt>
                <c:pt idx="23" formatCode="General">
                  <c:v>-51.837120481927712</c:v>
                </c:pt>
                <c:pt idx="24" formatCode="General">
                  <c:v>-52.07715151515152</c:v>
                </c:pt>
                <c:pt idx="25" formatCode="General">
                  <c:v>-52.357757575757574</c:v>
                </c:pt>
                <c:pt idx="26" formatCode="General">
                  <c:v>-52.655454545454546</c:v>
                </c:pt>
                <c:pt idx="27" formatCode="General">
                  <c:v>-52.964545454545458</c:v>
                </c:pt>
                <c:pt idx="28" formatCode="General">
                  <c:v>-53.278818181818188</c:v>
                </c:pt>
                <c:pt idx="29" formatCode="General">
                  <c:v>-53.596636363636364</c:v>
                </c:pt>
                <c:pt idx="30" formatCode="General">
                  <c:v>-53.922090909090912</c:v>
                </c:pt>
                <c:pt idx="31" formatCode="General">
                  <c:v>-54.236873493975907</c:v>
                </c:pt>
                <c:pt idx="32" formatCode="General">
                  <c:v>-54.545909638554214</c:v>
                </c:pt>
                <c:pt idx="33" formatCode="General">
                  <c:v>-54.8658</c:v>
                </c:pt>
                <c:pt idx="34" formatCode="General">
                  <c:v>-55.181060606060605</c:v>
                </c:pt>
                <c:pt idx="35" formatCode="General">
                  <c:v>-55.48712121212121</c:v>
                </c:pt>
                <c:pt idx="36" formatCode="General">
                  <c:v>-55.792345454545455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-56.684704819277101</c:v>
                </c:pt>
                <c:pt idx="40" formatCode="General">
                  <c:v>-56.986512048192765</c:v>
                </c:pt>
                <c:pt idx="41" formatCode="General">
                  <c:v>-57.281248484848483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22F9-4B9B-AB8A-6163C34E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22F9-4B9B-AB8A-6163C34EB78C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 cmpd="sng" algn="ctr">
                      <a:solidFill>
                        <a:srgbClr val="FFC000">
                          <a:lumMod val="50000"/>
                        </a:srgbClr>
                      </a:solidFill>
                      <a:prstDash val="sysDash"/>
                      <a:round/>
                      <a:headEnd type="none" w="med" len="med"/>
                      <a:tailEnd type="none" w="med" len="med"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22F9-4B9B-AB8A-6163C34EB78C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-70.237818181818184</c:v>
                      </c:pt>
                      <c:pt idx="5" formatCode="General">
                        <c:v>-68.710545454545453</c:v>
                      </c:pt>
                      <c:pt idx="6" formatCode="General">
                        <c:v>-67.270120481927719</c:v>
                      </c:pt>
                      <c:pt idx="7" formatCode="General">
                        <c:v>-65.944819277108436</c:v>
                      </c:pt>
                      <c:pt idx="8" formatCode="General">
                        <c:v>-64.706666666666663</c:v>
                      </c:pt>
                      <c:pt idx="9" formatCode="General">
                        <c:v>-63.512</c:v>
                      </c:pt>
                      <c:pt idx="10" formatCode="General">
                        <c:v>-62.445333333333338</c:v>
                      </c:pt>
                      <c:pt idx="11" formatCode="General">
                        <c:v>-61.476127080181548</c:v>
                      </c:pt>
                      <c:pt idx="12" formatCode="General">
                        <c:v>-60.616822995461426</c:v>
                      </c:pt>
                      <c:pt idx="13" formatCode="General">
                        <c:v>-59.757518910741304</c:v>
                      </c:pt>
                      <c:pt idx="14" formatCode="General">
                        <c:v>-58.898214826021182</c:v>
                      </c:pt>
                      <c:pt idx="15" formatCode="General">
                        <c:v>-58.038910741301059</c:v>
                      </c:pt>
                      <c:pt idx="16" formatCode="General">
                        <c:v>-57.179606656580937</c:v>
                      </c:pt>
                      <c:pt idx="17" formatCode="General">
                        <c:v>-56.320302571860822</c:v>
                      </c:pt>
                      <c:pt idx="18" formatCode="General">
                        <c:v>-55.679576399394861</c:v>
                      </c:pt>
                      <c:pt idx="19" formatCode="General">
                        <c:v>-55.074432677760967</c:v>
                      </c:pt>
                      <c:pt idx="20" formatCode="General">
                        <c:v>-54.46928895612708</c:v>
                      </c:pt>
                      <c:pt idx="21" formatCode="General">
                        <c:v>-53.864145234493193</c:v>
                      </c:pt>
                      <c:pt idx="22" formatCode="General">
                        <c:v>-53.259001512859307</c:v>
                      </c:pt>
                      <c:pt idx="23" formatCode="General">
                        <c:v>-52.65385779122542</c:v>
                      </c:pt>
                      <c:pt idx="24" formatCode="General">
                        <c:v>-52.092424242424244</c:v>
                      </c:pt>
                      <c:pt idx="25" formatCode="General">
                        <c:v>-51.662121212121214</c:v>
                      </c:pt>
                      <c:pt idx="26" formatCode="General">
                        <c:v>-51.231818181818184</c:v>
                      </c:pt>
                      <c:pt idx="27" formatCode="General">
                        <c:v>-50.801515151515154</c:v>
                      </c:pt>
                      <c:pt idx="28" formatCode="General">
                        <c:v>-50.371212121212125</c:v>
                      </c:pt>
                      <c:pt idx="29" formatCode="General">
                        <c:v>-49.940909090909088</c:v>
                      </c:pt>
                      <c:pt idx="30" formatCode="General">
                        <c:v>-49.510606060606058</c:v>
                      </c:pt>
                      <c:pt idx="31" formatCode="General">
                        <c:v>-49.163328290468989</c:v>
                      </c:pt>
                      <c:pt idx="32" formatCode="General">
                        <c:v>-48.860756429652042</c:v>
                      </c:pt>
                      <c:pt idx="33" formatCode="General">
                        <c:v>-48.558184568835095</c:v>
                      </c:pt>
                      <c:pt idx="34" formatCode="General">
                        <c:v>-48.255612708018155</c:v>
                      </c:pt>
                      <c:pt idx="35" formatCode="General">
                        <c:v>-47.953040847201208</c:v>
                      </c:pt>
                      <c:pt idx="36" formatCode="General">
                        <c:v>-47.650468986384269</c:v>
                      </c:pt>
                      <c:pt idx="37" formatCode="General">
                        <c:v>-47.351527987897128</c:v>
                      </c:pt>
                      <c:pt idx="38" formatCode="General">
                        <c:v>-47.139727685325262</c:v>
                      </c:pt>
                      <c:pt idx="39" formatCode="General">
                        <c:v>-46.927927382753403</c:v>
                      </c:pt>
                      <c:pt idx="40" formatCode="General">
                        <c:v>-46.716127080181543</c:v>
                      </c:pt>
                      <c:pt idx="41" formatCode="General">
                        <c:v>-46.504326777609684</c:v>
                      </c:pt>
                      <c:pt idx="42" formatCode="General">
                        <c:v>-46.292526475037825</c:v>
                      </c:pt>
                      <c:pt idx="43" formatCode="General">
                        <c:v>-46.080726172465965</c:v>
                      </c:pt>
                      <c:pt idx="44" formatCode="General">
                        <c:v>-45.897549167927387</c:v>
                      </c:pt>
                      <c:pt idx="45" formatCode="General">
                        <c:v>-45.752314674735253</c:v>
                      </c:pt>
                      <c:pt idx="46" formatCode="General">
                        <c:v>-45.607080181543118</c:v>
                      </c:pt>
                      <c:pt idx="47" formatCode="General">
                        <c:v>-45.461845688350984</c:v>
                      </c:pt>
                      <c:pt idx="48" formatCode="General">
                        <c:v>-45.316611195158849</c:v>
                      </c:pt>
                      <c:pt idx="49" formatCode="General">
                        <c:v>-45.171376701966715</c:v>
                      </c:pt>
                      <c:pt idx="50" formatCode="General">
                        <c:v>-45.02614220877458</c:v>
                      </c:pt>
                      <c:pt idx="51" formatCode="General">
                        <c:v>-44.930424242424245</c:v>
                      </c:pt>
                      <c:pt idx="52" formatCode="General">
                        <c:v>-44.845575757575759</c:v>
                      </c:pt>
                      <c:pt idx="53" formatCode="General">
                        <c:v>-44.760727272727273</c:v>
                      </c:pt>
                      <c:pt idx="54" formatCode="General">
                        <c:v>-44.675878787878787</c:v>
                      </c:pt>
                      <c:pt idx="55" formatCode="General">
                        <c:v>-44.591030303030301</c:v>
                      </c:pt>
                      <c:pt idx="56" formatCode="General">
                        <c:v>-44.506181818181815</c:v>
                      </c:pt>
                      <c:pt idx="57" formatCode="General">
                        <c:v>-44.430680786686835</c:v>
                      </c:pt>
                      <c:pt idx="58" formatCode="General">
                        <c:v>-44.388320726172466</c:v>
                      </c:pt>
                      <c:pt idx="59" formatCode="General">
                        <c:v>-44.34596066565809</c:v>
                      </c:pt>
                      <c:pt idx="60" formatCode="General">
                        <c:v>-44.303600605143721</c:v>
                      </c:pt>
                      <c:pt idx="61" formatCode="General">
                        <c:v>-44.261240544629345</c:v>
                      </c:pt>
                      <c:pt idx="62" formatCode="General">
                        <c:v>-44.218880484114976</c:v>
                      </c:pt>
                      <c:pt idx="63" formatCode="General">
                        <c:v>-44.1765204236006</c:v>
                      </c:pt>
                      <c:pt idx="64" formatCode="General">
                        <c:v>-44.156308623298031</c:v>
                      </c:pt>
                      <c:pt idx="65" formatCode="General">
                        <c:v>-44.150257186081689</c:v>
                      </c:pt>
                      <c:pt idx="66" formatCode="General">
                        <c:v>-44.144205748865353</c:v>
                      </c:pt>
                      <c:pt idx="67" formatCode="General">
                        <c:v>-44.138154311649011</c:v>
                      </c:pt>
                      <c:pt idx="68" formatCode="General">
                        <c:v>-44.132102874432675</c:v>
                      </c:pt>
                      <c:pt idx="69" formatCode="General">
                        <c:v>-44.126051437216333</c:v>
                      </c:pt>
                      <c:pt idx="70" formatCode="General">
                        <c:v>-44.12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F9-4B9B-AB8A-6163C34EB78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-87.797272727272727</c:v>
                      </c:pt>
                      <c:pt idx="5" formatCode="General">
                        <c:v>-85.88818181818182</c:v>
                      </c:pt>
                      <c:pt idx="6" formatCode="General">
                        <c:v>-84.087650602409639</c:v>
                      </c:pt>
                      <c:pt idx="7" formatCode="General">
                        <c:v>-82.431024096385542</c:v>
                      </c:pt>
                      <c:pt idx="8" formatCode="General">
                        <c:v>-80.883333333333326</c:v>
                      </c:pt>
                      <c:pt idx="9" formatCode="General">
                        <c:v>-79.39</c:v>
                      </c:pt>
                      <c:pt idx="10" formatCode="General">
                        <c:v>-78.056666666666672</c:v>
                      </c:pt>
                      <c:pt idx="11" formatCode="General">
                        <c:v>-76.845158850226937</c:v>
                      </c:pt>
                      <c:pt idx="12" formatCode="General">
                        <c:v>-75.771028744326784</c:v>
                      </c:pt>
                      <c:pt idx="13" formatCode="General">
                        <c:v>-74.696898638426632</c:v>
                      </c:pt>
                      <c:pt idx="14" formatCode="General">
                        <c:v>-73.622768532526479</c:v>
                      </c:pt>
                      <c:pt idx="15" formatCode="General">
                        <c:v>-72.548638426626326</c:v>
                      </c:pt>
                      <c:pt idx="16" formatCode="General">
                        <c:v>-71.474508320726173</c:v>
                      </c:pt>
                      <c:pt idx="17" formatCode="General">
                        <c:v>-70.40037821482602</c:v>
                      </c:pt>
                      <c:pt idx="18" formatCode="General">
                        <c:v>-69.599470499243566</c:v>
                      </c:pt>
                      <c:pt idx="19" formatCode="General">
                        <c:v>-68.843040847201209</c:v>
                      </c:pt>
                      <c:pt idx="20" formatCode="General">
                        <c:v>-68.086611195158852</c:v>
                      </c:pt>
                      <c:pt idx="21" formatCode="General">
                        <c:v>-67.330181543116495</c:v>
                      </c:pt>
                      <c:pt idx="22" formatCode="General">
                        <c:v>-66.573751891074124</c:v>
                      </c:pt>
                      <c:pt idx="23" formatCode="General">
                        <c:v>-65.817322239031768</c:v>
                      </c:pt>
                      <c:pt idx="24" formatCode="General">
                        <c:v>-65.115530303030297</c:v>
                      </c:pt>
                      <c:pt idx="25" formatCode="General">
                        <c:v>-64.577651515151516</c:v>
                      </c:pt>
                      <c:pt idx="26" formatCode="General">
                        <c:v>-64.039772727272734</c:v>
                      </c:pt>
                      <c:pt idx="27" formatCode="General">
                        <c:v>-63.501893939393938</c:v>
                      </c:pt>
                      <c:pt idx="28" formatCode="General">
                        <c:v>-62.964015151515156</c:v>
                      </c:pt>
                      <c:pt idx="29" formatCode="General">
                        <c:v>-62.426136363636367</c:v>
                      </c:pt>
                      <c:pt idx="30" formatCode="General">
                        <c:v>-61.888257575757578</c:v>
                      </c:pt>
                      <c:pt idx="31" formatCode="General">
                        <c:v>-61.454160363086238</c:v>
                      </c:pt>
                      <c:pt idx="32" formatCode="General">
                        <c:v>-61.075945537065053</c:v>
                      </c:pt>
                      <c:pt idx="33" formatCode="General">
                        <c:v>-60.697730711043874</c:v>
                      </c:pt>
                      <c:pt idx="34" formatCode="General">
                        <c:v>-60.319515885022696</c:v>
                      </c:pt>
                      <c:pt idx="35" formatCode="General">
                        <c:v>-59.941301059001518</c:v>
                      </c:pt>
                      <c:pt idx="36" formatCode="General">
                        <c:v>-59.563086232980339</c:v>
                      </c:pt>
                      <c:pt idx="37" formatCode="General">
                        <c:v>-59.189409984871411</c:v>
                      </c:pt>
                      <c:pt idx="38" formatCode="General">
                        <c:v>-58.924659606656583</c:v>
                      </c:pt>
                      <c:pt idx="39" formatCode="General">
                        <c:v>-58.659909228441755</c:v>
                      </c:pt>
                      <c:pt idx="40" formatCode="General">
                        <c:v>-58.395158850226935</c:v>
                      </c:pt>
                      <c:pt idx="41" formatCode="General">
                        <c:v>-58.130408472012107</c:v>
                      </c:pt>
                      <c:pt idx="42" formatCode="General">
                        <c:v>-57.865658093797279</c:v>
                      </c:pt>
                      <c:pt idx="43" formatCode="General">
                        <c:v>-57.600907715582451</c:v>
                      </c:pt>
                      <c:pt idx="44" formatCode="General">
                        <c:v>-57.371936459909229</c:v>
                      </c:pt>
                      <c:pt idx="45" formatCode="General">
                        <c:v>-57.190393343419068</c:v>
                      </c:pt>
                      <c:pt idx="46" formatCode="General">
                        <c:v>-57.008850226928899</c:v>
                      </c:pt>
                      <c:pt idx="47" formatCode="General">
                        <c:v>-56.827307110438731</c:v>
                      </c:pt>
                      <c:pt idx="48" formatCode="General">
                        <c:v>-56.645763993948563</c:v>
                      </c:pt>
                      <c:pt idx="49" formatCode="General">
                        <c:v>-56.464220877458395</c:v>
                      </c:pt>
                      <c:pt idx="50" formatCode="General">
                        <c:v>-56.282677760968227</c:v>
                      </c:pt>
                      <c:pt idx="51" formatCode="General">
                        <c:v>-56.163030303030304</c:v>
                      </c:pt>
                      <c:pt idx="52" formatCode="General">
                        <c:v>-56.056969696969695</c:v>
                      </c:pt>
                      <c:pt idx="53" formatCode="General">
                        <c:v>-55.950909090909086</c:v>
                      </c:pt>
                      <c:pt idx="54" formatCode="General">
                        <c:v>-55.844848484848484</c:v>
                      </c:pt>
                      <c:pt idx="55" formatCode="General">
                        <c:v>-55.738787878787875</c:v>
                      </c:pt>
                      <c:pt idx="56" formatCode="General">
                        <c:v>-55.632727272727273</c:v>
                      </c:pt>
                      <c:pt idx="57" formatCode="General">
                        <c:v>-55.538350983358548</c:v>
                      </c:pt>
                      <c:pt idx="58" formatCode="General">
                        <c:v>-55.485400907715579</c:v>
                      </c:pt>
                      <c:pt idx="59" formatCode="General">
                        <c:v>-55.432450832072611</c:v>
                      </c:pt>
                      <c:pt idx="60" formatCode="General">
                        <c:v>-55.37950075642965</c:v>
                      </c:pt>
                      <c:pt idx="61" formatCode="General">
                        <c:v>-55.326550680786681</c:v>
                      </c:pt>
                      <c:pt idx="62" formatCode="General">
                        <c:v>-55.27360060514372</c:v>
                      </c:pt>
                      <c:pt idx="63" formatCode="General">
                        <c:v>-55.220650529500752</c:v>
                      </c:pt>
                      <c:pt idx="64" formatCode="General">
                        <c:v>-55.195385779122539</c:v>
                      </c:pt>
                      <c:pt idx="65" formatCode="General">
                        <c:v>-55.187821482602118</c:v>
                      </c:pt>
                      <c:pt idx="66" formatCode="General">
                        <c:v>-55.18025718608169</c:v>
                      </c:pt>
                      <c:pt idx="67" formatCode="General">
                        <c:v>-55.172692889561269</c:v>
                      </c:pt>
                      <c:pt idx="68" formatCode="General">
                        <c:v>-55.165128593040848</c:v>
                      </c:pt>
                      <c:pt idx="69" formatCode="General">
                        <c:v>-55.15756429652042</c:v>
                      </c:pt>
                      <c:pt idx="70" formatCode="General">
                        <c:v>-55.15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F9-4B9B-AB8A-6163C34EB78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-52.678363636363635</c:v>
                      </c:pt>
                      <c:pt idx="5" formatCode="General">
                        <c:v>-51.532909090909087</c:v>
                      </c:pt>
                      <c:pt idx="6" formatCode="General">
                        <c:v>-50.452590361445786</c:v>
                      </c:pt>
                      <c:pt idx="7" formatCode="General">
                        <c:v>-49.458614457831331</c:v>
                      </c:pt>
                      <c:pt idx="8" formatCode="General">
                        <c:v>-48.530000000000008</c:v>
                      </c:pt>
                      <c:pt idx="9" formatCode="General">
                        <c:v>-47.634000000000007</c:v>
                      </c:pt>
                      <c:pt idx="10" formatCode="General">
                        <c:v>-46.834000000000003</c:v>
                      </c:pt>
                      <c:pt idx="11" formatCode="General">
                        <c:v>-46.10709531013616</c:v>
                      </c:pt>
                      <c:pt idx="12" formatCode="General">
                        <c:v>-45.462617246596068</c:v>
                      </c:pt>
                      <c:pt idx="13" formatCode="General">
                        <c:v>-44.818139183055983</c:v>
                      </c:pt>
                      <c:pt idx="14" formatCode="General">
                        <c:v>-44.173661119515891</c:v>
                      </c:pt>
                      <c:pt idx="15" formatCode="General">
                        <c:v>-43.5291830559758</c:v>
                      </c:pt>
                      <c:pt idx="16" formatCode="General">
                        <c:v>-42.884704992435708</c:v>
                      </c:pt>
                      <c:pt idx="17" formatCode="General">
                        <c:v>-42.240226928895616</c:v>
                      </c:pt>
                      <c:pt idx="18" formatCode="General">
                        <c:v>-41.759682299546149</c:v>
                      </c:pt>
                      <c:pt idx="19" formatCode="General">
                        <c:v>-41.305824508320732</c:v>
                      </c:pt>
                      <c:pt idx="20" formatCode="General">
                        <c:v>-40.851966717095316</c:v>
                      </c:pt>
                      <c:pt idx="21" formatCode="General">
                        <c:v>-40.398108925869899</c:v>
                      </c:pt>
                      <c:pt idx="22" formatCode="General">
                        <c:v>-39.944251134644482</c:v>
                      </c:pt>
                      <c:pt idx="23" formatCode="General">
                        <c:v>-39.490393343419065</c:v>
                      </c:pt>
                      <c:pt idx="24" formatCode="General">
                        <c:v>-39.06931818181819</c:v>
                      </c:pt>
                      <c:pt idx="25" formatCode="General">
                        <c:v>-38.746590909090912</c:v>
                      </c:pt>
                      <c:pt idx="26" formatCode="General">
                        <c:v>-38.423863636363642</c:v>
                      </c:pt>
                      <c:pt idx="27" formatCode="General">
                        <c:v>-38.101136363636364</c:v>
                      </c:pt>
                      <c:pt idx="28" formatCode="General">
                        <c:v>-37.778409090909093</c:v>
                      </c:pt>
                      <c:pt idx="29" formatCode="General">
                        <c:v>-37.455681818181816</c:v>
                      </c:pt>
                      <c:pt idx="30" formatCode="General">
                        <c:v>-37.132954545454545</c:v>
                      </c:pt>
                      <c:pt idx="31" formatCode="General">
                        <c:v>-36.872496217851733</c:v>
                      </c:pt>
                      <c:pt idx="32" formatCode="General">
                        <c:v>-36.645567322239025</c:v>
                      </c:pt>
                      <c:pt idx="33" formatCode="General">
                        <c:v>-36.418638426626323</c:v>
                      </c:pt>
                      <c:pt idx="34" formatCode="General">
                        <c:v>-36.191709531013615</c:v>
                      </c:pt>
                      <c:pt idx="35" formatCode="General">
                        <c:v>-35.964780635400906</c:v>
                      </c:pt>
                      <c:pt idx="36" formatCode="General">
                        <c:v>-35.737851739788198</c:v>
                      </c:pt>
                      <c:pt idx="37" formatCode="General">
                        <c:v>-35.513645990922839</c:v>
                      </c:pt>
                      <c:pt idx="38" formatCode="General">
                        <c:v>-35.354795763993948</c:v>
                      </c:pt>
                      <c:pt idx="39" formatCode="General">
                        <c:v>-35.19594553706505</c:v>
                      </c:pt>
                      <c:pt idx="40" formatCode="General">
                        <c:v>-35.037095310136152</c:v>
                      </c:pt>
                      <c:pt idx="41" formatCode="General">
                        <c:v>-34.878245083207261</c:v>
                      </c:pt>
                      <c:pt idx="42" formatCode="General">
                        <c:v>-34.719394856278363</c:v>
                      </c:pt>
                      <c:pt idx="43" formatCode="General">
                        <c:v>-34.560544629349472</c:v>
                      </c:pt>
                      <c:pt idx="44" formatCode="General">
                        <c:v>-34.423161875945539</c:v>
                      </c:pt>
                      <c:pt idx="45" formatCode="General">
                        <c:v>-34.314236006051438</c:v>
                      </c:pt>
                      <c:pt idx="46" formatCode="General">
                        <c:v>-34.205310136157337</c:v>
                      </c:pt>
                      <c:pt idx="47" formatCode="General">
                        <c:v>-34.096384266263236</c:v>
                      </c:pt>
                      <c:pt idx="48" formatCode="General">
                        <c:v>-33.987458396369135</c:v>
                      </c:pt>
                      <c:pt idx="49" formatCode="General">
                        <c:v>-33.878532526475034</c:v>
                      </c:pt>
                      <c:pt idx="50" formatCode="General">
                        <c:v>-33.76960665658094</c:v>
                      </c:pt>
                      <c:pt idx="51" formatCode="General">
                        <c:v>-33.697818181818178</c:v>
                      </c:pt>
                      <c:pt idx="52" formatCode="General">
                        <c:v>-33.634181818181816</c:v>
                      </c:pt>
                      <c:pt idx="53" formatCode="General">
                        <c:v>-33.570545454545453</c:v>
                      </c:pt>
                      <c:pt idx="54" formatCode="General">
                        <c:v>-33.50690909090909</c:v>
                      </c:pt>
                      <c:pt idx="55" formatCode="General">
                        <c:v>-33.443272727272728</c:v>
                      </c:pt>
                      <c:pt idx="56" formatCode="General">
                        <c:v>-33.379636363636365</c:v>
                      </c:pt>
                      <c:pt idx="57" formatCode="General">
                        <c:v>-33.32301059001513</c:v>
                      </c:pt>
                      <c:pt idx="58" formatCode="General">
                        <c:v>-33.291240544629346</c:v>
                      </c:pt>
                      <c:pt idx="59" formatCode="General">
                        <c:v>-33.259470499243569</c:v>
                      </c:pt>
                      <c:pt idx="60" formatCode="General">
                        <c:v>-33.227700453857786</c:v>
                      </c:pt>
                      <c:pt idx="61" formatCode="General">
                        <c:v>-33.195930408472009</c:v>
                      </c:pt>
                      <c:pt idx="62" formatCode="General">
                        <c:v>-33.164160363086232</c:v>
                      </c:pt>
                      <c:pt idx="63" formatCode="General">
                        <c:v>-33.132390317700448</c:v>
                      </c:pt>
                      <c:pt idx="64" formatCode="General">
                        <c:v>-33.117231467473523</c:v>
                      </c:pt>
                      <c:pt idx="65" formatCode="General">
                        <c:v>-33.112692889561266</c:v>
                      </c:pt>
                      <c:pt idx="66" formatCode="General">
                        <c:v>-33.108154311649017</c:v>
                      </c:pt>
                      <c:pt idx="67" formatCode="General">
                        <c:v>-33.10361573373676</c:v>
                      </c:pt>
                      <c:pt idx="68" formatCode="General">
                        <c:v>-33.099077155824503</c:v>
                      </c:pt>
                      <c:pt idx="69" formatCode="General">
                        <c:v>-33.094538577912253</c:v>
                      </c:pt>
                      <c:pt idx="70" formatCode="General">
                        <c:v>-33.089999999999996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F9-4B9B-AB8A-6163C34EB78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-35.118909090909092</c:v>
                      </c:pt>
                      <c:pt idx="5" formatCode="General">
                        <c:v>-34.355272727272727</c:v>
                      </c:pt>
                      <c:pt idx="6" formatCode="General">
                        <c:v>-33.63506024096386</c:v>
                      </c:pt>
                      <c:pt idx="7" formatCode="General">
                        <c:v>-32.972409638554218</c:v>
                      </c:pt>
                      <c:pt idx="8" formatCode="General">
                        <c:v>-32.353333333333332</c:v>
                      </c:pt>
                      <c:pt idx="9" formatCode="General">
                        <c:v>-31.756</c:v>
                      </c:pt>
                      <c:pt idx="10" formatCode="General">
                        <c:v>-31.222666666666669</c:v>
                      </c:pt>
                      <c:pt idx="11" formatCode="General">
                        <c:v>-30.738063540090774</c:v>
                      </c:pt>
                      <c:pt idx="12" formatCode="General">
                        <c:v>-30.308411497730713</c:v>
                      </c:pt>
                      <c:pt idx="13" formatCode="General">
                        <c:v>-29.878759455370652</c:v>
                      </c:pt>
                      <c:pt idx="14" formatCode="General">
                        <c:v>-29.449107413010591</c:v>
                      </c:pt>
                      <c:pt idx="15" formatCode="General">
                        <c:v>-29.01945537065053</c:v>
                      </c:pt>
                      <c:pt idx="16" formatCode="General">
                        <c:v>-28.589803328290468</c:v>
                      </c:pt>
                      <c:pt idx="17" formatCode="General">
                        <c:v>-28.160151285930411</c:v>
                      </c:pt>
                      <c:pt idx="18" formatCode="General">
                        <c:v>-27.839788199697431</c:v>
                      </c:pt>
                      <c:pt idx="19" formatCode="General">
                        <c:v>-27.537216338880484</c:v>
                      </c:pt>
                      <c:pt idx="20" formatCode="General">
                        <c:v>-27.23464447806354</c:v>
                      </c:pt>
                      <c:pt idx="21" formatCode="General">
                        <c:v>-26.932072617246597</c:v>
                      </c:pt>
                      <c:pt idx="22" formatCode="General">
                        <c:v>-26.629500756429653</c:v>
                      </c:pt>
                      <c:pt idx="23" formatCode="General">
                        <c:v>-26.32692889561271</c:v>
                      </c:pt>
                      <c:pt idx="24" formatCode="General">
                        <c:v>-26.046212121212122</c:v>
                      </c:pt>
                      <c:pt idx="25" formatCode="General">
                        <c:v>-25.831060606060607</c:v>
                      </c:pt>
                      <c:pt idx="26" formatCode="General">
                        <c:v>-25.615909090909092</c:v>
                      </c:pt>
                      <c:pt idx="27" formatCode="General">
                        <c:v>-25.400757575757577</c:v>
                      </c:pt>
                      <c:pt idx="28" formatCode="General">
                        <c:v>-25.185606060606062</c:v>
                      </c:pt>
                      <c:pt idx="29" formatCode="General">
                        <c:v>-24.970454545454544</c:v>
                      </c:pt>
                      <c:pt idx="30" formatCode="General">
                        <c:v>-24.755303030303029</c:v>
                      </c:pt>
                      <c:pt idx="31" formatCode="General">
                        <c:v>-24.581664145234495</c:v>
                      </c:pt>
                      <c:pt idx="32" formatCode="General">
                        <c:v>-24.430378214826021</c:v>
                      </c:pt>
                      <c:pt idx="33" formatCode="General">
                        <c:v>-24.279092284417548</c:v>
                      </c:pt>
                      <c:pt idx="34" formatCode="General">
                        <c:v>-24.127806354009078</c:v>
                      </c:pt>
                      <c:pt idx="35" formatCode="General">
                        <c:v>-23.976520423600604</c:v>
                      </c:pt>
                      <c:pt idx="36" formatCode="General">
                        <c:v>-23.825234493192134</c:v>
                      </c:pt>
                      <c:pt idx="37" formatCode="General">
                        <c:v>-23.675763993948564</c:v>
                      </c:pt>
                      <c:pt idx="38" formatCode="General">
                        <c:v>-23.569863842662631</c:v>
                      </c:pt>
                      <c:pt idx="39" formatCode="General">
                        <c:v>-23.463963691376701</c:v>
                      </c:pt>
                      <c:pt idx="40" formatCode="General">
                        <c:v>-23.358063540090772</c:v>
                      </c:pt>
                      <c:pt idx="41" formatCode="General">
                        <c:v>-23.252163388804842</c:v>
                      </c:pt>
                      <c:pt idx="42" formatCode="General">
                        <c:v>-23.146263237518912</c:v>
                      </c:pt>
                      <c:pt idx="43" formatCode="General">
                        <c:v>-23.040363086232983</c:v>
                      </c:pt>
                      <c:pt idx="44" formatCode="General">
                        <c:v>-22.948774583963694</c:v>
                      </c:pt>
                      <c:pt idx="45" formatCode="General">
                        <c:v>-22.876157337367626</c:v>
                      </c:pt>
                      <c:pt idx="46" formatCode="General">
                        <c:v>-22.803540090771559</c:v>
                      </c:pt>
                      <c:pt idx="47" formatCode="General">
                        <c:v>-22.730922844175492</c:v>
                      </c:pt>
                      <c:pt idx="48" formatCode="General">
                        <c:v>-22.658305597579425</c:v>
                      </c:pt>
                      <c:pt idx="49" formatCode="General">
                        <c:v>-22.585688350983357</c:v>
                      </c:pt>
                      <c:pt idx="50" formatCode="General">
                        <c:v>-22.51307110438729</c:v>
                      </c:pt>
                      <c:pt idx="51" formatCode="General">
                        <c:v>-22.465212121212122</c:v>
                      </c:pt>
                      <c:pt idx="52" formatCode="General">
                        <c:v>-22.422787878787879</c:v>
                      </c:pt>
                      <c:pt idx="53" formatCode="General">
                        <c:v>-22.380363636363636</c:v>
                      </c:pt>
                      <c:pt idx="54" formatCode="General">
                        <c:v>-22.337939393939394</c:v>
                      </c:pt>
                      <c:pt idx="55" formatCode="General">
                        <c:v>-22.295515151515151</c:v>
                      </c:pt>
                      <c:pt idx="56" formatCode="General">
                        <c:v>-22.253090909090908</c:v>
                      </c:pt>
                      <c:pt idx="57" formatCode="General">
                        <c:v>-22.215340393343418</c:v>
                      </c:pt>
                      <c:pt idx="58" formatCode="General">
                        <c:v>-22.194160363086233</c:v>
                      </c:pt>
                      <c:pt idx="59" formatCode="General">
                        <c:v>-22.172980332829045</c:v>
                      </c:pt>
                      <c:pt idx="60" formatCode="General">
                        <c:v>-22.151800302571861</c:v>
                      </c:pt>
                      <c:pt idx="61" formatCode="General">
                        <c:v>-22.130620272314673</c:v>
                      </c:pt>
                      <c:pt idx="62" formatCode="General">
                        <c:v>-22.109440242057488</c:v>
                      </c:pt>
                      <c:pt idx="63" formatCode="General">
                        <c:v>-22.0882602118003</c:v>
                      </c:pt>
                      <c:pt idx="64" formatCode="General">
                        <c:v>-22.078154311649016</c:v>
                      </c:pt>
                      <c:pt idx="65" formatCode="General">
                        <c:v>-22.075128593040844</c:v>
                      </c:pt>
                      <c:pt idx="66" formatCode="General">
                        <c:v>-22.072102874432677</c:v>
                      </c:pt>
                      <c:pt idx="67" formatCode="General">
                        <c:v>-22.069077155824505</c:v>
                      </c:pt>
                      <c:pt idx="68" formatCode="General">
                        <c:v>-22.066051437216338</c:v>
                      </c:pt>
                      <c:pt idx="69" formatCode="General">
                        <c:v>-22.063025718608166</c:v>
                      </c:pt>
                      <c:pt idx="70" formatCode="General">
                        <c:v>-22.06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F9-4B9B-AB8A-6163C34EB78C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F9-4B9B-AB8A-6163C34EB78C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F9-4B9B-AB8A-6163C34EB78C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-55.146121212121216</c:v>
                      </c:pt>
                      <c:pt idx="5" formatCode="General">
                        <c:v>-54.097636363636362</c:v>
                      </c:pt>
                      <c:pt idx="6" formatCode="General">
                        <c:v>-53.093313253012049</c:v>
                      </c:pt>
                      <c:pt idx="7" formatCode="General">
                        <c:v>-52.147530120481932</c:v>
                      </c:pt>
                      <c:pt idx="8" formatCode="General">
                        <c:v>-51.248666666666672</c:v>
                      </c:pt>
                      <c:pt idx="9" formatCode="General">
                        <c:v>-50.375454545454545</c:v>
                      </c:pt>
                      <c:pt idx="10" formatCode="General">
                        <c:v>-49.587575757575756</c:v>
                      </c:pt>
                      <c:pt idx="11" formatCode="General">
                        <c:v>-48.869939485627839</c:v>
                      </c:pt>
                      <c:pt idx="12" formatCode="General">
                        <c:v>-48.23151285930409</c:v>
                      </c:pt>
                      <c:pt idx="13" formatCode="General">
                        <c:v>-47.593086232980333</c:v>
                      </c:pt>
                      <c:pt idx="14" formatCode="General">
                        <c:v>-46.954659606656584</c:v>
                      </c:pt>
                      <c:pt idx="15" formatCode="General">
                        <c:v>-46.316232980332828</c:v>
                      </c:pt>
                      <c:pt idx="16" formatCode="General">
                        <c:v>-45.677806354009078</c:v>
                      </c:pt>
                      <c:pt idx="17" formatCode="General">
                        <c:v>-45.039379727685329</c:v>
                      </c:pt>
                      <c:pt idx="18" formatCode="General">
                        <c:v>-44.557080181543121</c:v>
                      </c:pt>
                      <c:pt idx="19" formatCode="General">
                        <c:v>-44.100196671709533</c:v>
                      </c:pt>
                      <c:pt idx="20" formatCode="General">
                        <c:v>-43.643313161875945</c:v>
                      </c:pt>
                      <c:pt idx="21" formatCode="General">
                        <c:v>-43.186429652042364</c:v>
                      </c:pt>
                      <c:pt idx="22" formatCode="General">
                        <c:v>-42.729546142208775</c:v>
                      </c:pt>
                      <c:pt idx="23" formatCode="General">
                        <c:v>-42.272662632375187</c:v>
                      </c:pt>
                      <c:pt idx="24" formatCode="General">
                        <c:v>-41.847803030303034</c:v>
                      </c:pt>
                      <c:pt idx="25" formatCode="General">
                        <c:v>-41.519015151515156</c:v>
                      </c:pt>
                      <c:pt idx="26" formatCode="General">
                        <c:v>-41.190227272727277</c:v>
                      </c:pt>
                      <c:pt idx="27" formatCode="General">
                        <c:v>-40.861439393939399</c:v>
                      </c:pt>
                      <c:pt idx="28" formatCode="General">
                        <c:v>-40.532651515151521</c:v>
                      </c:pt>
                      <c:pt idx="29" formatCode="General">
                        <c:v>-40.203863636363643</c:v>
                      </c:pt>
                      <c:pt idx="30" formatCode="General">
                        <c:v>-39.875075757575765</c:v>
                      </c:pt>
                      <c:pt idx="31" formatCode="General">
                        <c:v>-39.606596066565814</c:v>
                      </c:pt>
                      <c:pt idx="32" formatCode="General">
                        <c:v>-39.370590015128599</c:v>
                      </c:pt>
                      <c:pt idx="33" formatCode="General">
                        <c:v>-39.134583963691384</c:v>
                      </c:pt>
                      <c:pt idx="34" formatCode="General">
                        <c:v>-38.898577912254162</c:v>
                      </c:pt>
                      <c:pt idx="35" formatCode="General">
                        <c:v>-38.662571860816946</c:v>
                      </c:pt>
                      <c:pt idx="36" formatCode="General">
                        <c:v>-38.426565809379731</c:v>
                      </c:pt>
                      <c:pt idx="37" formatCode="General">
                        <c:v>-38.19340393343419</c:v>
                      </c:pt>
                      <c:pt idx="38" formatCode="General">
                        <c:v>-38.028502269288957</c:v>
                      </c:pt>
                      <c:pt idx="39" formatCode="General">
                        <c:v>-37.863600605143723</c:v>
                      </c:pt>
                      <c:pt idx="40" formatCode="General">
                        <c:v>-37.69869894099849</c:v>
                      </c:pt>
                      <c:pt idx="41" formatCode="General">
                        <c:v>-37.533797276853257</c:v>
                      </c:pt>
                      <c:pt idx="42" formatCode="General">
                        <c:v>-37.368895612708016</c:v>
                      </c:pt>
                      <c:pt idx="43" formatCode="General">
                        <c:v>-37.203993948562783</c:v>
                      </c:pt>
                      <c:pt idx="44" formatCode="General">
                        <c:v>-37.061860816944026</c:v>
                      </c:pt>
                      <c:pt idx="45" formatCode="General">
                        <c:v>-36.949909228441754</c:v>
                      </c:pt>
                      <c:pt idx="46" formatCode="General">
                        <c:v>-36.837957639939489</c:v>
                      </c:pt>
                      <c:pt idx="47" formatCode="General">
                        <c:v>-36.726006051437217</c:v>
                      </c:pt>
                      <c:pt idx="48" formatCode="General">
                        <c:v>-36.614054462934952</c:v>
                      </c:pt>
                      <c:pt idx="49" formatCode="General">
                        <c:v>-36.50210287443268</c:v>
                      </c:pt>
                      <c:pt idx="50" formatCode="General">
                        <c:v>-36.390151285930415</c:v>
                      </c:pt>
                      <c:pt idx="51" formatCode="General">
                        <c:v>-36.317818181818183</c:v>
                      </c:pt>
                      <c:pt idx="52" formatCode="General">
                        <c:v>-36.25418181818182</c:v>
                      </c:pt>
                      <c:pt idx="53" formatCode="General">
                        <c:v>-36.190545454545457</c:v>
                      </c:pt>
                      <c:pt idx="54" formatCode="General">
                        <c:v>-36.126909090909095</c:v>
                      </c:pt>
                      <c:pt idx="55" formatCode="General">
                        <c:v>-36.063272727272732</c:v>
                      </c:pt>
                      <c:pt idx="56" formatCode="General">
                        <c:v>-35.99963636363637</c:v>
                      </c:pt>
                      <c:pt idx="57" formatCode="General">
                        <c:v>-35.94633888048412</c:v>
                      </c:pt>
                      <c:pt idx="58" formatCode="General">
                        <c:v>-35.929697428139185</c:v>
                      </c:pt>
                      <c:pt idx="59" formatCode="General">
                        <c:v>-35.913055975794251</c:v>
                      </c:pt>
                      <c:pt idx="60" formatCode="General">
                        <c:v>-35.896414523449323</c:v>
                      </c:pt>
                      <c:pt idx="61" formatCode="General">
                        <c:v>-35.879773071104388</c:v>
                      </c:pt>
                      <c:pt idx="62" formatCode="General">
                        <c:v>-35.863131618759461</c:v>
                      </c:pt>
                      <c:pt idx="63" formatCode="General">
                        <c:v>-35.846490166414526</c:v>
                      </c:pt>
                      <c:pt idx="64" formatCode="General">
                        <c:v>-35.855688350983364</c:v>
                      </c:pt>
                      <c:pt idx="65" formatCode="General">
                        <c:v>-35.881406959152798</c:v>
                      </c:pt>
                      <c:pt idx="66" formatCode="General">
                        <c:v>-35.90712556732224</c:v>
                      </c:pt>
                      <c:pt idx="67" formatCode="General">
                        <c:v>-35.932844175491681</c:v>
                      </c:pt>
                      <c:pt idx="68" formatCode="General">
                        <c:v>-35.958562783661122</c:v>
                      </c:pt>
                      <c:pt idx="69" formatCode="General">
                        <c:v>-35.984281391830557</c:v>
                      </c:pt>
                      <c:pt idx="70" formatCode="General">
                        <c:v>-36.01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F9-4B9B-AB8A-6163C34EB78C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F9-4B9B-AB8A-6163C34EB78C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F9-4B9B-AB8A-6163C34EB78C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F9-4B9B-AB8A-6163C34EB78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F9-4B9B-AB8A-6163C34EB78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F9-4B9B-AB8A-6163C34EB78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F9-4B9B-AB8A-6163C34EB78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F9-4B9B-AB8A-6163C34EB78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F9-4B9B-AB8A-6163C34EB78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F9-4B9B-AB8A-6163C34EB78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F9-4B9B-AB8A-6163C34EB78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F9-4B9B-AB8A-6163C34EB78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F9-4B9B-AB8A-6163C34EB78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F9-4B9B-AB8A-6163C34EB78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F9-4B9B-AB8A-6163C34EB78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F9-4B9B-AB8A-6163C34EB78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F9-4B9B-AB8A-6163C34EB78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F9-4B9B-AB8A-6163C34EB78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F9-4B9B-AB8A-6163C34EB78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F9-4B9B-AB8A-6163C34EB78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F9-4B9B-AB8A-6163C34EB78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F9-4B9B-AB8A-6163C34EB78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F9-4B9B-AB8A-6163C34EB78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F9-4B9B-AB8A-6163C34EB78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F9-4B9B-AB8A-6163C34EB78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F9-4B9B-AB8A-6163C34EB78C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-170.78490909090908</c:v>
                      </c:pt>
                      <c:pt idx="4" formatCode="General">
                        <c:v>-166.34806060606059</c:v>
                      </c:pt>
                      <c:pt idx="5" formatCode="General">
                        <c:v>-162.32381818181818</c:v>
                      </c:pt>
                      <c:pt idx="6" formatCode="General">
                        <c:v>-158.47578313253013</c:v>
                      </c:pt>
                      <c:pt idx="7" formatCode="General">
                        <c:v>-154.86132530120483</c:v>
                      </c:pt>
                      <c:pt idx="8" formatCode="General">
                        <c:v>-151.47733333333335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F9-4B9B-AB8A-6163C34EB78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F9-4B9B-AB8A-6163C34EB78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-81.726848484848475</c:v>
                      </c:pt>
                      <c:pt idx="1">
                        <c:v>-79.35169696969696</c:v>
                      </c:pt>
                      <c:pt idx="2" formatCode="General">
                        <c:v>-77.145636363636356</c:v>
                      </c:pt>
                      <c:pt idx="3" formatCode="General">
                        <c:v>-75.094424242424239</c:v>
                      </c:pt>
                      <c:pt idx="4" formatCode="General">
                        <c:v>-73.070424242424224</c:v>
                      </c:pt>
                      <c:pt idx="5" formatCode="General">
                        <c:v>-70.700727272727264</c:v>
                      </c:pt>
                      <c:pt idx="6" formatCode="General">
                        <c:v>-68.658373493975901</c:v>
                      </c:pt>
                      <c:pt idx="7" formatCode="General">
                        <c:v>-67.04993975903615</c:v>
                      </c:pt>
                      <c:pt idx="8" formatCode="General">
                        <c:v>-65.494666666666674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F9-4B9B-AB8A-6163C34EB78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F9-4B9B-AB8A-6163C34EB78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F9-4B9B-AB8A-6163C34EB78C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-141.24793939393939</c:v>
                      </c:pt>
                      <c:pt idx="1">
                        <c:v>-137.07606060606062</c:v>
                      </c:pt>
                      <c:pt idx="2" formatCode="General">
                        <c:v>-133.19727272727272</c:v>
                      </c:pt>
                      <c:pt idx="3" formatCode="General">
                        <c:v>-129.59278787878787</c:v>
                      </c:pt>
                      <c:pt idx="4" formatCode="General">
                        <c:v>-125.93363636363637</c:v>
                      </c:pt>
                      <c:pt idx="5" formatCode="General">
                        <c:v>-120.47909090909091</c:v>
                      </c:pt>
                      <c:pt idx="6" formatCode="General">
                        <c:v>-116.15771084337349</c:v>
                      </c:pt>
                      <c:pt idx="7" formatCode="General">
                        <c:v>-113.33843373493976</c:v>
                      </c:pt>
                      <c:pt idx="8" formatCode="General">
                        <c:v>-110.50133333333333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F9-4B9B-AB8A-6163C34EB78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2F9-4B9B-AB8A-6163C34EB78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F9-4B9B-AB8A-6163C34EB78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F9-4B9B-AB8A-6163C34EB78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F9-4B9B-AB8A-6163C34EB78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F9-4B9B-AB8A-6163C34EB78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F9-4B9B-AB8A-6163C34EB78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F9-4B9B-AB8A-6163C34EB78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F9-4B9B-AB8A-6163C34EB78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F9-4B9B-AB8A-6163C34EB78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F9-4B9B-AB8A-6163C34EB78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F9-4B9B-AB8A-6163C34EB78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F9-4B9B-AB8A-6163C34EB78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F9-4B9B-AB8A-6163C34EB78C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F9-4B9B-AB8A-6163C34EB7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22F9-4B9B-AB8A-6163C34EB7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2F9-4B9B-AB8A-6163C34EB7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2F9-4B9B-AB8A-6163C34EB7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2F9-4B9B-AB8A-6163C34EB7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2F9-4B9B-AB8A-6163C34EB7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2F9-4B9B-AB8A-6163C34EB78C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22F9-4B9B-AB8A-6163C34EB78C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22F9-4B9B-AB8A-6163C34EB78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22F9-4B9B-AB8A-6163C34EB78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22F9-4B9B-AB8A-6163C34EB78C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22F9-4B9B-AB8A-6163C34EB78C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-38.114969696969695</c:v>
                      </c:pt>
                      <c:pt idx="1">
                        <c:v>-37.176060606060602</c:v>
                      </c:pt>
                      <c:pt idx="2" formatCode="General">
                        <c:v>-36.297272727272727</c:v>
                      </c:pt>
                      <c:pt idx="3" formatCode="General">
                        <c:v>-35.475999999999999</c:v>
                      </c:pt>
                      <c:pt idx="4" formatCode="General">
                        <c:v>-34.693476550680785</c:v>
                      </c:pt>
                      <c:pt idx="5" formatCode="General">
                        <c:v>-34.111933434190618</c:v>
                      </c:pt>
                      <c:pt idx="6" formatCode="General">
                        <c:v>-33.530390317700459</c:v>
                      </c:pt>
                      <c:pt idx="7" formatCode="General">
                        <c:v>-32.948847201210292</c:v>
                      </c:pt>
                      <c:pt idx="8" formatCode="General">
                        <c:v>-32.367304084720125</c:v>
                      </c:pt>
                      <c:pt idx="9" formatCode="General">
                        <c:v>-31.785760968229955</c:v>
                      </c:pt>
                      <c:pt idx="10" formatCode="General">
                        <c:v>-31.204217851739791</c:v>
                      </c:pt>
                      <c:pt idx="11" formatCode="General">
                        <c:v>-30.742272314674736</c:v>
                      </c:pt>
                      <c:pt idx="12" formatCode="General">
                        <c:v>-30.415192133131619</c:v>
                      </c:pt>
                      <c:pt idx="13" formatCode="General">
                        <c:v>-30.088111951588502</c:v>
                      </c:pt>
                      <c:pt idx="14" formatCode="General">
                        <c:v>-29.761031770045388</c:v>
                      </c:pt>
                      <c:pt idx="15" formatCode="General">
                        <c:v>-29.433951588502271</c:v>
                      </c:pt>
                      <c:pt idx="16" formatCode="General">
                        <c:v>-29.106871406959154</c:v>
                      </c:pt>
                      <c:pt idx="17" formatCode="General">
                        <c:v>-28.779791225416037</c:v>
                      </c:pt>
                      <c:pt idx="18" formatCode="General">
                        <c:v>-28.629757575757576</c:v>
                      </c:pt>
                      <c:pt idx="19" formatCode="General">
                        <c:v>-28.528527272727271</c:v>
                      </c:pt>
                      <c:pt idx="20" formatCode="General">
                        <c:v>-28.502466666666667</c:v>
                      </c:pt>
                      <c:pt idx="21" formatCode="General">
                        <c:v>-28.518151515151516</c:v>
                      </c:pt>
                      <c:pt idx="22" formatCode="General">
                        <c:v>-28.566636363636363</c:v>
                      </c:pt>
                      <c:pt idx="23" formatCode="General">
                        <c:v>-28.667481927710842</c:v>
                      </c:pt>
                      <c:pt idx="24" formatCode="General">
                        <c:v>-28.783818181818184</c:v>
                      </c:pt>
                      <c:pt idx="25" formatCode="General">
                        <c:v>-28.931090909090912</c:v>
                      </c:pt>
                      <c:pt idx="26" formatCode="General">
                        <c:v>-29.091818181818184</c:v>
                      </c:pt>
                      <c:pt idx="27" formatCode="General">
                        <c:v>-29.261515151515152</c:v>
                      </c:pt>
                      <c:pt idx="28" formatCode="General">
                        <c:v>-29.436393939393941</c:v>
                      </c:pt>
                      <c:pt idx="29" formatCode="General">
                        <c:v>-29.613</c:v>
                      </c:pt>
                      <c:pt idx="30" formatCode="General">
                        <c:v>-29.793000000000003</c:v>
                      </c:pt>
                      <c:pt idx="31" formatCode="General">
                        <c:v>-29.966813253012049</c:v>
                      </c:pt>
                      <c:pt idx="32" formatCode="General">
                        <c:v>-30.137295180722891</c:v>
                      </c:pt>
                      <c:pt idx="33" formatCode="General">
                        <c:v>-30.311799999999998</c:v>
                      </c:pt>
                      <c:pt idx="34" formatCode="General">
                        <c:v>-30.483666666666664</c:v>
                      </c:pt>
                      <c:pt idx="35" formatCode="General">
                        <c:v>-30.650333333333332</c:v>
                      </c:pt>
                      <c:pt idx="36" formatCode="General">
                        <c:v>-30.816163636363637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-31.300668674698795</c:v>
                      </c:pt>
                      <c:pt idx="40" formatCode="General">
                        <c:v>-31.463921686746986</c:v>
                      </c:pt>
                      <c:pt idx="41" formatCode="General">
                        <c:v>-31.623915151515153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5-22F9-4B9B-AB8A-6163C34EB78C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6-22F9-4B9B-AB8A-6163C34EB78C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-186.79442424242424</c:v>
                      </c:pt>
                      <c:pt idx="1">
                        <c:v>-181.48993939393941</c:v>
                      </c:pt>
                      <c:pt idx="2" formatCode="General">
                        <c:v>-176.56872727272727</c:v>
                      </c:pt>
                      <c:pt idx="3" formatCode="General">
                        <c:v>-172.01472727272727</c:v>
                      </c:pt>
                      <c:pt idx="4" formatCode="General">
                        <c:v>-167.67114977307108</c:v>
                      </c:pt>
                      <c:pt idx="5" formatCode="General">
                        <c:v>-164.18552193645991</c:v>
                      </c:pt>
                      <c:pt idx="6" formatCode="General">
                        <c:v>-160.69989409984871</c:v>
                      </c:pt>
                      <c:pt idx="7" formatCode="General">
                        <c:v>-157.2142662632375</c:v>
                      </c:pt>
                      <c:pt idx="8" formatCode="General">
                        <c:v>-153.72863842662633</c:v>
                      </c:pt>
                      <c:pt idx="9" formatCode="General">
                        <c:v>-150.24301059001513</c:v>
                      </c:pt>
                      <c:pt idx="10" formatCode="General">
                        <c:v>-146.75738275340393</c:v>
                      </c:pt>
                      <c:pt idx="11" formatCode="General">
                        <c:v>-143.76664145234494</c:v>
                      </c:pt>
                      <c:pt idx="12" formatCode="General">
                        <c:v>-141.33396369137671</c:v>
                      </c:pt>
                      <c:pt idx="13" formatCode="General">
                        <c:v>-138.90128593040848</c:v>
                      </c:pt>
                      <c:pt idx="14" formatCode="General">
                        <c:v>-136.46860816944024</c:v>
                      </c:pt>
                      <c:pt idx="15" formatCode="General">
                        <c:v>-134.03593040847198</c:v>
                      </c:pt>
                      <c:pt idx="16" formatCode="General">
                        <c:v>-131.60325264750375</c:v>
                      </c:pt>
                      <c:pt idx="17" formatCode="General">
                        <c:v>-129.17057488653552</c:v>
                      </c:pt>
                      <c:pt idx="18" formatCode="General">
                        <c:v>-127.14648484848483</c:v>
                      </c:pt>
                      <c:pt idx="19" formatCode="General">
                        <c:v>-125.22581818181817</c:v>
                      </c:pt>
                      <c:pt idx="20" formatCode="General">
                        <c:v>-123.44399999999999</c:v>
                      </c:pt>
                      <c:pt idx="21" formatCode="General">
                        <c:v>-121.74363636363636</c:v>
                      </c:pt>
                      <c:pt idx="22" formatCode="General">
                        <c:v>-120.10727272727271</c:v>
                      </c:pt>
                      <c:pt idx="23" formatCode="General">
                        <c:v>-118.58951807228915</c:v>
                      </c:pt>
                      <c:pt idx="24" formatCode="General">
                        <c:v>-117.12060606060606</c:v>
                      </c:pt>
                      <c:pt idx="25" formatCode="General">
                        <c:v>-115.76303030303031</c:v>
                      </c:pt>
                      <c:pt idx="26" formatCode="General">
                        <c:v>-114.4890909090909</c:v>
                      </c:pt>
                      <c:pt idx="27" formatCode="General">
                        <c:v>-113.27090909090909</c:v>
                      </c:pt>
                      <c:pt idx="28" formatCode="General">
                        <c:v>-112.17939393939395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-105.62090909090909</c:v>
                      </c:pt>
                      <c:pt idx="37" formatCode="General">
                        <c:v>-104.98527272727272</c:v>
                      </c:pt>
                      <c:pt idx="38" formatCode="General">
                        <c:v>-104.3670909090909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7-22F9-4B9B-AB8A-6163C34EB78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-82.176909090909092</c:v>
                      </c:pt>
                      <c:pt idx="1">
                        <c:v>-79.732545454545445</c:v>
                      </c:pt>
                      <c:pt idx="2" formatCode="General">
                        <c:v>-77.423454545454547</c:v>
                      </c:pt>
                      <c:pt idx="3" formatCode="General">
                        <c:v>-75.238242424242415</c:v>
                      </c:pt>
                      <c:pt idx="4" formatCode="General">
                        <c:v>-73.126944024205741</c:v>
                      </c:pt>
                      <c:pt idx="5" formatCode="General">
                        <c:v>-71.338744326777601</c:v>
                      </c:pt>
                      <c:pt idx="6" formatCode="General">
                        <c:v>-69.550544629349474</c:v>
                      </c:pt>
                      <c:pt idx="7" formatCode="General">
                        <c:v>-67.762344931921334</c:v>
                      </c:pt>
                      <c:pt idx="8" formatCode="General">
                        <c:v>-65.974145234493193</c:v>
                      </c:pt>
                      <c:pt idx="9" formatCode="General">
                        <c:v>-64.185945537065052</c:v>
                      </c:pt>
                      <c:pt idx="10" formatCode="General">
                        <c:v>-62.397745839636919</c:v>
                      </c:pt>
                      <c:pt idx="11" formatCode="General">
                        <c:v>-60.857700453857795</c:v>
                      </c:pt>
                      <c:pt idx="12" formatCode="General">
                        <c:v>-59.597488653555224</c:v>
                      </c:pt>
                      <c:pt idx="13" formatCode="General">
                        <c:v>-58.337276853252654</c:v>
                      </c:pt>
                      <c:pt idx="14" formatCode="General">
                        <c:v>-57.077065052950076</c:v>
                      </c:pt>
                      <c:pt idx="15" formatCode="General">
                        <c:v>-55.816853252647505</c:v>
                      </c:pt>
                      <c:pt idx="16" formatCode="General">
                        <c:v>-54.556641452344934</c:v>
                      </c:pt>
                      <c:pt idx="17" formatCode="General">
                        <c:v>-53.296429652042363</c:v>
                      </c:pt>
                      <c:pt idx="18" formatCode="General">
                        <c:v>-52.244363636363637</c:v>
                      </c:pt>
                      <c:pt idx="19" formatCode="General">
                        <c:v>-51.242727272727265</c:v>
                      </c:pt>
                      <c:pt idx="20" formatCode="General">
                        <c:v>-50.303333333333327</c:v>
                      </c:pt>
                      <c:pt idx="21" formatCode="General">
                        <c:v>-49.401272727272726</c:v>
                      </c:pt>
                      <c:pt idx="22" formatCode="General">
                        <c:v>-48.528545454545458</c:v>
                      </c:pt>
                      <c:pt idx="23" formatCode="General">
                        <c:v>-47.709939759036146</c:v>
                      </c:pt>
                      <c:pt idx="24" formatCode="General">
                        <c:v>-46.913636363636364</c:v>
                      </c:pt>
                      <c:pt idx="25" formatCode="General">
                        <c:v>-46.168181818181822</c:v>
                      </c:pt>
                      <c:pt idx="26" formatCode="General">
                        <c:v>-45.462727272727278</c:v>
                      </c:pt>
                      <c:pt idx="27" formatCode="General">
                        <c:v>-44.783939393939391</c:v>
                      </c:pt>
                      <c:pt idx="28" formatCode="General">
                        <c:v>-44.168484848484852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-40.32236363636364</c:v>
                      </c:pt>
                      <c:pt idx="37" formatCode="General">
                        <c:v>-39.934969696969702</c:v>
                      </c:pt>
                      <c:pt idx="38" formatCode="General">
                        <c:v>-39.55921212121212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8-22F9-4B9B-AB8A-6163C34EB78C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-141.9132121212121</c:v>
                      </c:pt>
                      <c:pt idx="1">
                        <c:v>-137.4402424242424</c:v>
                      </c:pt>
                      <c:pt idx="2" formatCode="General">
                        <c:v>-133.12509090909089</c:v>
                      </c:pt>
                      <c:pt idx="3" formatCode="General">
                        <c:v>-128.93824242424242</c:v>
                      </c:pt>
                      <c:pt idx="4" formatCode="General">
                        <c:v>-124.83662632375189</c:v>
                      </c:pt>
                      <c:pt idx="5" formatCode="General">
                        <c:v>-121.16945537065052</c:v>
                      </c:pt>
                      <c:pt idx="6" formatCode="General">
                        <c:v>-117.50228441754916</c:v>
                      </c:pt>
                      <c:pt idx="7" formatCode="General">
                        <c:v>-113.8351134644478</c:v>
                      </c:pt>
                      <c:pt idx="8" formatCode="General">
                        <c:v>-110.16794251134644</c:v>
                      </c:pt>
                      <c:pt idx="9" formatCode="General">
                        <c:v>-106.50077155824508</c:v>
                      </c:pt>
                      <c:pt idx="10" formatCode="General">
                        <c:v>-102.83360060514373</c:v>
                      </c:pt>
                      <c:pt idx="11" formatCode="General">
                        <c:v>-99.664160363086239</c:v>
                      </c:pt>
                      <c:pt idx="12" formatCode="General">
                        <c:v>-97.055990922844174</c:v>
                      </c:pt>
                      <c:pt idx="13" formatCode="General">
                        <c:v>-94.447821482602123</c:v>
                      </c:pt>
                      <c:pt idx="14" formatCode="General">
                        <c:v>-91.839652042360058</c:v>
                      </c:pt>
                      <c:pt idx="15" formatCode="General">
                        <c:v>-89.231482602118007</c:v>
                      </c:pt>
                      <c:pt idx="16" formatCode="General">
                        <c:v>-86.623313161875942</c:v>
                      </c:pt>
                      <c:pt idx="17" formatCode="General">
                        <c:v>-84.015143721633891</c:v>
                      </c:pt>
                      <c:pt idx="18" formatCode="General">
                        <c:v>-81.830969696969689</c:v>
                      </c:pt>
                      <c:pt idx="19" formatCode="General">
                        <c:v>-79.745090909090905</c:v>
                      </c:pt>
                      <c:pt idx="20" formatCode="General">
                        <c:v>-77.769333333333336</c:v>
                      </c:pt>
                      <c:pt idx="21" formatCode="General">
                        <c:v>-75.861454545454549</c:v>
                      </c:pt>
                      <c:pt idx="22" formatCode="General">
                        <c:v>-74.00690909090909</c:v>
                      </c:pt>
                      <c:pt idx="23" formatCode="General">
                        <c:v>-72.250240963855418</c:v>
                      </c:pt>
                      <c:pt idx="24" formatCode="General">
                        <c:v>-70.533939393939391</c:v>
                      </c:pt>
                      <c:pt idx="25" formatCode="General">
                        <c:v>-68.909696969696967</c:v>
                      </c:pt>
                      <c:pt idx="26" formatCode="General">
                        <c:v>-67.36181818181818</c:v>
                      </c:pt>
                      <c:pt idx="27" formatCode="General">
                        <c:v>-65.86484848484848</c:v>
                      </c:pt>
                      <c:pt idx="28" formatCode="General">
                        <c:v>-64.49454545454546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-55.668545454545452</c:v>
                      </c:pt>
                      <c:pt idx="37" formatCode="General">
                        <c:v>-54.754606060606065</c:v>
                      </c:pt>
                      <c:pt idx="38" formatCode="General">
                        <c:v>-53.869757575757575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9-22F9-4B9B-AB8A-6163C34EB78C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A-22F9-4B9B-AB8A-6163C34EB78C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B-22F9-4B9B-AB8A-6163C34EB78C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C-22F9-4B9B-AB8A-6163C34EB78C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D-22F9-4B9B-AB8A-6163C34EB78C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E-22F9-4B9B-AB8A-6163C34EB78C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F-22F9-4B9B-AB8A-6163C34EB78C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0-22F9-4B9B-AB8A-6163C34EB78C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1-22F9-4B9B-AB8A-6163C34EB78C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2-22F9-4B9B-AB8A-6163C34EB78C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22F9-4B9B-AB8A-6163C34EB78C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4-22F9-4B9B-AB8A-6163C34EB78C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5-22F9-4B9B-AB8A-6163C34EB78C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6-22F9-4B9B-AB8A-6163C34EB78C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7-22F9-4B9B-AB8A-6163C34EB78C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8-22F9-4B9B-AB8A-6163C34EB78C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9-22F9-4B9B-AB8A-6163C34EB78C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A-22F9-4B9B-AB8A-6163C34EB78C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B-22F9-4B9B-AB8A-6163C34EB78C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C-22F9-4B9B-AB8A-6163C34EB78C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D-22F9-4B9B-AB8A-6163C34EB78C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E-22F9-4B9B-AB8A-6163C34EB78C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F-22F9-4B9B-AB8A-6163C34EB78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-81.726848484848475</c:v>
                </c:pt>
                <c:pt idx="1">
                  <c:v>-79.35169696969696</c:v>
                </c:pt>
                <c:pt idx="2" formatCode="General">
                  <c:v>-77.145636363636356</c:v>
                </c:pt>
                <c:pt idx="3" formatCode="General">
                  <c:v>-75.094424242424239</c:v>
                </c:pt>
                <c:pt idx="4" formatCode="General">
                  <c:v>-73.070424242424224</c:v>
                </c:pt>
                <c:pt idx="5" formatCode="General">
                  <c:v>-70.700727272727264</c:v>
                </c:pt>
                <c:pt idx="6" formatCode="General">
                  <c:v>-68.658373493975901</c:v>
                </c:pt>
                <c:pt idx="7" formatCode="General">
                  <c:v>-67.04993975903615</c:v>
                </c:pt>
                <c:pt idx="8" formatCode="General">
                  <c:v>-65.494666666666674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91B0-4739-968A-AE1DD15E1390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-82.176909090909092</c:v>
                </c:pt>
                <c:pt idx="1">
                  <c:v>-79.732545454545445</c:v>
                </c:pt>
                <c:pt idx="2" formatCode="General">
                  <c:v>-77.423454545454547</c:v>
                </c:pt>
                <c:pt idx="3" formatCode="General">
                  <c:v>-75.238242424242415</c:v>
                </c:pt>
                <c:pt idx="4" formatCode="General">
                  <c:v>-73.126944024205741</c:v>
                </c:pt>
                <c:pt idx="5" formatCode="General">
                  <c:v>-71.338744326777601</c:v>
                </c:pt>
                <c:pt idx="6" formatCode="General">
                  <c:v>-69.550544629349474</c:v>
                </c:pt>
                <c:pt idx="7" formatCode="General">
                  <c:v>-67.762344931921334</c:v>
                </c:pt>
                <c:pt idx="8" formatCode="General">
                  <c:v>-65.974145234493193</c:v>
                </c:pt>
                <c:pt idx="9" formatCode="General">
                  <c:v>-64.185945537065052</c:v>
                </c:pt>
                <c:pt idx="10" formatCode="General">
                  <c:v>-62.397745839636919</c:v>
                </c:pt>
                <c:pt idx="11" formatCode="General">
                  <c:v>-60.857700453857795</c:v>
                </c:pt>
                <c:pt idx="12" formatCode="General">
                  <c:v>-59.597488653555224</c:v>
                </c:pt>
                <c:pt idx="13" formatCode="General">
                  <c:v>-58.337276853252654</c:v>
                </c:pt>
                <c:pt idx="14" formatCode="General">
                  <c:v>-57.077065052950076</c:v>
                </c:pt>
                <c:pt idx="15" formatCode="General">
                  <c:v>-55.816853252647505</c:v>
                </c:pt>
                <c:pt idx="16" formatCode="General">
                  <c:v>-54.556641452344934</c:v>
                </c:pt>
                <c:pt idx="17" formatCode="General">
                  <c:v>-53.296429652042363</c:v>
                </c:pt>
                <c:pt idx="18" formatCode="General">
                  <c:v>-52.244363636363637</c:v>
                </c:pt>
                <c:pt idx="19" formatCode="General">
                  <c:v>-51.242727272727265</c:v>
                </c:pt>
                <c:pt idx="20" formatCode="General">
                  <c:v>-50.303333333333327</c:v>
                </c:pt>
                <c:pt idx="21" formatCode="General">
                  <c:v>-49.401272727272726</c:v>
                </c:pt>
                <c:pt idx="22" formatCode="General">
                  <c:v>-48.528545454545458</c:v>
                </c:pt>
                <c:pt idx="23" formatCode="General">
                  <c:v>-47.709939759036146</c:v>
                </c:pt>
                <c:pt idx="24" formatCode="General">
                  <c:v>-46.913636363636364</c:v>
                </c:pt>
                <c:pt idx="25" formatCode="General">
                  <c:v>-46.168181818181822</c:v>
                </c:pt>
                <c:pt idx="26" formatCode="General">
                  <c:v>-45.462727272727278</c:v>
                </c:pt>
                <c:pt idx="27" formatCode="General">
                  <c:v>-44.783939393939391</c:v>
                </c:pt>
                <c:pt idx="28" formatCode="General">
                  <c:v>-44.168484848484852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-40.32236363636364</c:v>
                </c:pt>
                <c:pt idx="37" formatCode="General">
                  <c:v>-39.934969696969702</c:v>
                </c:pt>
                <c:pt idx="38" formatCode="General">
                  <c:v>-39.55921212121212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1B0-4739-968A-AE1DD15E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-53.912242424242422</c:v>
                      </c:pt>
                      <c:pt idx="5" formatCode="General">
                        <c:v>-52.815272727272728</c:v>
                      </c:pt>
                      <c:pt idx="6" formatCode="General">
                        <c:v>-51.772951807228914</c:v>
                      </c:pt>
                      <c:pt idx="7" formatCode="General">
                        <c:v>-50.803072289156624</c:v>
                      </c:pt>
                      <c:pt idx="8" formatCode="General">
                        <c:v>-49.889333333333333</c:v>
                      </c:pt>
                      <c:pt idx="9" formatCode="General">
                        <c:v>-49.004727272727273</c:v>
                      </c:pt>
                      <c:pt idx="10" formatCode="General">
                        <c:v>-48.210787878787883</c:v>
                      </c:pt>
                      <c:pt idx="11" formatCode="General">
                        <c:v>-47.488517397882006</c:v>
                      </c:pt>
                      <c:pt idx="12" formatCode="General">
                        <c:v>-46.847065052950079</c:v>
                      </c:pt>
                      <c:pt idx="13" formatCode="General">
                        <c:v>-46.205612708018158</c:v>
                      </c:pt>
                      <c:pt idx="14" formatCode="General">
                        <c:v>-45.564160363086231</c:v>
                      </c:pt>
                      <c:pt idx="15" formatCode="General">
                        <c:v>-44.92270801815431</c:v>
                      </c:pt>
                      <c:pt idx="16" formatCode="General">
                        <c:v>-44.28125567322239</c:v>
                      </c:pt>
                      <c:pt idx="17" formatCode="General">
                        <c:v>-43.639803328290462</c:v>
                      </c:pt>
                      <c:pt idx="18" formatCode="General">
                        <c:v>-43.158381240544628</c:v>
                      </c:pt>
                      <c:pt idx="19" formatCode="General">
                        <c:v>-42.703010590015126</c:v>
                      </c:pt>
                      <c:pt idx="20" formatCode="General">
                        <c:v>-42.247639939485623</c:v>
                      </c:pt>
                      <c:pt idx="21" formatCode="General">
                        <c:v>-41.792269288956128</c:v>
                      </c:pt>
                      <c:pt idx="22" formatCode="General">
                        <c:v>-41.336898638426625</c:v>
                      </c:pt>
                      <c:pt idx="23" formatCode="General">
                        <c:v>-40.881527987897123</c:v>
                      </c:pt>
                      <c:pt idx="24" formatCode="General">
                        <c:v>-40.458560606060608</c:v>
                      </c:pt>
                      <c:pt idx="25" formatCode="General">
                        <c:v>-40.13280303030303</c:v>
                      </c:pt>
                      <c:pt idx="26" formatCode="General">
                        <c:v>-39.807045454545452</c:v>
                      </c:pt>
                      <c:pt idx="27" formatCode="General">
                        <c:v>-39.481287878787882</c:v>
                      </c:pt>
                      <c:pt idx="28" formatCode="General">
                        <c:v>-39.155530303030304</c:v>
                      </c:pt>
                      <c:pt idx="29" formatCode="General">
                        <c:v>-38.829772727272726</c:v>
                      </c:pt>
                      <c:pt idx="30" formatCode="General">
                        <c:v>-38.504015151515155</c:v>
                      </c:pt>
                      <c:pt idx="31" formatCode="General">
                        <c:v>-38.239546142208773</c:v>
                      </c:pt>
                      <c:pt idx="32" formatCode="General">
                        <c:v>-38.008078668683815</c:v>
                      </c:pt>
                      <c:pt idx="33" formatCode="General">
                        <c:v>-37.77661119515885</c:v>
                      </c:pt>
                      <c:pt idx="34" formatCode="General">
                        <c:v>-37.545143721633892</c:v>
                      </c:pt>
                      <c:pt idx="35" formatCode="General">
                        <c:v>-37.313676248108926</c:v>
                      </c:pt>
                      <c:pt idx="36" formatCode="General">
                        <c:v>-37.082208774583961</c:v>
                      </c:pt>
                      <c:pt idx="37" formatCode="General">
                        <c:v>-36.853524962178518</c:v>
                      </c:pt>
                      <c:pt idx="38" formatCode="General">
                        <c:v>-36.691649016641449</c:v>
                      </c:pt>
                      <c:pt idx="39" formatCode="General">
                        <c:v>-36.529773071104387</c:v>
                      </c:pt>
                      <c:pt idx="40" formatCode="General">
                        <c:v>-36.367897125567325</c:v>
                      </c:pt>
                      <c:pt idx="41" formatCode="General">
                        <c:v>-36.206021180030255</c:v>
                      </c:pt>
                      <c:pt idx="42" formatCode="General">
                        <c:v>-36.044145234493193</c:v>
                      </c:pt>
                      <c:pt idx="43" formatCode="General">
                        <c:v>-35.882269288956124</c:v>
                      </c:pt>
                      <c:pt idx="44" formatCode="General">
                        <c:v>-35.742511346444779</c:v>
                      </c:pt>
                      <c:pt idx="45" formatCode="General">
                        <c:v>-35.6320726172466</c:v>
                      </c:pt>
                      <c:pt idx="46" formatCode="General">
                        <c:v>-35.521633888048413</c:v>
                      </c:pt>
                      <c:pt idx="47" formatCode="General">
                        <c:v>-35.411195158850227</c:v>
                      </c:pt>
                      <c:pt idx="48" formatCode="General">
                        <c:v>-35.30075642965204</c:v>
                      </c:pt>
                      <c:pt idx="49" formatCode="General">
                        <c:v>-35.190317700453861</c:v>
                      </c:pt>
                      <c:pt idx="50" formatCode="General">
                        <c:v>-35.079878971255674</c:v>
                      </c:pt>
                      <c:pt idx="51" formatCode="General">
                        <c:v>-35.00781818181818</c:v>
                      </c:pt>
                      <c:pt idx="52" formatCode="General">
                        <c:v>-34.944181818181818</c:v>
                      </c:pt>
                      <c:pt idx="53" formatCode="General">
                        <c:v>-34.880545454545455</c:v>
                      </c:pt>
                      <c:pt idx="54" formatCode="General">
                        <c:v>-34.816909090909093</c:v>
                      </c:pt>
                      <c:pt idx="55" formatCode="General">
                        <c:v>-34.75327272727273</c:v>
                      </c:pt>
                      <c:pt idx="56" formatCode="General">
                        <c:v>-34.689636363636367</c:v>
                      </c:pt>
                      <c:pt idx="57" formatCode="General">
                        <c:v>-34.634674735249625</c:v>
                      </c:pt>
                      <c:pt idx="58" formatCode="General">
                        <c:v>-34.610468986384269</c:v>
                      </c:pt>
                      <c:pt idx="59" formatCode="General">
                        <c:v>-34.586263237518907</c:v>
                      </c:pt>
                      <c:pt idx="60" formatCode="General">
                        <c:v>-34.562057488653551</c:v>
                      </c:pt>
                      <c:pt idx="61" formatCode="General">
                        <c:v>-34.537851739788195</c:v>
                      </c:pt>
                      <c:pt idx="62" formatCode="General">
                        <c:v>-34.513645990922839</c:v>
                      </c:pt>
                      <c:pt idx="63" formatCode="General">
                        <c:v>-34.489440242057483</c:v>
                      </c:pt>
                      <c:pt idx="64" formatCode="General">
                        <c:v>-34.486459909228437</c:v>
                      </c:pt>
                      <c:pt idx="65" formatCode="General">
                        <c:v>-34.497049924357029</c:v>
                      </c:pt>
                      <c:pt idx="66" formatCode="General">
                        <c:v>-34.507639939485628</c:v>
                      </c:pt>
                      <c:pt idx="67" formatCode="General">
                        <c:v>-34.51822995461422</c:v>
                      </c:pt>
                      <c:pt idx="68" formatCode="General">
                        <c:v>-34.528819969742813</c:v>
                      </c:pt>
                      <c:pt idx="69" formatCode="General">
                        <c:v>-34.539409984871405</c:v>
                      </c:pt>
                      <c:pt idx="70" formatCode="General">
                        <c:v>-34.549999999999997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B0-4739-968A-AE1DD15E1390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1B0-4739-968A-AE1DD15E1390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91B0-4739-968A-AE1DD15E1390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-70.237818181818184</c:v>
                      </c:pt>
                      <c:pt idx="5" formatCode="General">
                        <c:v>-68.710545454545453</c:v>
                      </c:pt>
                      <c:pt idx="6" formatCode="General">
                        <c:v>-67.270120481927719</c:v>
                      </c:pt>
                      <c:pt idx="7" formatCode="General">
                        <c:v>-65.944819277108436</c:v>
                      </c:pt>
                      <c:pt idx="8" formatCode="General">
                        <c:v>-64.706666666666663</c:v>
                      </c:pt>
                      <c:pt idx="9" formatCode="General">
                        <c:v>-63.512</c:v>
                      </c:pt>
                      <c:pt idx="10" formatCode="General">
                        <c:v>-62.445333333333338</c:v>
                      </c:pt>
                      <c:pt idx="11" formatCode="General">
                        <c:v>-61.476127080181548</c:v>
                      </c:pt>
                      <c:pt idx="12" formatCode="General">
                        <c:v>-60.616822995461426</c:v>
                      </c:pt>
                      <c:pt idx="13" formatCode="General">
                        <c:v>-59.757518910741304</c:v>
                      </c:pt>
                      <c:pt idx="14" formatCode="General">
                        <c:v>-58.898214826021182</c:v>
                      </c:pt>
                      <c:pt idx="15" formatCode="General">
                        <c:v>-58.038910741301059</c:v>
                      </c:pt>
                      <c:pt idx="16" formatCode="General">
                        <c:v>-57.179606656580937</c:v>
                      </c:pt>
                      <c:pt idx="17" formatCode="General">
                        <c:v>-56.320302571860822</c:v>
                      </c:pt>
                      <c:pt idx="18" formatCode="General">
                        <c:v>-55.679576399394861</c:v>
                      </c:pt>
                      <c:pt idx="19" formatCode="General">
                        <c:v>-55.074432677760967</c:v>
                      </c:pt>
                      <c:pt idx="20" formatCode="General">
                        <c:v>-54.46928895612708</c:v>
                      </c:pt>
                      <c:pt idx="21" formatCode="General">
                        <c:v>-53.864145234493193</c:v>
                      </c:pt>
                      <c:pt idx="22" formatCode="General">
                        <c:v>-53.259001512859307</c:v>
                      </c:pt>
                      <c:pt idx="23" formatCode="General">
                        <c:v>-52.65385779122542</c:v>
                      </c:pt>
                      <c:pt idx="24" formatCode="General">
                        <c:v>-52.092424242424244</c:v>
                      </c:pt>
                      <c:pt idx="25" formatCode="General">
                        <c:v>-51.662121212121214</c:v>
                      </c:pt>
                      <c:pt idx="26" formatCode="General">
                        <c:v>-51.231818181818184</c:v>
                      </c:pt>
                      <c:pt idx="27" formatCode="General">
                        <c:v>-50.801515151515154</c:v>
                      </c:pt>
                      <c:pt idx="28" formatCode="General">
                        <c:v>-50.371212121212125</c:v>
                      </c:pt>
                      <c:pt idx="29" formatCode="General">
                        <c:v>-49.940909090909088</c:v>
                      </c:pt>
                      <c:pt idx="30" formatCode="General">
                        <c:v>-49.510606060606058</c:v>
                      </c:pt>
                      <c:pt idx="31" formatCode="General">
                        <c:v>-49.163328290468989</c:v>
                      </c:pt>
                      <c:pt idx="32" formatCode="General">
                        <c:v>-48.860756429652042</c:v>
                      </c:pt>
                      <c:pt idx="33" formatCode="General">
                        <c:v>-48.558184568835095</c:v>
                      </c:pt>
                      <c:pt idx="34" formatCode="General">
                        <c:v>-48.255612708018155</c:v>
                      </c:pt>
                      <c:pt idx="35" formatCode="General">
                        <c:v>-47.953040847201208</c:v>
                      </c:pt>
                      <c:pt idx="36" formatCode="General">
                        <c:v>-47.650468986384269</c:v>
                      </c:pt>
                      <c:pt idx="37" formatCode="General">
                        <c:v>-47.351527987897128</c:v>
                      </c:pt>
                      <c:pt idx="38" formatCode="General">
                        <c:v>-47.139727685325262</c:v>
                      </c:pt>
                      <c:pt idx="39" formatCode="General">
                        <c:v>-46.927927382753403</c:v>
                      </c:pt>
                      <c:pt idx="40" formatCode="General">
                        <c:v>-46.716127080181543</c:v>
                      </c:pt>
                      <c:pt idx="41" formatCode="General">
                        <c:v>-46.504326777609684</c:v>
                      </c:pt>
                      <c:pt idx="42" formatCode="General">
                        <c:v>-46.292526475037825</c:v>
                      </c:pt>
                      <c:pt idx="43" formatCode="General">
                        <c:v>-46.080726172465965</c:v>
                      </c:pt>
                      <c:pt idx="44" formatCode="General">
                        <c:v>-45.897549167927387</c:v>
                      </c:pt>
                      <c:pt idx="45" formatCode="General">
                        <c:v>-45.752314674735253</c:v>
                      </c:pt>
                      <c:pt idx="46" formatCode="General">
                        <c:v>-45.607080181543118</c:v>
                      </c:pt>
                      <c:pt idx="47" formatCode="General">
                        <c:v>-45.461845688350984</c:v>
                      </c:pt>
                      <c:pt idx="48" formatCode="General">
                        <c:v>-45.316611195158849</c:v>
                      </c:pt>
                      <c:pt idx="49" formatCode="General">
                        <c:v>-45.171376701966715</c:v>
                      </c:pt>
                      <c:pt idx="50" formatCode="General">
                        <c:v>-45.02614220877458</c:v>
                      </c:pt>
                      <c:pt idx="51" formatCode="General">
                        <c:v>-44.930424242424245</c:v>
                      </c:pt>
                      <c:pt idx="52" formatCode="General">
                        <c:v>-44.845575757575759</c:v>
                      </c:pt>
                      <c:pt idx="53" formatCode="General">
                        <c:v>-44.760727272727273</c:v>
                      </c:pt>
                      <c:pt idx="54" formatCode="General">
                        <c:v>-44.675878787878787</c:v>
                      </c:pt>
                      <c:pt idx="55" formatCode="General">
                        <c:v>-44.591030303030301</c:v>
                      </c:pt>
                      <c:pt idx="56" formatCode="General">
                        <c:v>-44.506181818181815</c:v>
                      </c:pt>
                      <c:pt idx="57" formatCode="General">
                        <c:v>-44.430680786686835</c:v>
                      </c:pt>
                      <c:pt idx="58" formatCode="General">
                        <c:v>-44.388320726172466</c:v>
                      </c:pt>
                      <c:pt idx="59" formatCode="General">
                        <c:v>-44.34596066565809</c:v>
                      </c:pt>
                      <c:pt idx="60" formatCode="General">
                        <c:v>-44.303600605143721</c:v>
                      </c:pt>
                      <c:pt idx="61" formatCode="General">
                        <c:v>-44.261240544629345</c:v>
                      </c:pt>
                      <c:pt idx="62" formatCode="General">
                        <c:v>-44.218880484114976</c:v>
                      </c:pt>
                      <c:pt idx="63" formatCode="General">
                        <c:v>-44.1765204236006</c:v>
                      </c:pt>
                      <c:pt idx="64" formatCode="General">
                        <c:v>-44.156308623298031</c:v>
                      </c:pt>
                      <c:pt idx="65" formatCode="General">
                        <c:v>-44.150257186081689</c:v>
                      </c:pt>
                      <c:pt idx="66" formatCode="General">
                        <c:v>-44.144205748865353</c:v>
                      </c:pt>
                      <c:pt idx="67" formatCode="General">
                        <c:v>-44.138154311649011</c:v>
                      </c:pt>
                      <c:pt idx="68" formatCode="General">
                        <c:v>-44.132102874432675</c:v>
                      </c:pt>
                      <c:pt idx="69" formatCode="General">
                        <c:v>-44.126051437216333</c:v>
                      </c:pt>
                      <c:pt idx="70" formatCode="General">
                        <c:v>-44.12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1B0-4739-968A-AE1DD15E139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-87.797272727272727</c:v>
                      </c:pt>
                      <c:pt idx="5" formatCode="General">
                        <c:v>-85.88818181818182</c:v>
                      </c:pt>
                      <c:pt idx="6" formatCode="General">
                        <c:v>-84.087650602409639</c:v>
                      </c:pt>
                      <c:pt idx="7" formatCode="General">
                        <c:v>-82.431024096385542</c:v>
                      </c:pt>
                      <c:pt idx="8" formatCode="General">
                        <c:v>-80.883333333333326</c:v>
                      </c:pt>
                      <c:pt idx="9" formatCode="General">
                        <c:v>-79.39</c:v>
                      </c:pt>
                      <c:pt idx="10" formatCode="General">
                        <c:v>-78.056666666666672</c:v>
                      </c:pt>
                      <c:pt idx="11" formatCode="General">
                        <c:v>-76.845158850226937</c:v>
                      </c:pt>
                      <c:pt idx="12" formatCode="General">
                        <c:v>-75.771028744326784</c:v>
                      </c:pt>
                      <c:pt idx="13" formatCode="General">
                        <c:v>-74.696898638426632</c:v>
                      </c:pt>
                      <c:pt idx="14" formatCode="General">
                        <c:v>-73.622768532526479</c:v>
                      </c:pt>
                      <c:pt idx="15" formatCode="General">
                        <c:v>-72.548638426626326</c:v>
                      </c:pt>
                      <c:pt idx="16" formatCode="General">
                        <c:v>-71.474508320726173</c:v>
                      </c:pt>
                      <c:pt idx="17" formatCode="General">
                        <c:v>-70.40037821482602</c:v>
                      </c:pt>
                      <c:pt idx="18" formatCode="General">
                        <c:v>-69.599470499243566</c:v>
                      </c:pt>
                      <c:pt idx="19" formatCode="General">
                        <c:v>-68.843040847201209</c:v>
                      </c:pt>
                      <c:pt idx="20" formatCode="General">
                        <c:v>-68.086611195158852</c:v>
                      </c:pt>
                      <c:pt idx="21" formatCode="General">
                        <c:v>-67.330181543116495</c:v>
                      </c:pt>
                      <c:pt idx="22" formatCode="General">
                        <c:v>-66.573751891074124</c:v>
                      </c:pt>
                      <c:pt idx="23" formatCode="General">
                        <c:v>-65.817322239031768</c:v>
                      </c:pt>
                      <c:pt idx="24" formatCode="General">
                        <c:v>-65.115530303030297</c:v>
                      </c:pt>
                      <c:pt idx="25" formatCode="General">
                        <c:v>-64.577651515151516</c:v>
                      </c:pt>
                      <c:pt idx="26" formatCode="General">
                        <c:v>-64.039772727272734</c:v>
                      </c:pt>
                      <c:pt idx="27" formatCode="General">
                        <c:v>-63.501893939393938</c:v>
                      </c:pt>
                      <c:pt idx="28" formatCode="General">
                        <c:v>-62.964015151515156</c:v>
                      </c:pt>
                      <c:pt idx="29" formatCode="General">
                        <c:v>-62.426136363636367</c:v>
                      </c:pt>
                      <c:pt idx="30" formatCode="General">
                        <c:v>-61.888257575757578</c:v>
                      </c:pt>
                      <c:pt idx="31" formatCode="General">
                        <c:v>-61.454160363086238</c:v>
                      </c:pt>
                      <c:pt idx="32" formatCode="General">
                        <c:v>-61.075945537065053</c:v>
                      </c:pt>
                      <c:pt idx="33" formatCode="General">
                        <c:v>-60.697730711043874</c:v>
                      </c:pt>
                      <c:pt idx="34" formatCode="General">
                        <c:v>-60.319515885022696</c:v>
                      </c:pt>
                      <c:pt idx="35" formatCode="General">
                        <c:v>-59.941301059001518</c:v>
                      </c:pt>
                      <c:pt idx="36" formatCode="General">
                        <c:v>-59.563086232980339</c:v>
                      </c:pt>
                      <c:pt idx="37" formatCode="General">
                        <c:v>-59.189409984871411</c:v>
                      </c:pt>
                      <c:pt idx="38" formatCode="General">
                        <c:v>-58.924659606656583</c:v>
                      </c:pt>
                      <c:pt idx="39" formatCode="General">
                        <c:v>-58.659909228441755</c:v>
                      </c:pt>
                      <c:pt idx="40" formatCode="General">
                        <c:v>-58.395158850226935</c:v>
                      </c:pt>
                      <c:pt idx="41" formatCode="General">
                        <c:v>-58.130408472012107</c:v>
                      </c:pt>
                      <c:pt idx="42" formatCode="General">
                        <c:v>-57.865658093797279</c:v>
                      </c:pt>
                      <c:pt idx="43" formatCode="General">
                        <c:v>-57.600907715582451</c:v>
                      </c:pt>
                      <c:pt idx="44" formatCode="General">
                        <c:v>-57.371936459909229</c:v>
                      </c:pt>
                      <c:pt idx="45" formatCode="General">
                        <c:v>-57.190393343419068</c:v>
                      </c:pt>
                      <c:pt idx="46" formatCode="General">
                        <c:v>-57.008850226928899</c:v>
                      </c:pt>
                      <c:pt idx="47" formatCode="General">
                        <c:v>-56.827307110438731</c:v>
                      </c:pt>
                      <c:pt idx="48" formatCode="General">
                        <c:v>-56.645763993948563</c:v>
                      </c:pt>
                      <c:pt idx="49" formatCode="General">
                        <c:v>-56.464220877458395</c:v>
                      </c:pt>
                      <c:pt idx="50" formatCode="General">
                        <c:v>-56.282677760968227</c:v>
                      </c:pt>
                      <c:pt idx="51" formatCode="General">
                        <c:v>-56.163030303030304</c:v>
                      </c:pt>
                      <c:pt idx="52" formatCode="General">
                        <c:v>-56.056969696969695</c:v>
                      </c:pt>
                      <c:pt idx="53" formatCode="General">
                        <c:v>-55.950909090909086</c:v>
                      </c:pt>
                      <c:pt idx="54" formatCode="General">
                        <c:v>-55.844848484848484</c:v>
                      </c:pt>
                      <c:pt idx="55" formatCode="General">
                        <c:v>-55.738787878787875</c:v>
                      </c:pt>
                      <c:pt idx="56" formatCode="General">
                        <c:v>-55.632727272727273</c:v>
                      </c:pt>
                      <c:pt idx="57" formatCode="General">
                        <c:v>-55.538350983358548</c:v>
                      </c:pt>
                      <c:pt idx="58" formatCode="General">
                        <c:v>-55.485400907715579</c:v>
                      </c:pt>
                      <c:pt idx="59" formatCode="General">
                        <c:v>-55.432450832072611</c:v>
                      </c:pt>
                      <c:pt idx="60" formatCode="General">
                        <c:v>-55.37950075642965</c:v>
                      </c:pt>
                      <c:pt idx="61" formatCode="General">
                        <c:v>-55.326550680786681</c:v>
                      </c:pt>
                      <c:pt idx="62" formatCode="General">
                        <c:v>-55.27360060514372</c:v>
                      </c:pt>
                      <c:pt idx="63" formatCode="General">
                        <c:v>-55.220650529500752</c:v>
                      </c:pt>
                      <c:pt idx="64" formatCode="General">
                        <c:v>-55.195385779122539</c:v>
                      </c:pt>
                      <c:pt idx="65" formatCode="General">
                        <c:v>-55.187821482602118</c:v>
                      </c:pt>
                      <c:pt idx="66" formatCode="General">
                        <c:v>-55.18025718608169</c:v>
                      </c:pt>
                      <c:pt idx="67" formatCode="General">
                        <c:v>-55.172692889561269</c:v>
                      </c:pt>
                      <c:pt idx="68" formatCode="General">
                        <c:v>-55.165128593040848</c:v>
                      </c:pt>
                      <c:pt idx="69" formatCode="General">
                        <c:v>-55.15756429652042</c:v>
                      </c:pt>
                      <c:pt idx="70" formatCode="General">
                        <c:v>-55.15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B0-4739-968A-AE1DD15E139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-52.678363636363635</c:v>
                      </c:pt>
                      <c:pt idx="5" formatCode="General">
                        <c:v>-51.532909090909087</c:v>
                      </c:pt>
                      <c:pt idx="6" formatCode="General">
                        <c:v>-50.452590361445786</c:v>
                      </c:pt>
                      <c:pt idx="7" formatCode="General">
                        <c:v>-49.458614457831331</c:v>
                      </c:pt>
                      <c:pt idx="8" formatCode="General">
                        <c:v>-48.530000000000008</c:v>
                      </c:pt>
                      <c:pt idx="9" formatCode="General">
                        <c:v>-47.634000000000007</c:v>
                      </c:pt>
                      <c:pt idx="10" formatCode="General">
                        <c:v>-46.834000000000003</c:v>
                      </c:pt>
                      <c:pt idx="11" formatCode="General">
                        <c:v>-46.10709531013616</c:v>
                      </c:pt>
                      <c:pt idx="12" formatCode="General">
                        <c:v>-45.462617246596068</c:v>
                      </c:pt>
                      <c:pt idx="13" formatCode="General">
                        <c:v>-44.818139183055983</c:v>
                      </c:pt>
                      <c:pt idx="14" formatCode="General">
                        <c:v>-44.173661119515891</c:v>
                      </c:pt>
                      <c:pt idx="15" formatCode="General">
                        <c:v>-43.5291830559758</c:v>
                      </c:pt>
                      <c:pt idx="16" formatCode="General">
                        <c:v>-42.884704992435708</c:v>
                      </c:pt>
                      <c:pt idx="17" formatCode="General">
                        <c:v>-42.240226928895616</c:v>
                      </c:pt>
                      <c:pt idx="18" formatCode="General">
                        <c:v>-41.759682299546149</c:v>
                      </c:pt>
                      <c:pt idx="19" formatCode="General">
                        <c:v>-41.305824508320732</c:v>
                      </c:pt>
                      <c:pt idx="20" formatCode="General">
                        <c:v>-40.851966717095316</c:v>
                      </c:pt>
                      <c:pt idx="21" formatCode="General">
                        <c:v>-40.398108925869899</c:v>
                      </c:pt>
                      <c:pt idx="22" formatCode="General">
                        <c:v>-39.944251134644482</c:v>
                      </c:pt>
                      <c:pt idx="23" formatCode="General">
                        <c:v>-39.490393343419065</c:v>
                      </c:pt>
                      <c:pt idx="24" formatCode="General">
                        <c:v>-39.06931818181819</c:v>
                      </c:pt>
                      <c:pt idx="25" formatCode="General">
                        <c:v>-38.746590909090912</c:v>
                      </c:pt>
                      <c:pt idx="26" formatCode="General">
                        <c:v>-38.423863636363642</c:v>
                      </c:pt>
                      <c:pt idx="27" formatCode="General">
                        <c:v>-38.101136363636364</c:v>
                      </c:pt>
                      <c:pt idx="28" formatCode="General">
                        <c:v>-37.778409090909093</c:v>
                      </c:pt>
                      <c:pt idx="29" formatCode="General">
                        <c:v>-37.455681818181816</c:v>
                      </c:pt>
                      <c:pt idx="30" formatCode="General">
                        <c:v>-37.132954545454545</c:v>
                      </c:pt>
                      <c:pt idx="31" formatCode="General">
                        <c:v>-36.872496217851733</c:v>
                      </c:pt>
                      <c:pt idx="32" formatCode="General">
                        <c:v>-36.645567322239025</c:v>
                      </c:pt>
                      <c:pt idx="33" formatCode="General">
                        <c:v>-36.418638426626323</c:v>
                      </c:pt>
                      <c:pt idx="34" formatCode="General">
                        <c:v>-36.191709531013615</c:v>
                      </c:pt>
                      <c:pt idx="35" formatCode="General">
                        <c:v>-35.964780635400906</c:v>
                      </c:pt>
                      <c:pt idx="36" formatCode="General">
                        <c:v>-35.737851739788198</c:v>
                      </c:pt>
                      <c:pt idx="37" formatCode="General">
                        <c:v>-35.513645990922839</c:v>
                      </c:pt>
                      <c:pt idx="38" formatCode="General">
                        <c:v>-35.354795763993948</c:v>
                      </c:pt>
                      <c:pt idx="39" formatCode="General">
                        <c:v>-35.19594553706505</c:v>
                      </c:pt>
                      <c:pt idx="40" formatCode="General">
                        <c:v>-35.037095310136152</c:v>
                      </c:pt>
                      <c:pt idx="41" formatCode="General">
                        <c:v>-34.878245083207261</c:v>
                      </c:pt>
                      <c:pt idx="42" formatCode="General">
                        <c:v>-34.719394856278363</c:v>
                      </c:pt>
                      <c:pt idx="43" formatCode="General">
                        <c:v>-34.560544629349472</c:v>
                      </c:pt>
                      <c:pt idx="44" formatCode="General">
                        <c:v>-34.423161875945539</c:v>
                      </c:pt>
                      <c:pt idx="45" formatCode="General">
                        <c:v>-34.314236006051438</c:v>
                      </c:pt>
                      <c:pt idx="46" formatCode="General">
                        <c:v>-34.205310136157337</c:v>
                      </c:pt>
                      <c:pt idx="47" formatCode="General">
                        <c:v>-34.096384266263236</c:v>
                      </c:pt>
                      <c:pt idx="48" formatCode="General">
                        <c:v>-33.987458396369135</c:v>
                      </c:pt>
                      <c:pt idx="49" formatCode="General">
                        <c:v>-33.878532526475034</c:v>
                      </c:pt>
                      <c:pt idx="50" formatCode="General">
                        <c:v>-33.76960665658094</c:v>
                      </c:pt>
                      <c:pt idx="51" formatCode="General">
                        <c:v>-33.697818181818178</c:v>
                      </c:pt>
                      <c:pt idx="52" formatCode="General">
                        <c:v>-33.634181818181816</c:v>
                      </c:pt>
                      <c:pt idx="53" formatCode="General">
                        <c:v>-33.570545454545453</c:v>
                      </c:pt>
                      <c:pt idx="54" formatCode="General">
                        <c:v>-33.50690909090909</c:v>
                      </c:pt>
                      <c:pt idx="55" formatCode="General">
                        <c:v>-33.443272727272728</c:v>
                      </c:pt>
                      <c:pt idx="56" formatCode="General">
                        <c:v>-33.379636363636365</c:v>
                      </c:pt>
                      <c:pt idx="57" formatCode="General">
                        <c:v>-33.32301059001513</c:v>
                      </c:pt>
                      <c:pt idx="58" formatCode="General">
                        <c:v>-33.291240544629346</c:v>
                      </c:pt>
                      <c:pt idx="59" formatCode="General">
                        <c:v>-33.259470499243569</c:v>
                      </c:pt>
                      <c:pt idx="60" formatCode="General">
                        <c:v>-33.227700453857786</c:v>
                      </c:pt>
                      <c:pt idx="61" formatCode="General">
                        <c:v>-33.195930408472009</c:v>
                      </c:pt>
                      <c:pt idx="62" formatCode="General">
                        <c:v>-33.164160363086232</c:v>
                      </c:pt>
                      <c:pt idx="63" formatCode="General">
                        <c:v>-33.132390317700448</c:v>
                      </c:pt>
                      <c:pt idx="64" formatCode="General">
                        <c:v>-33.117231467473523</c:v>
                      </c:pt>
                      <c:pt idx="65" formatCode="General">
                        <c:v>-33.112692889561266</c:v>
                      </c:pt>
                      <c:pt idx="66" formatCode="General">
                        <c:v>-33.108154311649017</c:v>
                      </c:pt>
                      <c:pt idx="67" formatCode="General">
                        <c:v>-33.10361573373676</c:v>
                      </c:pt>
                      <c:pt idx="68" formatCode="General">
                        <c:v>-33.099077155824503</c:v>
                      </c:pt>
                      <c:pt idx="69" formatCode="General">
                        <c:v>-33.094538577912253</c:v>
                      </c:pt>
                      <c:pt idx="70" formatCode="General">
                        <c:v>-33.089999999999996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B0-4739-968A-AE1DD15E1390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-35.118909090909092</c:v>
                      </c:pt>
                      <c:pt idx="5" formatCode="General">
                        <c:v>-34.355272727272727</c:v>
                      </c:pt>
                      <c:pt idx="6" formatCode="General">
                        <c:v>-33.63506024096386</c:v>
                      </c:pt>
                      <c:pt idx="7" formatCode="General">
                        <c:v>-32.972409638554218</c:v>
                      </c:pt>
                      <c:pt idx="8" formatCode="General">
                        <c:v>-32.353333333333332</c:v>
                      </c:pt>
                      <c:pt idx="9" formatCode="General">
                        <c:v>-31.756</c:v>
                      </c:pt>
                      <c:pt idx="10" formatCode="General">
                        <c:v>-31.222666666666669</c:v>
                      </c:pt>
                      <c:pt idx="11" formatCode="General">
                        <c:v>-30.738063540090774</c:v>
                      </c:pt>
                      <c:pt idx="12" formatCode="General">
                        <c:v>-30.308411497730713</c:v>
                      </c:pt>
                      <c:pt idx="13" formatCode="General">
                        <c:v>-29.878759455370652</c:v>
                      </c:pt>
                      <c:pt idx="14" formatCode="General">
                        <c:v>-29.449107413010591</c:v>
                      </c:pt>
                      <c:pt idx="15" formatCode="General">
                        <c:v>-29.01945537065053</c:v>
                      </c:pt>
                      <c:pt idx="16" formatCode="General">
                        <c:v>-28.589803328290468</c:v>
                      </c:pt>
                      <c:pt idx="17" formatCode="General">
                        <c:v>-28.160151285930411</c:v>
                      </c:pt>
                      <c:pt idx="18" formatCode="General">
                        <c:v>-27.839788199697431</c:v>
                      </c:pt>
                      <c:pt idx="19" formatCode="General">
                        <c:v>-27.537216338880484</c:v>
                      </c:pt>
                      <c:pt idx="20" formatCode="General">
                        <c:v>-27.23464447806354</c:v>
                      </c:pt>
                      <c:pt idx="21" formatCode="General">
                        <c:v>-26.932072617246597</c:v>
                      </c:pt>
                      <c:pt idx="22" formatCode="General">
                        <c:v>-26.629500756429653</c:v>
                      </c:pt>
                      <c:pt idx="23" formatCode="General">
                        <c:v>-26.32692889561271</c:v>
                      </c:pt>
                      <c:pt idx="24" formatCode="General">
                        <c:v>-26.046212121212122</c:v>
                      </c:pt>
                      <c:pt idx="25" formatCode="General">
                        <c:v>-25.831060606060607</c:v>
                      </c:pt>
                      <c:pt idx="26" formatCode="General">
                        <c:v>-25.615909090909092</c:v>
                      </c:pt>
                      <c:pt idx="27" formatCode="General">
                        <c:v>-25.400757575757577</c:v>
                      </c:pt>
                      <c:pt idx="28" formatCode="General">
                        <c:v>-25.185606060606062</c:v>
                      </c:pt>
                      <c:pt idx="29" formatCode="General">
                        <c:v>-24.970454545454544</c:v>
                      </c:pt>
                      <c:pt idx="30" formatCode="General">
                        <c:v>-24.755303030303029</c:v>
                      </c:pt>
                      <c:pt idx="31" formatCode="General">
                        <c:v>-24.581664145234495</c:v>
                      </c:pt>
                      <c:pt idx="32" formatCode="General">
                        <c:v>-24.430378214826021</c:v>
                      </c:pt>
                      <c:pt idx="33" formatCode="General">
                        <c:v>-24.279092284417548</c:v>
                      </c:pt>
                      <c:pt idx="34" formatCode="General">
                        <c:v>-24.127806354009078</c:v>
                      </c:pt>
                      <c:pt idx="35" formatCode="General">
                        <c:v>-23.976520423600604</c:v>
                      </c:pt>
                      <c:pt idx="36" formatCode="General">
                        <c:v>-23.825234493192134</c:v>
                      </c:pt>
                      <c:pt idx="37" formatCode="General">
                        <c:v>-23.675763993948564</c:v>
                      </c:pt>
                      <c:pt idx="38" formatCode="General">
                        <c:v>-23.569863842662631</c:v>
                      </c:pt>
                      <c:pt idx="39" formatCode="General">
                        <c:v>-23.463963691376701</c:v>
                      </c:pt>
                      <c:pt idx="40" formatCode="General">
                        <c:v>-23.358063540090772</c:v>
                      </c:pt>
                      <c:pt idx="41" formatCode="General">
                        <c:v>-23.252163388804842</c:v>
                      </c:pt>
                      <c:pt idx="42" formatCode="General">
                        <c:v>-23.146263237518912</c:v>
                      </c:pt>
                      <c:pt idx="43" formatCode="General">
                        <c:v>-23.040363086232983</c:v>
                      </c:pt>
                      <c:pt idx="44" formatCode="General">
                        <c:v>-22.948774583963694</c:v>
                      </c:pt>
                      <c:pt idx="45" formatCode="General">
                        <c:v>-22.876157337367626</c:v>
                      </c:pt>
                      <c:pt idx="46" formatCode="General">
                        <c:v>-22.803540090771559</c:v>
                      </c:pt>
                      <c:pt idx="47" formatCode="General">
                        <c:v>-22.730922844175492</c:v>
                      </c:pt>
                      <c:pt idx="48" formatCode="General">
                        <c:v>-22.658305597579425</c:v>
                      </c:pt>
                      <c:pt idx="49" formatCode="General">
                        <c:v>-22.585688350983357</c:v>
                      </c:pt>
                      <c:pt idx="50" formatCode="General">
                        <c:v>-22.51307110438729</c:v>
                      </c:pt>
                      <c:pt idx="51" formatCode="General">
                        <c:v>-22.465212121212122</c:v>
                      </c:pt>
                      <c:pt idx="52" formatCode="General">
                        <c:v>-22.422787878787879</c:v>
                      </c:pt>
                      <c:pt idx="53" formatCode="General">
                        <c:v>-22.380363636363636</c:v>
                      </c:pt>
                      <c:pt idx="54" formatCode="General">
                        <c:v>-22.337939393939394</c:v>
                      </c:pt>
                      <c:pt idx="55" formatCode="General">
                        <c:v>-22.295515151515151</c:v>
                      </c:pt>
                      <c:pt idx="56" formatCode="General">
                        <c:v>-22.253090909090908</c:v>
                      </c:pt>
                      <c:pt idx="57" formatCode="General">
                        <c:v>-22.215340393343418</c:v>
                      </c:pt>
                      <c:pt idx="58" formatCode="General">
                        <c:v>-22.194160363086233</c:v>
                      </c:pt>
                      <c:pt idx="59" formatCode="General">
                        <c:v>-22.172980332829045</c:v>
                      </c:pt>
                      <c:pt idx="60" formatCode="General">
                        <c:v>-22.151800302571861</c:v>
                      </c:pt>
                      <c:pt idx="61" formatCode="General">
                        <c:v>-22.130620272314673</c:v>
                      </c:pt>
                      <c:pt idx="62" formatCode="General">
                        <c:v>-22.109440242057488</c:v>
                      </c:pt>
                      <c:pt idx="63" formatCode="General">
                        <c:v>-22.0882602118003</c:v>
                      </c:pt>
                      <c:pt idx="64" formatCode="General">
                        <c:v>-22.078154311649016</c:v>
                      </c:pt>
                      <c:pt idx="65" formatCode="General">
                        <c:v>-22.075128593040844</c:v>
                      </c:pt>
                      <c:pt idx="66" formatCode="General">
                        <c:v>-22.072102874432677</c:v>
                      </c:pt>
                      <c:pt idx="67" formatCode="General">
                        <c:v>-22.069077155824505</c:v>
                      </c:pt>
                      <c:pt idx="68" formatCode="General">
                        <c:v>-22.066051437216338</c:v>
                      </c:pt>
                      <c:pt idx="69" formatCode="General">
                        <c:v>-22.063025718608166</c:v>
                      </c:pt>
                      <c:pt idx="70" formatCode="General">
                        <c:v>-22.06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B0-4739-968A-AE1DD15E1390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B0-4739-968A-AE1DD15E1390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1B0-4739-968A-AE1DD15E1390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-55.146121212121216</c:v>
                      </c:pt>
                      <c:pt idx="5" formatCode="General">
                        <c:v>-54.097636363636362</c:v>
                      </c:pt>
                      <c:pt idx="6" formatCode="General">
                        <c:v>-53.093313253012049</c:v>
                      </c:pt>
                      <c:pt idx="7" formatCode="General">
                        <c:v>-52.147530120481932</c:v>
                      </c:pt>
                      <c:pt idx="8" formatCode="General">
                        <c:v>-51.248666666666672</c:v>
                      </c:pt>
                      <c:pt idx="9" formatCode="General">
                        <c:v>-50.375454545454545</c:v>
                      </c:pt>
                      <c:pt idx="10" formatCode="General">
                        <c:v>-49.587575757575756</c:v>
                      </c:pt>
                      <c:pt idx="11" formatCode="General">
                        <c:v>-48.869939485627839</c:v>
                      </c:pt>
                      <c:pt idx="12" formatCode="General">
                        <c:v>-48.23151285930409</c:v>
                      </c:pt>
                      <c:pt idx="13" formatCode="General">
                        <c:v>-47.593086232980333</c:v>
                      </c:pt>
                      <c:pt idx="14" formatCode="General">
                        <c:v>-46.954659606656584</c:v>
                      </c:pt>
                      <c:pt idx="15" formatCode="General">
                        <c:v>-46.316232980332828</c:v>
                      </c:pt>
                      <c:pt idx="16" formatCode="General">
                        <c:v>-45.677806354009078</c:v>
                      </c:pt>
                      <c:pt idx="17" formatCode="General">
                        <c:v>-45.039379727685329</c:v>
                      </c:pt>
                      <c:pt idx="18" formatCode="General">
                        <c:v>-44.557080181543121</c:v>
                      </c:pt>
                      <c:pt idx="19" formatCode="General">
                        <c:v>-44.100196671709533</c:v>
                      </c:pt>
                      <c:pt idx="20" formatCode="General">
                        <c:v>-43.643313161875945</c:v>
                      </c:pt>
                      <c:pt idx="21" formatCode="General">
                        <c:v>-43.186429652042364</c:v>
                      </c:pt>
                      <c:pt idx="22" formatCode="General">
                        <c:v>-42.729546142208775</c:v>
                      </c:pt>
                      <c:pt idx="23" formatCode="General">
                        <c:v>-42.272662632375187</c:v>
                      </c:pt>
                      <c:pt idx="24" formatCode="General">
                        <c:v>-41.847803030303034</c:v>
                      </c:pt>
                      <c:pt idx="25" formatCode="General">
                        <c:v>-41.519015151515156</c:v>
                      </c:pt>
                      <c:pt idx="26" formatCode="General">
                        <c:v>-41.190227272727277</c:v>
                      </c:pt>
                      <c:pt idx="27" formatCode="General">
                        <c:v>-40.861439393939399</c:v>
                      </c:pt>
                      <c:pt idx="28" formatCode="General">
                        <c:v>-40.532651515151521</c:v>
                      </c:pt>
                      <c:pt idx="29" formatCode="General">
                        <c:v>-40.203863636363643</c:v>
                      </c:pt>
                      <c:pt idx="30" formatCode="General">
                        <c:v>-39.875075757575765</c:v>
                      </c:pt>
                      <c:pt idx="31" formatCode="General">
                        <c:v>-39.606596066565814</c:v>
                      </c:pt>
                      <c:pt idx="32" formatCode="General">
                        <c:v>-39.370590015128599</c:v>
                      </c:pt>
                      <c:pt idx="33" formatCode="General">
                        <c:v>-39.134583963691384</c:v>
                      </c:pt>
                      <c:pt idx="34" formatCode="General">
                        <c:v>-38.898577912254162</c:v>
                      </c:pt>
                      <c:pt idx="35" formatCode="General">
                        <c:v>-38.662571860816946</c:v>
                      </c:pt>
                      <c:pt idx="36" formatCode="General">
                        <c:v>-38.426565809379731</c:v>
                      </c:pt>
                      <c:pt idx="37" formatCode="General">
                        <c:v>-38.19340393343419</c:v>
                      </c:pt>
                      <c:pt idx="38" formatCode="General">
                        <c:v>-38.028502269288957</c:v>
                      </c:pt>
                      <c:pt idx="39" formatCode="General">
                        <c:v>-37.863600605143723</c:v>
                      </c:pt>
                      <c:pt idx="40" formatCode="General">
                        <c:v>-37.69869894099849</c:v>
                      </c:pt>
                      <c:pt idx="41" formatCode="General">
                        <c:v>-37.533797276853257</c:v>
                      </c:pt>
                      <c:pt idx="42" formatCode="General">
                        <c:v>-37.368895612708016</c:v>
                      </c:pt>
                      <c:pt idx="43" formatCode="General">
                        <c:v>-37.203993948562783</c:v>
                      </c:pt>
                      <c:pt idx="44" formatCode="General">
                        <c:v>-37.061860816944026</c:v>
                      </c:pt>
                      <c:pt idx="45" formatCode="General">
                        <c:v>-36.949909228441754</c:v>
                      </c:pt>
                      <c:pt idx="46" formatCode="General">
                        <c:v>-36.837957639939489</c:v>
                      </c:pt>
                      <c:pt idx="47" formatCode="General">
                        <c:v>-36.726006051437217</c:v>
                      </c:pt>
                      <c:pt idx="48" formatCode="General">
                        <c:v>-36.614054462934952</c:v>
                      </c:pt>
                      <c:pt idx="49" formatCode="General">
                        <c:v>-36.50210287443268</c:v>
                      </c:pt>
                      <c:pt idx="50" formatCode="General">
                        <c:v>-36.390151285930415</c:v>
                      </c:pt>
                      <c:pt idx="51" formatCode="General">
                        <c:v>-36.317818181818183</c:v>
                      </c:pt>
                      <c:pt idx="52" formatCode="General">
                        <c:v>-36.25418181818182</c:v>
                      </c:pt>
                      <c:pt idx="53" formatCode="General">
                        <c:v>-36.190545454545457</c:v>
                      </c:pt>
                      <c:pt idx="54" formatCode="General">
                        <c:v>-36.126909090909095</c:v>
                      </c:pt>
                      <c:pt idx="55" formatCode="General">
                        <c:v>-36.063272727272732</c:v>
                      </c:pt>
                      <c:pt idx="56" formatCode="General">
                        <c:v>-35.99963636363637</c:v>
                      </c:pt>
                      <c:pt idx="57" formatCode="General">
                        <c:v>-35.94633888048412</c:v>
                      </c:pt>
                      <c:pt idx="58" formatCode="General">
                        <c:v>-35.929697428139185</c:v>
                      </c:pt>
                      <c:pt idx="59" formatCode="General">
                        <c:v>-35.913055975794251</c:v>
                      </c:pt>
                      <c:pt idx="60" formatCode="General">
                        <c:v>-35.896414523449323</c:v>
                      </c:pt>
                      <c:pt idx="61" formatCode="General">
                        <c:v>-35.879773071104388</c:v>
                      </c:pt>
                      <c:pt idx="62" formatCode="General">
                        <c:v>-35.863131618759461</c:v>
                      </c:pt>
                      <c:pt idx="63" formatCode="General">
                        <c:v>-35.846490166414526</c:v>
                      </c:pt>
                      <c:pt idx="64" formatCode="General">
                        <c:v>-35.855688350983364</c:v>
                      </c:pt>
                      <c:pt idx="65" formatCode="General">
                        <c:v>-35.881406959152798</c:v>
                      </c:pt>
                      <c:pt idx="66" formatCode="General">
                        <c:v>-35.90712556732224</c:v>
                      </c:pt>
                      <c:pt idx="67" formatCode="General">
                        <c:v>-35.932844175491681</c:v>
                      </c:pt>
                      <c:pt idx="68" formatCode="General">
                        <c:v>-35.958562783661122</c:v>
                      </c:pt>
                      <c:pt idx="69" formatCode="General">
                        <c:v>-35.984281391830557</c:v>
                      </c:pt>
                      <c:pt idx="70" formatCode="General">
                        <c:v>-36.01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1B0-4739-968A-AE1DD15E1390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B0-4739-968A-AE1DD15E1390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B0-4739-968A-AE1DD15E1390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B0-4739-968A-AE1DD15E1390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1B0-4739-968A-AE1DD15E1390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1B0-4739-968A-AE1DD15E1390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1B0-4739-968A-AE1DD15E1390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1B0-4739-968A-AE1DD15E1390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1B0-4739-968A-AE1DD15E1390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1B0-4739-968A-AE1DD15E1390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1B0-4739-968A-AE1DD15E1390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1B0-4739-968A-AE1DD15E1390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1B0-4739-968A-AE1DD15E1390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1B0-4739-968A-AE1DD15E1390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1B0-4739-968A-AE1DD15E1390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1B0-4739-968A-AE1DD15E1390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1B0-4739-968A-AE1DD15E1390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1B0-4739-968A-AE1DD15E1390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1B0-4739-968A-AE1DD15E1390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1B0-4739-968A-AE1DD15E1390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1B0-4739-968A-AE1DD15E1390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1B0-4739-968A-AE1DD15E1390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1B0-4739-968A-AE1DD15E1390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1B0-4739-968A-AE1DD15E1390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-57.821818181818173</c:v>
                      </c:pt>
                      <c:pt idx="2" formatCode="General">
                        <c:v>-56.458181818181814</c:v>
                      </c:pt>
                      <c:pt idx="3" formatCode="General">
                        <c:v>-55.191878787878785</c:v>
                      </c:pt>
                      <c:pt idx="4" formatCode="General">
                        <c:v>-54.06436363636363</c:v>
                      </c:pt>
                      <c:pt idx="5" formatCode="General">
                        <c:v>-54.118909090909085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-51.907333333333334</c:v>
                      </c:pt>
                      <c:pt idx="9" formatCode="General">
                        <c:v>-51.189490909090914</c:v>
                      </c:pt>
                      <c:pt idx="10" formatCode="General">
                        <c:v>-50.851915151515158</c:v>
                      </c:pt>
                      <c:pt idx="11" formatCode="General">
                        <c:v>-50.56101059001513</c:v>
                      </c:pt>
                      <c:pt idx="12" formatCode="General">
                        <c:v>-50.322735249621786</c:v>
                      </c:pt>
                      <c:pt idx="13" formatCode="General">
                        <c:v>-50.084459909228443</c:v>
                      </c:pt>
                      <c:pt idx="14" formatCode="General">
                        <c:v>-49.846184568835099</c:v>
                      </c:pt>
                      <c:pt idx="15" formatCode="General">
                        <c:v>-49.607909228441756</c:v>
                      </c:pt>
                      <c:pt idx="16" formatCode="General">
                        <c:v>-49.369633888048412</c:v>
                      </c:pt>
                      <c:pt idx="17" formatCode="General">
                        <c:v>-49.131358547655068</c:v>
                      </c:pt>
                      <c:pt idx="18" formatCode="General">
                        <c:v>-48.959878787878786</c:v>
                      </c:pt>
                      <c:pt idx="19" formatCode="General">
                        <c:v>-48.802072727272723</c:v>
                      </c:pt>
                      <c:pt idx="20" formatCode="General">
                        <c:v>-48.654799999999994</c:v>
                      </c:pt>
                      <c:pt idx="21" formatCode="General">
                        <c:v>-48.612060606060602</c:v>
                      </c:pt>
                      <c:pt idx="22" formatCode="General">
                        <c:v>-48.651454545454548</c:v>
                      </c:pt>
                      <c:pt idx="23" formatCode="General">
                        <c:v>-48.951024096385545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1B0-4739-968A-AE1DD15E1390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1B0-4739-968A-AE1DD15E1390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1B0-4739-968A-AE1DD15E1390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-170.78490909090908</c:v>
                      </c:pt>
                      <c:pt idx="4" formatCode="General">
                        <c:v>-166.34806060606059</c:v>
                      </c:pt>
                      <c:pt idx="5" formatCode="General">
                        <c:v>-162.32381818181818</c:v>
                      </c:pt>
                      <c:pt idx="6" formatCode="General">
                        <c:v>-158.47578313253013</c:v>
                      </c:pt>
                      <c:pt idx="7" formatCode="General">
                        <c:v>-154.86132530120483</c:v>
                      </c:pt>
                      <c:pt idx="8" formatCode="General">
                        <c:v>-151.47733333333335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1B0-4739-968A-AE1DD15E1390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1B0-4739-968A-AE1DD15E1390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1B0-4739-968A-AE1DD15E1390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1B0-4739-968A-AE1DD15E1390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-141.24793939393939</c:v>
                      </c:pt>
                      <c:pt idx="1">
                        <c:v>-137.07606060606062</c:v>
                      </c:pt>
                      <c:pt idx="2" formatCode="General">
                        <c:v>-133.19727272727272</c:v>
                      </c:pt>
                      <c:pt idx="3" formatCode="General">
                        <c:v>-129.59278787878787</c:v>
                      </c:pt>
                      <c:pt idx="4" formatCode="General">
                        <c:v>-125.93363636363637</c:v>
                      </c:pt>
                      <c:pt idx="5" formatCode="General">
                        <c:v>-120.47909090909091</c:v>
                      </c:pt>
                      <c:pt idx="6" formatCode="General">
                        <c:v>-116.15771084337349</c:v>
                      </c:pt>
                      <c:pt idx="7" formatCode="General">
                        <c:v>-113.33843373493976</c:v>
                      </c:pt>
                      <c:pt idx="8" formatCode="General">
                        <c:v>-110.50133333333333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1B0-4739-968A-AE1DD15E1390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1B0-4739-968A-AE1DD15E1390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1B0-4739-968A-AE1DD15E1390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1B0-4739-968A-AE1DD15E1390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1B0-4739-968A-AE1DD15E1390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1B0-4739-968A-AE1DD15E1390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1B0-4739-968A-AE1DD15E1390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1B0-4739-968A-AE1DD15E1390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1B0-4739-968A-AE1DD15E1390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1B0-4739-968A-AE1DD15E1390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1B0-4739-968A-AE1DD15E1390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1B0-4739-968A-AE1DD15E1390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1B0-4739-968A-AE1DD15E1390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1B0-4739-968A-AE1DD15E1390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8-91B0-4739-968A-AE1DD15E1390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9-91B0-4739-968A-AE1DD15E1390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A-91B0-4739-968A-AE1DD15E1390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B-91B0-4739-968A-AE1DD15E1390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C-91B0-4739-968A-AE1DD15E1390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D-91B0-4739-968A-AE1DD15E1390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E-91B0-4739-968A-AE1DD15E1390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F-91B0-4739-968A-AE1DD15E1390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0-91B0-4739-968A-AE1DD15E1390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1-91B0-4739-968A-AE1DD15E1390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2-91B0-4739-968A-AE1DD15E1390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3-91B0-4739-968A-AE1DD15E1390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-60.555575757575753</c:v>
                      </c:pt>
                      <c:pt idx="1">
                        <c:v>-59.200909090909086</c:v>
                      </c:pt>
                      <c:pt idx="2" formatCode="General">
                        <c:v>-58.019090909090913</c:v>
                      </c:pt>
                      <c:pt idx="3" formatCode="General">
                        <c:v>-57.014242424242425</c:v>
                      </c:pt>
                      <c:pt idx="4" formatCode="General">
                        <c:v>-56.110738275340388</c:v>
                      </c:pt>
                      <c:pt idx="5" formatCode="General">
                        <c:v>-55.619966717095309</c:v>
                      </c:pt>
                      <c:pt idx="6" formatCode="General">
                        <c:v>-55.12919515885023</c:v>
                      </c:pt>
                      <c:pt idx="7" formatCode="General">
                        <c:v>-54.638423600605144</c:v>
                      </c:pt>
                      <c:pt idx="8" formatCode="General">
                        <c:v>-54.147652042360065</c:v>
                      </c:pt>
                      <c:pt idx="9" formatCode="General">
                        <c:v>-53.656880484114978</c:v>
                      </c:pt>
                      <c:pt idx="10" formatCode="General">
                        <c:v>-53.166108925869899</c:v>
                      </c:pt>
                      <c:pt idx="11" formatCode="General">
                        <c:v>-52.793512859304087</c:v>
                      </c:pt>
                      <c:pt idx="12" formatCode="General">
                        <c:v>-52.554178517397887</c:v>
                      </c:pt>
                      <c:pt idx="13" formatCode="General">
                        <c:v>-52.314844175491679</c:v>
                      </c:pt>
                      <c:pt idx="14" formatCode="General">
                        <c:v>-52.075509833585478</c:v>
                      </c:pt>
                      <c:pt idx="15" formatCode="General">
                        <c:v>-51.836175491679271</c:v>
                      </c:pt>
                      <c:pt idx="16" formatCode="General">
                        <c:v>-51.59684114977307</c:v>
                      </c:pt>
                      <c:pt idx="17" formatCode="General">
                        <c:v>-51.357506807866869</c:v>
                      </c:pt>
                      <c:pt idx="18" formatCode="General">
                        <c:v>-51.287515151515152</c:v>
                      </c:pt>
                      <c:pt idx="19" formatCode="General">
                        <c:v>-51.268890909090906</c:v>
                      </c:pt>
                      <c:pt idx="20" formatCode="General">
                        <c:v>-51.339799999999997</c:v>
                      </c:pt>
                      <c:pt idx="21" formatCode="General">
                        <c:v>-51.459242424242419</c:v>
                      </c:pt>
                      <c:pt idx="22" formatCode="General">
                        <c:v>-51.616818181818182</c:v>
                      </c:pt>
                      <c:pt idx="23" formatCode="General">
                        <c:v>-51.837120481927712</c:v>
                      </c:pt>
                      <c:pt idx="24" formatCode="General">
                        <c:v>-52.07715151515152</c:v>
                      </c:pt>
                      <c:pt idx="25" formatCode="General">
                        <c:v>-52.357757575757574</c:v>
                      </c:pt>
                      <c:pt idx="26" formatCode="General">
                        <c:v>-52.655454545454546</c:v>
                      </c:pt>
                      <c:pt idx="27" formatCode="General">
                        <c:v>-52.964545454545458</c:v>
                      </c:pt>
                      <c:pt idx="28" formatCode="General">
                        <c:v>-53.278818181818188</c:v>
                      </c:pt>
                      <c:pt idx="29" formatCode="General">
                        <c:v>-53.596636363636364</c:v>
                      </c:pt>
                      <c:pt idx="30" formatCode="General">
                        <c:v>-53.922090909090912</c:v>
                      </c:pt>
                      <c:pt idx="31" formatCode="General">
                        <c:v>-54.236873493975907</c:v>
                      </c:pt>
                      <c:pt idx="32" formatCode="General">
                        <c:v>-54.545909638554214</c:v>
                      </c:pt>
                      <c:pt idx="33" formatCode="General">
                        <c:v>-54.8658</c:v>
                      </c:pt>
                      <c:pt idx="34" formatCode="General">
                        <c:v>-55.181060606060605</c:v>
                      </c:pt>
                      <c:pt idx="35" formatCode="General">
                        <c:v>-55.48712121212121</c:v>
                      </c:pt>
                      <c:pt idx="36" formatCode="General">
                        <c:v>-55.792345454545455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-56.684704819277101</c:v>
                      </c:pt>
                      <c:pt idx="40" formatCode="General">
                        <c:v>-56.986512048192765</c:v>
                      </c:pt>
                      <c:pt idx="41" formatCode="General">
                        <c:v>-57.281248484848483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4-91B0-4739-968A-AE1DD15E1390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-38.114969696969695</c:v>
                      </c:pt>
                      <c:pt idx="1">
                        <c:v>-37.176060606060602</c:v>
                      </c:pt>
                      <c:pt idx="2" formatCode="General">
                        <c:v>-36.297272727272727</c:v>
                      </c:pt>
                      <c:pt idx="3" formatCode="General">
                        <c:v>-35.475999999999999</c:v>
                      </c:pt>
                      <c:pt idx="4" formatCode="General">
                        <c:v>-34.693476550680785</c:v>
                      </c:pt>
                      <c:pt idx="5" formatCode="General">
                        <c:v>-34.111933434190618</c:v>
                      </c:pt>
                      <c:pt idx="6" formatCode="General">
                        <c:v>-33.530390317700459</c:v>
                      </c:pt>
                      <c:pt idx="7" formatCode="General">
                        <c:v>-32.948847201210292</c:v>
                      </c:pt>
                      <c:pt idx="8" formatCode="General">
                        <c:v>-32.367304084720125</c:v>
                      </c:pt>
                      <c:pt idx="9" formatCode="General">
                        <c:v>-31.785760968229955</c:v>
                      </c:pt>
                      <c:pt idx="10" formatCode="General">
                        <c:v>-31.204217851739791</c:v>
                      </c:pt>
                      <c:pt idx="11" formatCode="General">
                        <c:v>-30.742272314674736</c:v>
                      </c:pt>
                      <c:pt idx="12" formatCode="General">
                        <c:v>-30.415192133131619</c:v>
                      </c:pt>
                      <c:pt idx="13" formatCode="General">
                        <c:v>-30.088111951588502</c:v>
                      </c:pt>
                      <c:pt idx="14" formatCode="General">
                        <c:v>-29.761031770045388</c:v>
                      </c:pt>
                      <c:pt idx="15" formatCode="General">
                        <c:v>-29.433951588502271</c:v>
                      </c:pt>
                      <c:pt idx="16" formatCode="General">
                        <c:v>-29.106871406959154</c:v>
                      </c:pt>
                      <c:pt idx="17" formatCode="General">
                        <c:v>-28.779791225416037</c:v>
                      </c:pt>
                      <c:pt idx="18" formatCode="General">
                        <c:v>-28.629757575757576</c:v>
                      </c:pt>
                      <c:pt idx="19" formatCode="General">
                        <c:v>-28.528527272727271</c:v>
                      </c:pt>
                      <c:pt idx="20" formatCode="General">
                        <c:v>-28.502466666666667</c:v>
                      </c:pt>
                      <c:pt idx="21" formatCode="General">
                        <c:v>-28.518151515151516</c:v>
                      </c:pt>
                      <c:pt idx="22" formatCode="General">
                        <c:v>-28.566636363636363</c:v>
                      </c:pt>
                      <c:pt idx="23" formatCode="General">
                        <c:v>-28.667481927710842</c:v>
                      </c:pt>
                      <c:pt idx="24" formatCode="General">
                        <c:v>-28.783818181818184</c:v>
                      </c:pt>
                      <c:pt idx="25" formatCode="General">
                        <c:v>-28.931090909090912</c:v>
                      </c:pt>
                      <c:pt idx="26" formatCode="General">
                        <c:v>-29.091818181818184</c:v>
                      </c:pt>
                      <c:pt idx="27" formatCode="General">
                        <c:v>-29.261515151515152</c:v>
                      </c:pt>
                      <c:pt idx="28" formatCode="General">
                        <c:v>-29.436393939393941</c:v>
                      </c:pt>
                      <c:pt idx="29" formatCode="General">
                        <c:v>-29.613</c:v>
                      </c:pt>
                      <c:pt idx="30" formatCode="General">
                        <c:v>-29.793000000000003</c:v>
                      </c:pt>
                      <c:pt idx="31" formatCode="General">
                        <c:v>-29.966813253012049</c:v>
                      </c:pt>
                      <c:pt idx="32" formatCode="General">
                        <c:v>-30.137295180722891</c:v>
                      </c:pt>
                      <c:pt idx="33" formatCode="General">
                        <c:v>-30.311799999999998</c:v>
                      </c:pt>
                      <c:pt idx="34" formatCode="General">
                        <c:v>-30.483666666666664</c:v>
                      </c:pt>
                      <c:pt idx="35" formatCode="General">
                        <c:v>-30.650333333333332</c:v>
                      </c:pt>
                      <c:pt idx="36" formatCode="General">
                        <c:v>-30.816163636363637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-31.300668674698795</c:v>
                      </c:pt>
                      <c:pt idx="40" formatCode="General">
                        <c:v>-31.463921686746986</c:v>
                      </c:pt>
                      <c:pt idx="41" formatCode="General">
                        <c:v>-31.623915151515153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5-91B0-4739-968A-AE1DD15E1390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6-91B0-4739-968A-AE1DD15E1390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-186.79442424242424</c:v>
                      </c:pt>
                      <c:pt idx="1">
                        <c:v>-181.48993939393941</c:v>
                      </c:pt>
                      <c:pt idx="2" formatCode="General">
                        <c:v>-176.56872727272727</c:v>
                      </c:pt>
                      <c:pt idx="3" formatCode="General">
                        <c:v>-172.01472727272727</c:v>
                      </c:pt>
                      <c:pt idx="4" formatCode="General">
                        <c:v>-167.67114977307108</c:v>
                      </c:pt>
                      <c:pt idx="5" formatCode="General">
                        <c:v>-164.18552193645991</c:v>
                      </c:pt>
                      <c:pt idx="6" formatCode="General">
                        <c:v>-160.69989409984871</c:v>
                      </c:pt>
                      <c:pt idx="7" formatCode="General">
                        <c:v>-157.2142662632375</c:v>
                      </c:pt>
                      <c:pt idx="8" formatCode="General">
                        <c:v>-153.72863842662633</c:v>
                      </c:pt>
                      <c:pt idx="9" formatCode="General">
                        <c:v>-150.24301059001513</c:v>
                      </c:pt>
                      <c:pt idx="10" formatCode="General">
                        <c:v>-146.75738275340393</c:v>
                      </c:pt>
                      <c:pt idx="11" formatCode="General">
                        <c:v>-143.76664145234494</c:v>
                      </c:pt>
                      <c:pt idx="12" formatCode="General">
                        <c:v>-141.33396369137671</c:v>
                      </c:pt>
                      <c:pt idx="13" formatCode="General">
                        <c:v>-138.90128593040848</c:v>
                      </c:pt>
                      <c:pt idx="14" formatCode="General">
                        <c:v>-136.46860816944024</c:v>
                      </c:pt>
                      <c:pt idx="15" formatCode="General">
                        <c:v>-134.03593040847198</c:v>
                      </c:pt>
                      <c:pt idx="16" formatCode="General">
                        <c:v>-131.60325264750375</c:v>
                      </c:pt>
                      <c:pt idx="17" formatCode="General">
                        <c:v>-129.17057488653552</c:v>
                      </c:pt>
                      <c:pt idx="18" formatCode="General">
                        <c:v>-127.14648484848483</c:v>
                      </c:pt>
                      <c:pt idx="19" formatCode="General">
                        <c:v>-125.22581818181817</c:v>
                      </c:pt>
                      <c:pt idx="20" formatCode="General">
                        <c:v>-123.44399999999999</c:v>
                      </c:pt>
                      <c:pt idx="21" formatCode="General">
                        <c:v>-121.74363636363636</c:v>
                      </c:pt>
                      <c:pt idx="22" formatCode="General">
                        <c:v>-120.10727272727271</c:v>
                      </c:pt>
                      <c:pt idx="23" formatCode="General">
                        <c:v>-118.58951807228915</c:v>
                      </c:pt>
                      <c:pt idx="24" formatCode="General">
                        <c:v>-117.12060606060606</c:v>
                      </c:pt>
                      <c:pt idx="25" formatCode="General">
                        <c:v>-115.76303030303031</c:v>
                      </c:pt>
                      <c:pt idx="26" formatCode="General">
                        <c:v>-114.4890909090909</c:v>
                      </c:pt>
                      <c:pt idx="27" formatCode="General">
                        <c:v>-113.27090909090909</c:v>
                      </c:pt>
                      <c:pt idx="28" formatCode="General">
                        <c:v>-112.17939393939395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-105.62090909090909</c:v>
                      </c:pt>
                      <c:pt idx="37" formatCode="General">
                        <c:v>-104.98527272727272</c:v>
                      </c:pt>
                      <c:pt idx="38" formatCode="General">
                        <c:v>-104.3670909090909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7-91B0-4739-968A-AE1DD15E1390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-141.9132121212121</c:v>
                      </c:pt>
                      <c:pt idx="1">
                        <c:v>-137.4402424242424</c:v>
                      </c:pt>
                      <c:pt idx="2" formatCode="General">
                        <c:v>-133.12509090909089</c:v>
                      </c:pt>
                      <c:pt idx="3" formatCode="General">
                        <c:v>-128.93824242424242</c:v>
                      </c:pt>
                      <c:pt idx="4" formatCode="General">
                        <c:v>-124.83662632375189</c:v>
                      </c:pt>
                      <c:pt idx="5" formatCode="General">
                        <c:v>-121.16945537065052</c:v>
                      </c:pt>
                      <c:pt idx="6" formatCode="General">
                        <c:v>-117.50228441754916</c:v>
                      </c:pt>
                      <c:pt idx="7" formatCode="General">
                        <c:v>-113.8351134644478</c:v>
                      </c:pt>
                      <c:pt idx="8" formatCode="General">
                        <c:v>-110.16794251134644</c:v>
                      </c:pt>
                      <c:pt idx="9" formatCode="General">
                        <c:v>-106.50077155824508</c:v>
                      </c:pt>
                      <c:pt idx="10" formatCode="General">
                        <c:v>-102.83360060514373</c:v>
                      </c:pt>
                      <c:pt idx="11" formatCode="General">
                        <c:v>-99.664160363086239</c:v>
                      </c:pt>
                      <c:pt idx="12" formatCode="General">
                        <c:v>-97.055990922844174</c:v>
                      </c:pt>
                      <c:pt idx="13" formatCode="General">
                        <c:v>-94.447821482602123</c:v>
                      </c:pt>
                      <c:pt idx="14" formatCode="General">
                        <c:v>-91.839652042360058</c:v>
                      </c:pt>
                      <c:pt idx="15" formatCode="General">
                        <c:v>-89.231482602118007</c:v>
                      </c:pt>
                      <c:pt idx="16" formatCode="General">
                        <c:v>-86.623313161875942</c:v>
                      </c:pt>
                      <c:pt idx="17" formatCode="General">
                        <c:v>-84.015143721633891</c:v>
                      </c:pt>
                      <c:pt idx="18" formatCode="General">
                        <c:v>-81.830969696969689</c:v>
                      </c:pt>
                      <c:pt idx="19" formatCode="General">
                        <c:v>-79.745090909090905</c:v>
                      </c:pt>
                      <c:pt idx="20" formatCode="General">
                        <c:v>-77.769333333333336</c:v>
                      </c:pt>
                      <c:pt idx="21" formatCode="General">
                        <c:v>-75.861454545454549</c:v>
                      </c:pt>
                      <c:pt idx="22" formatCode="General">
                        <c:v>-74.00690909090909</c:v>
                      </c:pt>
                      <c:pt idx="23" formatCode="General">
                        <c:v>-72.250240963855418</c:v>
                      </c:pt>
                      <c:pt idx="24" formatCode="General">
                        <c:v>-70.533939393939391</c:v>
                      </c:pt>
                      <c:pt idx="25" formatCode="General">
                        <c:v>-68.909696969696967</c:v>
                      </c:pt>
                      <c:pt idx="26" formatCode="General">
                        <c:v>-67.36181818181818</c:v>
                      </c:pt>
                      <c:pt idx="27" formatCode="General">
                        <c:v>-65.86484848484848</c:v>
                      </c:pt>
                      <c:pt idx="28" formatCode="General">
                        <c:v>-64.49454545454546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-55.668545454545452</c:v>
                      </c:pt>
                      <c:pt idx="37" formatCode="General">
                        <c:v>-54.754606060606065</c:v>
                      </c:pt>
                      <c:pt idx="38" formatCode="General">
                        <c:v>-53.869757575757575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9-91B0-4739-968A-AE1DD15E1390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A-91B0-4739-968A-AE1DD15E1390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B-91B0-4739-968A-AE1DD15E1390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C-91B0-4739-968A-AE1DD15E1390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D-91B0-4739-968A-AE1DD15E1390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E-91B0-4739-968A-AE1DD15E1390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F-91B0-4739-968A-AE1DD15E1390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0-91B0-4739-968A-AE1DD15E1390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1-91B0-4739-968A-AE1DD15E1390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2-91B0-4739-968A-AE1DD15E1390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91B0-4739-968A-AE1DD15E1390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4-91B0-4739-968A-AE1DD15E1390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5-91B0-4739-968A-AE1DD15E1390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6-91B0-4739-968A-AE1DD15E1390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7-91B0-4739-968A-AE1DD15E1390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8-91B0-4739-968A-AE1DD15E1390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9-91B0-4739-968A-AE1DD15E1390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A-91B0-4739-968A-AE1DD15E1390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B-91B0-4739-968A-AE1DD15E1390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C-91B0-4739-968A-AE1DD15E1390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D-91B0-4739-968A-AE1DD15E1390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E-91B0-4739-968A-AE1DD15E1390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F-91B0-4739-968A-AE1DD15E1390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-185.65945454545451</c:v>
                </c:pt>
                <c:pt idx="1">
                  <c:v>-180.33072727272724</c:v>
                </c:pt>
                <c:pt idx="2" formatCode="General">
                  <c:v>-175.38527272727273</c:v>
                </c:pt>
                <c:pt idx="3" formatCode="General">
                  <c:v>-170.78490909090908</c:v>
                </c:pt>
                <c:pt idx="4" formatCode="General">
                  <c:v>-166.34806060606059</c:v>
                </c:pt>
                <c:pt idx="5" formatCode="General">
                  <c:v>-162.32381818181818</c:v>
                </c:pt>
                <c:pt idx="6" formatCode="General">
                  <c:v>-158.47578313253013</c:v>
                </c:pt>
                <c:pt idx="7" formatCode="General">
                  <c:v>-154.86132530120483</c:v>
                </c:pt>
                <c:pt idx="8" formatCode="General">
                  <c:v>-151.47733333333335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5A9A-46C5-93AF-FACF50ECD315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-186.79442424242424</c:v>
                </c:pt>
                <c:pt idx="1">
                  <c:v>-181.48993939393941</c:v>
                </c:pt>
                <c:pt idx="2" formatCode="General">
                  <c:v>-176.56872727272727</c:v>
                </c:pt>
                <c:pt idx="3" formatCode="General">
                  <c:v>-172.01472727272727</c:v>
                </c:pt>
                <c:pt idx="4" formatCode="General">
                  <c:v>-167.67114977307108</c:v>
                </c:pt>
                <c:pt idx="5" formatCode="General">
                  <c:v>-164.18552193645991</c:v>
                </c:pt>
                <c:pt idx="6" formatCode="General">
                  <c:v>-160.69989409984871</c:v>
                </c:pt>
                <c:pt idx="7" formatCode="General">
                  <c:v>-157.2142662632375</c:v>
                </c:pt>
                <c:pt idx="8" formatCode="General">
                  <c:v>-153.72863842662633</c:v>
                </c:pt>
                <c:pt idx="9" formatCode="General">
                  <c:v>-150.24301059001513</c:v>
                </c:pt>
                <c:pt idx="10" formatCode="General">
                  <c:v>-146.75738275340393</c:v>
                </c:pt>
                <c:pt idx="11" formatCode="General">
                  <c:v>-143.76664145234494</c:v>
                </c:pt>
                <c:pt idx="12" formatCode="General">
                  <c:v>-141.33396369137671</c:v>
                </c:pt>
                <c:pt idx="13" formatCode="General">
                  <c:v>-138.90128593040848</c:v>
                </c:pt>
                <c:pt idx="14" formatCode="General">
                  <c:v>-136.46860816944024</c:v>
                </c:pt>
                <c:pt idx="15" formatCode="General">
                  <c:v>-134.03593040847198</c:v>
                </c:pt>
                <c:pt idx="16" formatCode="General">
                  <c:v>-131.60325264750375</c:v>
                </c:pt>
                <c:pt idx="17" formatCode="General">
                  <c:v>-129.17057488653552</c:v>
                </c:pt>
                <c:pt idx="18" formatCode="General">
                  <c:v>-127.14648484848483</c:v>
                </c:pt>
                <c:pt idx="19" formatCode="General">
                  <c:v>-125.22581818181817</c:v>
                </c:pt>
                <c:pt idx="20" formatCode="General">
                  <c:v>-123.44399999999999</c:v>
                </c:pt>
                <c:pt idx="21" formatCode="General">
                  <c:v>-121.74363636363636</c:v>
                </c:pt>
                <c:pt idx="22" formatCode="General">
                  <c:v>-120.10727272727271</c:v>
                </c:pt>
                <c:pt idx="23" formatCode="General">
                  <c:v>-118.58951807228915</c:v>
                </c:pt>
                <c:pt idx="24" formatCode="General">
                  <c:v>-117.12060606060606</c:v>
                </c:pt>
                <c:pt idx="25" formatCode="General">
                  <c:v>-115.76303030303031</c:v>
                </c:pt>
                <c:pt idx="26" formatCode="General">
                  <c:v>-114.4890909090909</c:v>
                </c:pt>
                <c:pt idx="27" formatCode="General">
                  <c:v>-113.27090909090909</c:v>
                </c:pt>
                <c:pt idx="28" formatCode="General">
                  <c:v>-112.17939393939395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-105.62090909090909</c:v>
                </c:pt>
                <c:pt idx="37" formatCode="General">
                  <c:v>-104.98527272727272</c:v>
                </c:pt>
                <c:pt idx="38" formatCode="General">
                  <c:v>-104.3670909090909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61B-46EA-8580-E0B49088F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-53.912242424242422</c:v>
                      </c:pt>
                      <c:pt idx="5" formatCode="General">
                        <c:v>-52.815272727272728</c:v>
                      </c:pt>
                      <c:pt idx="6" formatCode="General">
                        <c:v>-51.772951807228914</c:v>
                      </c:pt>
                      <c:pt idx="7" formatCode="General">
                        <c:v>-50.803072289156624</c:v>
                      </c:pt>
                      <c:pt idx="8" formatCode="General">
                        <c:v>-49.889333333333333</c:v>
                      </c:pt>
                      <c:pt idx="9" formatCode="General">
                        <c:v>-49.004727272727273</c:v>
                      </c:pt>
                      <c:pt idx="10" formatCode="General">
                        <c:v>-48.210787878787883</c:v>
                      </c:pt>
                      <c:pt idx="11" formatCode="General">
                        <c:v>-47.488517397882006</c:v>
                      </c:pt>
                      <c:pt idx="12" formatCode="General">
                        <c:v>-46.847065052950079</c:v>
                      </c:pt>
                      <c:pt idx="13" formatCode="General">
                        <c:v>-46.205612708018158</c:v>
                      </c:pt>
                      <c:pt idx="14" formatCode="General">
                        <c:v>-45.564160363086231</c:v>
                      </c:pt>
                      <c:pt idx="15" formatCode="General">
                        <c:v>-44.92270801815431</c:v>
                      </c:pt>
                      <c:pt idx="16" formatCode="General">
                        <c:v>-44.28125567322239</c:v>
                      </c:pt>
                      <c:pt idx="17" formatCode="General">
                        <c:v>-43.639803328290462</c:v>
                      </c:pt>
                      <c:pt idx="18" formatCode="General">
                        <c:v>-43.158381240544628</c:v>
                      </c:pt>
                      <c:pt idx="19" formatCode="General">
                        <c:v>-42.703010590015126</c:v>
                      </c:pt>
                      <c:pt idx="20" formatCode="General">
                        <c:v>-42.247639939485623</c:v>
                      </c:pt>
                      <c:pt idx="21" formatCode="General">
                        <c:v>-41.792269288956128</c:v>
                      </c:pt>
                      <c:pt idx="22" formatCode="General">
                        <c:v>-41.336898638426625</c:v>
                      </c:pt>
                      <c:pt idx="23" formatCode="General">
                        <c:v>-40.881527987897123</c:v>
                      </c:pt>
                      <c:pt idx="24" formatCode="General">
                        <c:v>-40.458560606060608</c:v>
                      </c:pt>
                      <c:pt idx="25" formatCode="General">
                        <c:v>-40.13280303030303</c:v>
                      </c:pt>
                      <c:pt idx="26" formatCode="General">
                        <c:v>-39.807045454545452</c:v>
                      </c:pt>
                      <c:pt idx="27" formatCode="General">
                        <c:v>-39.481287878787882</c:v>
                      </c:pt>
                      <c:pt idx="28" formatCode="General">
                        <c:v>-39.155530303030304</c:v>
                      </c:pt>
                      <c:pt idx="29" formatCode="General">
                        <c:v>-38.829772727272726</c:v>
                      </c:pt>
                      <c:pt idx="30" formatCode="General">
                        <c:v>-38.504015151515155</c:v>
                      </c:pt>
                      <c:pt idx="31" formatCode="General">
                        <c:v>-38.239546142208773</c:v>
                      </c:pt>
                      <c:pt idx="32" formatCode="General">
                        <c:v>-38.008078668683815</c:v>
                      </c:pt>
                      <c:pt idx="33" formatCode="General">
                        <c:v>-37.77661119515885</c:v>
                      </c:pt>
                      <c:pt idx="34" formatCode="General">
                        <c:v>-37.545143721633892</c:v>
                      </c:pt>
                      <c:pt idx="35" formatCode="General">
                        <c:v>-37.313676248108926</c:v>
                      </c:pt>
                      <c:pt idx="36" formatCode="General">
                        <c:v>-37.082208774583961</c:v>
                      </c:pt>
                      <c:pt idx="37" formatCode="General">
                        <c:v>-36.853524962178518</c:v>
                      </c:pt>
                      <c:pt idx="38" formatCode="General">
                        <c:v>-36.691649016641449</c:v>
                      </c:pt>
                      <c:pt idx="39" formatCode="General">
                        <c:v>-36.529773071104387</c:v>
                      </c:pt>
                      <c:pt idx="40" formatCode="General">
                        <c:v>-36.367897125567325</c:v>
                      </c:pt>
                      <c:pt idx="41" formatCode="General">
                        <c:v>-36.206021180030255</c:v>
                      </c:pt>
                      <c:pt idx="42" formatCode="General">
                        <c:v>-36.044145234493193</c:v>
                      </c:pt>
                      <c:pt idx="43" formatCode="General">
                        <c:v>-35.882269288956124</c:v>
                      </c:pt>
                      <c:pt idx="44" formatCode="General">
                        <c:v>-35.742511346444779</c:v>
                      </c:pt>
                      <c:pt idx="45" formatCode="General">
                        <c:v>-35.6320726172466</c:v>
                      </c:pt>
                      <c:pt idx="46" formatCode="General">
                        <c:v>-35.521633888048413</c:v>
                      </c:pt>
                      <c:pt idx="47" formatCode="General">
                        <c:v>-35.411195158850227</c:v>
                      </c:pt>
                      <c:pt idx="48" formatCode="General">
                        <c:v>-35.30075642965204</c:v>
                      </c:pt>
                      <c:pt idx="49" formatCode="General">
                        <c:v>-35.190317700453861</c:v>
                      </c:pt>
                      <c:pt idx="50" formatCode="General">
                        <c:v>-35.079878971255674</c:v>
                      </c:pt>
                      <c:pt idx="51" formatCode="General">
                        <c:v>-35.00781818181818</c:v>
                      </c:pt>
                      <c:pt idx="52" formatCode="General">
                        <c:v>-34.944181818181818</c:v>
                      </c:pt>
                      <c:pt idx="53" formatCode="General">
                        <c:v>-34.880545454545455</c:v>
                      </c:pt>
                      <c:pt idx="54" formatCode="General">
                        <c:v>-34.816909090909093</c:v>
                      </c:pt>
                      <c:pt idx="55" formatCode="General">
                        <c:v>-34.75327272727273</c:v>
                      </c:pt>
                      <c:pt idx="56" formatCode="General">
                        <c:v>-34.689636363636367</c:v>
                      </c:pt>
                      <c:pt idx="57" formatCode="General">
                        <c:v>-34.634674735249625</c:v>
                      </c:pt>
                      <c:pt idx="58" formatCode="General">
                        <c:v>-34.610468986384269</c:v>
                      </c:pt>
                      <c:pt idx="59" formatCode="General">
                        <c:v>-34.586263237518907</c:v>
                      </c:pt>
                      <c:pt idx="60" formatCode="General">
                        <c:v>-34.562057488653551</c:v>
                      </c:pt>
                      <c:pt idx="61" formatCode="General">
                        <c:v>-34.537851739788195</c:v>
                      </c:pt>
                      <c:pt idx="62" formatCode="General">
                        <c:v>-34.513645990922839</c:v>
                      </c:pt>
                      <c:pt idx="63" formatCode="General">
                        <c:v>-34.489440242057483</c:v>
                      </c:pt>
                      <c:pt idx="64" formatCode="General">
                        <c:v>-34.486459909228437</c:v>
                      </c:pt>
                      <c:pt idx="65" formatCode="General">
                        <c:v>-34.497049924357029</c:v>
                      </c:pt>
                      <c:pt idx="66" formatCode="General">
                        <c:v>-34.507639939485628</c:v>
                      </c:pt>
                      <c:pt idx="67" formatCode="General">
                        <c:v>-34.51822995461422</c:v>
                      </c:pt>
                      <c:pt idx="68" formatCode="General">
                        <c:v>-34.528819969742813</c:v>
                      </c:pt>
                      <c:pt idx="69" formatCode="General">
                        <c:v>-34.539409984871405</c:v>
                      </c:pt>
                      <c:pt idx="70" formatCode="General">
                        <c:v>-34.549999999999997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A9A-46C5-93AF-FACF50ECD315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A9A-46C5-93AF-FACF50ECD315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A9A-46C5-93AF-FACF50ECD315}"/>
                    </c:ext>
                  </c:extLst>
                </c:dPt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-70.237818181818184</c:v>
                      </c:pt>
                      <c:pt idx="5" formatCode="General">
                        <c:v>-68.710545454545453</c:v>
                      </c:pt>
                      <c:pt idx="6" formatCode="General">
                        <c:v>-67.270120481927719</c:v>
                      </c:pt>
                      <c:pt idx="7" formatCode="General">
                        <c:v>-65.944819277108436</c:v>
                      </c:pt>
                      <c:pt idx="8" formatCode="General">
                        <c:v>-64.706666666666663</c:v>
                      </c:pt>
                      <c:pt idx="9" formatCode="General">
                        <c:v>-63.512</c:v>
                      </c:pt>
                      <c:pt idx="10" formatCode="General">
                        <c:v>-62.445333333333338</c:v>
                      </c:pt>
                      <c:pt idx="11" formatCode="General">
                        <c:v>-61.476127080181548</c:v>
                      </c:pt>
                      <c:pt idx="12" formatCode="General">
                        <c:v>-60.616822995461426</c:v>
                      </c:pt>
                      <c:pt idx="13" formatCode="General">
                        <c:v>-59.757518910741304</c:v>
                      </c:pt>
                      <c:pt idx="14" formatCode="General">
                        <c:v>-58.898214826021182</c:v>
                      </c:pt>
                      <c:pt idx="15" formatCode="General">
                        <c:v>-58.038910741301059</c:v>
                      </c:pt>
                      <c:pt idx="16" formatCode="General">
                        <c:v>-57.179606656580937</c:v>
                      </c:pt>
                      <c:pt idx="17" formatCode="General">
                        <c:v>-56.320302571860822</c:v>
                      </c:pt>
                      <c:pt idx="18" formatCode="General">
                        <c:v>-55.679576399394861</c:v>
                      </c:pt>
                      <c:pt idx="19" formatCode="General">
                        <c:v>-55.074432677760967</c:v>
                      </c:pt>
                      <c:pt idx="20" formatCode="General">
                        <c:v>-54.46928895612708</c:v>
                      </c:pt>
                      <c:pt idx="21" formatCode="General">
                        <c:v>-53.864145234493193</c:v>
                      </c:pt>
                      <c:pt idx="22" formatCode="General">
                        <c:v>-53.259001512859307</c:v>
                      </c:pt>
                      <c:pt idx="23" formatCode="General">
                        <c:v>-52.65385779122542</c:v>
                      </c:pt>
                      <c:pt idx="24" formatCode="General">
                        <c:v>-52.092424242424244</c:v>
                      </c:pt>
                      <c:pt idx="25" formatCode="General">
                        <c:v>-51.662121212121214</c:v>
                      </c:pt>
                      <c:pt idx="26" formatCode="General">
                        <c:v>-51.231818181818184</c:v>
                      </c:pt>
                      <c:pt idx="27" formatCode="General">
                        <c:v>-50.801515151515154</c:v>
                      </c:pt>
                      <c:pt idx="28" formatCode="General">
                        <c:v>-50.371212121212125</c:v>
                      </c:pt>
                      <c:pt idx="29" formatCode="General">
                        <c:v>-49.940909090909088</c:v>
                      </c:pt>
                      <c:pt idx="30" formatCode="General">
                        <c:v>-49.510606060606058</c:v>
                      </c:pt>
                      <c:pt idx="31" formatCode="General">
                        <c:v>-49.163328290468989</c:v>
                      </c:pt>
                      <c:pt idx="32" formatCode="General">
                        <c:v>-48.860756429652042</c:v>
                      </c:pt>
                      <c:pt idx="33" formatCode="General">
                        <c:v>-48.558184568835095</c:v>
                      </c:pt>
                      <c:pt idx="34" formatCode="General">
                        <c:v>-48.255612708018155</c:v>
                      </c:pt>
                      <c:pt idx="35" formatCode="General">
                        <c:v>-47.953040847201208</c:v>
                      </c:pt>
                      <c:pt idx="36" formatCode="General">
                        <c:v>-47.650468986384269</c:v>
                      </c:pt>
                      <c:pt idx="37" formatCode="General">
                        <c:v>-47.351527987897128</c:v>
                      </c:pt>
                      <c:pt idx="38" formatCode="General">
                        <c:v>-47.139727685325262</c:v>
                      </c:pt>
                      <c:pt idx="39" formatCode="General">
                        <c:v>-46.927927382753403</c:v>
                      </c:pt>
                      <c:pt idx="40" formatCode="General">
                        <c:v>-46.716127080181543</c:v>
                      </c:pt>
                      <c:pt idx="41" formatCode="General">
                        <c:v>-46.504326777609684</c:v>
                      </c:pt>
                      <c:pt idx="42" formatCode="General">
                        <c:v>-46.292526475037825</c:v>
                      </c:pt>
                      <c:pt idx="43" formatCode="General">
                        <c:v>-46.080726172465965</c:v>
                      </c:pt>
                      <c:pt idx="44" formatCode="General">
                        <c:v>-45.897549167927387</c:v>
                      </c:pt>
                      <c:pt idx="45" formatCode="General">
                        <c:v>-45.752314674735253</c:v>
                      </c:pt>
                      <c:pt idx="46" formatCode="General">
                        <c:v>-45.607080181543118</c:v>
                      </c:pt>
                      <c:pt idx="47" formatCode="General">
                        <c:v>-45.461845688350984</c:v>
                      </c:pt>
                      <c:pt idx="48" formatCode="General">
                        <c:v>-45.316611195158849</c:v>
                      </c:pt>
                      <c:pt idx="49" formatCode="General">
                        <c:v>-45.171376701966715</c:v>
                      </c:pt>
                      <c:pt idx="50" formatCode="General">
                        <c:v>-45.02614220877458</c:v>
                      </c:pt>
                      <c:pt idx="51" formatCode="General">
                        <c:v>-44.930424242424245</c:v>
                      </c:pt>
                      <c:pt idx="52" formatCode="General">
                        <c:v>-44.845575757575759</c:v>
                      </c:pt>
                      <c:pt idx="53" formatCode="General">
                        <c:v>-44.760727272727273</c:v>
                      </c:pt>
                      <c:pt idx="54" formatCode="General">
                        <c:v>-44.675878787878787</c:v>
                      </c:pt>
                      <c:pt idx="55" formatCode="General">
                        <c:v>-44.591030303030301</c:v>
                      </c:pt>
                      <c:pt idx="56" formatCode="General">
                        <c:v>-44.506181818181815</c:v>
                      </c:pt>
                      <c:pt idx="57" formatCode="General">
                        <c:v>-44.430680786686835</c:v>
                      </c:pt>
                      <c:pt idx="58" formatCode="General">
                        <c:v>-44.388320726172466</c:v>
                      </c:pt>
                      <c:pt idx="59" formatCode="General">
                        <c:v>-44.34596066565809</c:v>
                      </c:pt>
                      <c:pt idx="60" formatCode="General">
                        <c:v>-44.303600605143721</c:v>
                      </c:pt>
                      <c:pt idx="61" formatCode="General">
                        <c:v>-44.261240544629345</c:v>
                      </c:pt>
                      <c:pt idx="62" formatCode="General">
                        <c:v>-44.218880484114976</c:v>
                      </c:pt>
                      <c:pt idx="63" formatCode="General">
                        <c:v>-44.1765204236006</c:v>
                      </c:pt>
                      <c:pt idx="64" formatCode="General">
                        <c:v>-44.156308623298031</c:v>
                      </c:pt>
                      <c:pt idx="65" formatCode="General">
                        <c:v>-44.150257186081689</c:v>
                      </c:pt>
                      <c:pt idx="66" formatCode="General">
                        <c:v>-44.144205748865353</c:v>
                      </c:pt>
                      <c:pt idx="67" formatCode="General">
                        <c:v>-44.138154311649011</c:v>
                      </c:pt>
                      <c:pt idx="68" formatCode="General">
                        <c:v>-44.132102874432675</c:v>
                      </c:pt>
                      <c:pt idx="69" formatCode="General">
                        <c:v>-44.126051437216333</c:v>
                      </c:pt>
                      <c:pt idx="70" formatCode="General">
                        <c:v>-44.12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A9A-46C5-93AF-FACF50ECD31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-87.797272727272727</c:v>
                      </c:pt>
                      <c:pt idx="5" formatCode="General">
                        <c:v>-85.88818181818182</c:v>
                      </c:pt>
                      <c:pt idx="6" formatCode="General">
                        <c:v>-84.087650602409639</c:v>
                      </c:pt>
                      <c:pt idx="7" formatCode="General">
                        <c:v>-82.431024096385542</c:v>
                      </c:pt>
                      <c:pt idx="8" formatCode="General">
                        <c:v>-80.883333333333326</c:v>
                      </c:pt>
                      <c:pt idx="9" formatCode="General">
                        <c:v>-79.39</c:v>
                      </c:pt>
                      <c:pt idx="10" formatCode="General">
                        <c:v>-78.056666666666672</c:v>
                      </c:pt>
                      <c:pt idx="11" formatCode="General">
                        <c:v>-76.845158850226937</c:v>
                      </c:pt>
                      <c:pt idx="12" formatCode="General">
                        <c:v>-75.771028744326784</c:v>
                      </c:pt>
                      <c:pt idx="13" formatCode="General">
                        <c:v>-74.696898638426632</c:v>
                      </c:pt>
                      <c:pt idx="14" formatCode="General">
                        <c:v>-73.622768532526479</c:v>
                      </c:pt>
                      <c:pt idx="15" formatCode="General">
                        <c:v>-72.548638426626326</c:v>
                      </c:pt>
                      <c:pt idx="16" formatCode="General">
                        <c:v>-71.474508320726173</c:v>
                      </c:pt>
                      <c:pt idx="17" formatCode="General">
                        <c:v>-70.40037821482602</c:v>
                      </c:pt>
                      <c:pt idx="18" formatCode="General">
                        <c:v>-69.599470499243566</c:v>
                      </c:pt>
                      <c:pt idx="19" formatCode="General">
                        <c:v>-68.843040847201209</c:v>
                      </c:pt>
                      <c:pt idx="20" formatCode="General">
                        <c:v>-68.086611195158852</c:v>
                      </c:pt>
                      <c:pt idx="21" formatCode="General">
                        <c:v>-67.330181543116495</c:v>
                      </c:pt>
                      <c:pt idx="22" formatCode="General">
                        <c:v>-66.573751891074124</c:v>
                      </c:pt>
                      <c:pt idx="23" formatCode="General">
                        <c:v>-65.817322239031768</c:v>
                      </c:pt>
                      <c:pt idx="24" formatCode="General">
                        <c:v>-65.115530303030297</c:v>
                      </c:pt>
                      <c:pt idx="25" formatCode="General">
                        <c:v>-64.577651515151516</c:v>
                      </c:pt>
                      <c:pt idx="26" formatCode="General">
                        <c:v>-64.039772727272734</c:v>
                      </c:pt>
                      <c:pt idx="27" formatCode="General">
                        <c:v>-63.501893939393938</c:v>
                      </c:pt>
                      <c:pt idx="28" formatCode="General">
                        <c:v>-62.964015151515156</c:v>
                      </c:pt>
                      <c:pt idx="29" formatCode="General">
                        <c:v>-62.426136363636367</c:v>
                      </c:pt>
                      <c:pt idx="30" formatCode="General">
                        <c:v>-61.888257575757578</c:v>
                      </c:pt>
                      <c:pt idx="31" formatCode="General">
                        <c:v>-61.454160363086238</c:v>
                      </c:pt>
                      <c:pt idx="32" formatCode="General">
                        <c:v>-61.075945537065053</c:v>
                      </c:pt>
                      <c:pt idx="33" formatCode="General">
                        <c:v>-60.697730711043874</c:v>
                      </c:pt>
                      <c:pt idx="34" formatCode="General">
                        <c:v>-60.319515885022696</c:v>
                      </c:pt>
                      <c:pt idx="35" formatCode="General">
                        <c:v>-59.941301059001518</c:v>
                      </c:pt>
                      <c:pt idx="36" formatCode="General">
                        <c:v>-59.563086232980339</c:v>
                      </c:pt>
                      <c:pt idx="37" formatCode="General">
                        <c:v>-59.189409984871411</c:v>
                      </c:pt>
                      <c:pt idx="38" formatCode="General">
                        <c:v>-58.924659606656583</c:v>
                      </c:pt>
                      <c:pt idx="39" formatCode="General">
                        <c:v>-58.659909228441755</c:v>
                      </c:pt>
                      <c:pt idx="40" formatCode="General">
                        <c:v>-58.395158850226935</c:v>
                      </c:pt>
                      <c:pt idx="41" formatCode="General">
                        <c:v>-58.130408472012107</c:v>
                      </c:pt>
                      <c:pt idx="42" formatCode="General">
                        <c:v>-57.865658093797279</c:v>
                      </c:pt>
                      <c:pt idx="43" formatCode="General">
                        <c:v>-57.600907715582451</c:v>
                      </c:pt>
                      <c:pt idx="44" formatCode="General">
                        <c:v>-57.371936459909229</c:v>
                      </c:pt>
                      <c:pt idx="45" formatCode="General">
                        <c:v>-57.190393343419068</c:v>
                      </c:pt>
                      <c:pt idx="46" formatCode="General">
                        <c:v>-57.008850226928899</c:v>
                      </c:pt>
                      <c:pt idx="47" formatCode="General">
                        <c:v>-56.827307110438731</c:v>
                      </c:pt>
                      <c:pt idx="48" formatCode="General">
                        <c:v>-56.645763993948563</c:v>
                      </c:pt>
                      <c:pt idx="49" formatCode="General">
                        <c:v>-56.464220877458395</c:v>
                      </c:pt>
                      <c:pt idx="50" formatCode="General">
                        <c:v>-56.282677760968227</c:v>
                      </c:pt>
                      <c:pt idx="51" formatCode="General">
                        <c:v>-56.163030303030304</c:v>
                      </c:pt>
                      <c:pt idx="52" formatCode="General">
                        <c:v>-56.056969696969695</c:v>
                      </c:pt>
                      <c:pt idx="53" formatCode="General">
                        <c:v>-55.950909090909086</c:v>
                      </c:pt>
                      <c:pt idx="54" formatCode="General">
                        <c:v>-55.844848484848484</c:v>
                      </c:pt>
                      <c:pt idx="55" formatCode="General">
                        <c:v>-55.738787878787875</c:v>
                      </c:pt>
                      <c:pt idx="56" formatCode="General">
                        <c:v>-55.632727272727273</c:v>
                      </c:pt>
                      <c:pt idx="57" formatCode="General">
                        <c:v>-55.538350983358548</c:v>
                      </c:pt>
                      <c:pt idx="58" formatCode="General">
                        <c:v>-55.485400907715579</c:v>
                      </c:pt>
                      <c:pt idx="59" formatCode="General">
                        <c:v>-55.432450832072611</c:v>
                      </c:pt>
                      <c:pt idx="60" formatCode="General">
                        <c:v>-55.37950075642965</c:v>
                      </c:pt>
                      <c:pt idx="61" formatCode="General">
                        <c:v>-55.326550680786681</c:v>
                      </c:pt>
                      <c:pt idx="62" formatCode="General">
                        <c:v>-55.27360060514372</c:v>
                      </c:pt>
                      <c:pt idx="63" formatCode="General">
                        <c:v>-55.220650529500752</c:v>
                      </c:pt>
                      <c:pt idx="64" formatCode="General">
                        <c:v>-55.195385779122539</c:v>
                      </c:pt>
                      <c:pt idx="65" formatCode="General">
                        <c:v>-55.187821482602118</c:v>
                      </c:pt>
                      <c:pt idx="66" formatCode="General">
                        <c:v>-55.18025718608169</c:v>
                      </c:pt>
                      <c:pt idx="67" formatCode="General">
                        <c:v>-55.172692889561269</c:v>
                      </c:pt>
                      <c:pt idx="68" formatCode="General">
                        <c:v>-55.165128593040848</c:v>
                      </c:pt>
                      <c:pt idx="69" formatCode="General">
                        <c:v>-55.15756429652042</c:v>
                      </c:pt>
                      <c:pt idx="70" formatCode="General">
                        <c:v>-55.15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9A-46C5-93AF-FACF50ECD315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-52.678363636363635</c:v>
                      </c:pt>
                      <c:pt idx="5" formatCode="General">
                        <c:v>-51.532909090909087</c:v>
                      </c:pt>
                      <c:pt idx="6" formatCode="General">
                        <c:v>-50.452590361445786</c:v>
                      </c:pt>
                      <c:pt idx="7" formatCode="General">
                        <c:v>-49.458614457831331</c:v>
                      </c:pt>
                      <c:pt idx="8" formatCode="General">
                        <c:v>-48.530000000000008</c:v>
                      </c:pt>
                      <c:pt idx="9" formatCode="General">
                        <c:v>-47.634000000000007</c:v>
                      </c:pt>
                      <c:pt idx="10" formatCode="General">
                        <c:v>-46.834000000000003</c:v>
                      </c:pt>
                      <c:pt idx="11" formatCode="General">
                        <c:v>-46.10709531013616</c:v>
                      </c:pt>
                      <c:pt idx="12" formatCode="General">
                        <c:v>-45.462617246596068</c:v>
                      </c:pt>
                      <c:pt idx="13" formatCode="General">
                        <c:v>-44.818139183055983</c:v>
                      </c:pt>
                      <c:pt idx="14" formatCode="General">
                        <c:v>-44.173661119515891</c:v>
                      </c:pt>
                      <c:pt idx="15" formatCode="General">
                        <c:v>-43.5291830559758</c:v>
                      </c:pt>
                      <c:pt idx="16" formatCode="General">
                        <c:v>-42.884704992435708</c:v>
                      </c:pt>
                      <c:pt idx="17" formatCode="General">
                        <c:v>-42.240226928895616</c:v>
                      </c:pt>
                      <c:pt idx="18" formatCode="General">
                        <c:v>-41.759682299546149</c:v>
                      </c:pt>
                      <c:pt idx="19" formatCode="General">
                        <c:v>-41.305824508320732</c:v>
                      </c:pt>
                      <c:pt idx="20" formatCode="General">
                        <c:v>-40.851966717095316</c:v>
                      </c:pt>
                      <c:pt idx="21" formatCode="General">
                        <c:v>-40.398108925869899</c:v>
                      </c:pt>
                      <c:pt idx="22" formatCode="General">
                        <c:v>-39.944251134644482</c:v>
                      </c:pt>
                      <c:pt idx="23" formatCode="General">
                        <c:v>-39.490393343419065</c:v>
                      </c:pt>
                      <c:pt idx="24" formatCode="General">
                        <c:v>-39.06931818181819</c:v>
                      </c:pt>
                      <c:pt idx="25" formatCode="General">
                        <c:v>-38.746590909090912</c:v>
                      </c:pt>
                      <c:pt idx="26" formatCode="General">
                        <c:v>-38.423863636363642</c:v>
                      </c:pt>
                      <c:pt idx="27" formatCode="General">
                        <c:v>-38.101136363636364</c:v>
                      </c:pt>
                      <c:pt idx="28" formatCode="General">
                        <c:v>-37.778409090909093</c:v>
                      </c:pt>
                      <c:pt idx="29" formatCode="General">
                        <c:v>-37.455681818181816</c:v>
                      </c:pt>
                      <c:pt idx="30" formatCode="General">
                        <c:v>-37.132954545454545</c:v>
                      </c:pt>
                      <c:pt idx="31" formatCode="General">
                        <c:v>-36.872496217851733</c:v>
                      </c:pt>
                      <c:pt idx="32" formatCode="General">
                        <c:v>-36.645567322239025</c:v>
                      </c:pt>
                      <c:pt idx="33" formatCode="General">
                        <c:v>-36.418638426626323</c:v>
                      </c:pt>
                      <c:pt idx="34" formatCode="General">
                        <c:v>-36.191709531013615</c:v>
                      </c:pt>
                      <c:pt idx="35" formatCode="General">
                        <c:v>-35.964780635400906</c:v>
                      </c:pt>
                      <c:pt idx="36" formatCode="General">
                        <c:v>-35.737851739788198</c:v>
                      </c:pt>
                      <c:pt idx="37" formatCode="General">
                        <c:v>-35.513645990922839</c:v>
                      </c:pt>
                      <c:pt idx="38" formatCode="General">
                        <c:v>-35.354795763993948</c:v>
                      </c:pt>
                      <c:pt idx="39" formatCode="General">
                        <c:v>-35.19594553706505</c:v>
                      </c:pt>
                      <c:pt idx="40" formatCode="General">
                        <c:v>-35.037095310136152</c:v>
                      </c:pt>
                      <c:pt idx="41" formatCode="General">
                        <c:v>-34.878245083207261</c:v>
                      </c:pt>
                      <c:pt idx="42" formatCode="General">
                        <c:v>-34.719394856278363</c:v>
                      </c:pt>
                      <c:pt idx="43" formatCode="General">
                        <c:v>-34.560544629349472</c:v>
                      </c:pt>
                      <c:pt idx="44" formatCode="General">
                        <c:v>-34.423161875945539</c:v>
                      </c:pt>
                      <c:pt idx="45" formatCode="General">
                        <c:v>-34.314236006051438</c:v>
                      </c:pt>
                      <c:pt idx="46" formatCode="General">
                        <c:v>-34.205310136157337</c:v>
                      </c:pt>
                      <c:pt idx="47" formatCode="General">
                        <c:v>-34.096384266263236</c:v>
                      </c:pt>
                      <c:pt idx="48" formatCode="General">
                        <c:v>-33.987458396369135</c:v>
                      </c:pt>
                      <c:pt idx="49" formatCode="General">
                        <c:v>-33.878532526475034</c:v>
                      </c:pt>
                      <c:pt idx="50" formatCode="General">
                        <c:v>-33.76960665658094</c:v>
                      </c:pt>
                      <c:pt idx="51" formatCode="General">
                        <c:v>-33.697818181818178</c:v>
                      </c:pt>
                      <c:pt idx="52" formatCode="General">
                        <c:v>-33.634181818181816</c:v>
                      </c:pt>
                      <c:pt idx="53" formatCode="General">
                        <c:v>-33.570545454545453</c:v>
                      </c:pt>
                      <c:pt idx="54" formatCode="General">
                        <c:v>-33.50690909090909</c:v>
                      </c:pt>
                      <c:pt idx="55" formatCode="General">
                        <c:v>-33.443272727272728</c:v>
                      </c:pt>
                      <c:pt idx="56" formatCode="General">
                        <c:v>-33.379636363636365</c:v>
                      </c:pt>
                      <c:pt idx="57" formatCode="General">
                        <c:v>-33.32301059001513</c:v>
                      </c:pt>
                      <c:pt idx="58" formatCode="General">
                        <c:v>-33.291240544629346</c:v>
                      </c:pt>
                      <c:pt idx="59" formatCode="General">
                        <c:v>-33.259470499243569</c:v>
                      </c:pt>
                      <c:pt idx="60" formatCode="General">
                        <c:v>-33.227700453857786</c:v>
                      </c:pt>
                      <c:pt idx="61" formatCode="General">
                        <c:v>-33.195930408472009</c:v>
                      </c:pt>
                      <c:pt idx="62" formatCode="General">
                        <c:v>-33.164160363086232</c:v>
                      </c:pt>
                      <c:pt idx="63" formatCode="General">
                        <c:v>-33.132390317700448</c:v>
                      </c:pt>
                      <c:pt idx="64" formatCode="General">
                        <c:v>-33.117231467473523</c:v>
                      </c:pt>
                      <c:pt idx="65" formatCode="General">
                        <c:v>-33.112692889561266</c:v>
                      </c:pt>
                      <c:pt idx="66" formatCode="General">
                        <c:v>-33.108154311649017</c:v>
                      </c:pt>
                      <c:pt idx="67" formatCode="General">
                        <c:v>-33.10361573373676</c:v>
                      </c:pt>
                      <c:pt idx="68" formatCode="General">
                        <c:v>-33.099077155824503</c:v>
                      </c:pt>
                      <c:pt idx="69" formatCode="General">
                        <c:v>-33.094538577912253</c:v>
                      </c:pt>
                      <c:pt idx="70" formatCode="General">
                        <c:v>-33.089999999999996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9A-46C5-93AF-FACF50ECD315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-35.118909090909092</c:v>
                      </c:pt>
                      <c:pt idx="5" formatCode="General">
                        <c:v>-34.355272727272727</c:v>
                      </c:pt>
                      <c:pt idx="6" formatCode="General">
                        <c:v>-33.63506024096386</c:v>
                      </c:pt>
                      <c:pt idx="7" formatCode="General">
                        <c:v>-32.972409638554218</c:v>
                      </c:pt>
                      <c:pt idx="8" formatCode="General">
                        <c:v>-32.353333333333332</c:v>
                      </c:pt>
                      <c:pt idx="9" formatCode="General">
                        <c:v>-31.756</c:v>
                      </c:pt>
                      <c:pt idx="10" formatCode="General">
                        <c:v>-31.222666666666669</c:v>
                      </c:pt>
                      <c:pt idx="11" formatCode="General">
                        <c:v>-30.738063540090774</c:v>
                      </c:pt>
                      <c:pt idx="12" formatCode="General">
                        <c:v>-30.308411497730713</c:v>
                      </c:pt>
                      <c:pt idx="13" formatCode="General">
                        <c:v>-29.878759455370652</c:v>
                      </c:pt>
                      <c:pt idx="14" formatCode="General">
                        <c:v>-29.449107413010591</c:v>
                      </c:pt>
                      <c:pt idx="15" formatCode="General">
                        <c:v>-29.01945537065053</c:v>
                      </c:pt>
                      <c:pt idx="16" formatCode="General">
                        <c:v>-28.589803328290468</c:v>
                      </c:pt>
                      <c:pt idx="17" formatCode="General">
                        <c:v>-28.160151285930411</c:v>
                      </c:pt>
                      <c:pt idx="18" formatCode="General">
                        <c:v>-27.839788199697431</c:v>
                      </c:pt>
                      <c:pt idx="19" formatCode="General">
                        <c:v>-27.537216338880484</c:v>
                      </c:pt>
                      <c:pt idx="20" formatCode="General">
                        <c:v>-27.23464447806354</c:v>
                      </c:pt>
                      <c:pt idx="21" formatCode="General">
                        <c:v>-26.932072617246597</c:v>
                      </c:pt>
                      <c:pt idx="22" formatCode="General">
                        <c:v>-26.629500756429653</c:v>
                      </c:pt>
                      <c:pt idx="23" formatCode="General">
                        <c:v>-26.32692889561271</c:v>
                      </c:pt>
                      <c:pt idx="24" formatCode="General">
                        <c:v>-26.046212121212122</c:v>
                      </c:pt>
                      <c:pt idx="25" formatCode="General">
                        <c:v>-25.831060606060607</c:v>
                      </c:pt>
                      <c:pt idx="26" formatCode="General">
                        <c:v>-25.615909090909092</c:v>
                      </c:pt>
                      <c:pt idx="27" formatCode="General">
                        <c:v>-25.400757575757577</c:v>
                      </c:pt>
                      <c:pt idx="28" formatCode="General">
                        <c:v>-25.185606060606062</c:v>
                      </c:pt>
                      <c:pt idx="29" formatCode="General">
                        <c:v>-24.970454545454544</c:v>
                      </c:pt>
                      <c:pt idx="30" formatCode="General">
                        <c:v>-24.755303030303029</c:v>
                      </c:pt>
                      <c:pt idx="31" formatCode="General">
                        <c:v>-24.581664145234495</c:v>
                      </c:pt>
                      <c:pt idx="32" formatCode="General">
                        <c:v>-24.430378214826021</c:v>
                      </c:pt>
                      <c:pt idx="33" formatCode="General">
                        <c:v>-24.279092284417548</c:v>
                      </c:pt>
                      <c:pt idx="34" formatCode="General">
                        <c:v>-24.127806354009078</c:v>
                      </c:pt>
                      <c:pt idx="35" formatCode="General">
                        <c:v>-23.976520423600604</c:v>
                      </c:pt>
                      <c:pt idx="36" formatCode="General">
                        <c:v>-23.825234493192134</c:v>
                      </c:pt>
                      <c:pt idx="37" formatCode="General">
                        <c:v>-23.675763993948564</c:v>
                      </c:pt>
                      <c:pt idx="38" formatCode="General">
                        <c:v>-23.569863842662631</c:v>
                      </c:pt>
                      <c:pt idx="39" formatCode="General">
                        <c:v>-23.463963691376701</c:v>
                      </c:pt>
                      <c:pt idx="40" formatCode="General">
                        <c:v>-23.358063540090772</c:v>
                      </c:pt>
                      <c:pt idx="41" formatCode="General">
                        <c:v>-23.252163388804842</c:v>
                      </c:pt>
                      <c:pt idx="42" formatCode="General">
                        <c:v>-23.146263237518912</c:v>
                      </c:pt>
                      <c:pt idx="43" formatCode="General">
                        <c:v>-23.040363086232983</c:v>
                      </c:pt>
                      <c:pt idx="44" formatCode="General">
                        <c:v>-22.948774583963694</c:v>
                      </c:pt>
                      <c:pt idx="45" formatCode="General">
                        <c:v>-22.876157337367626</c:v>
                      </c:pt>
                      <c:pt idx="46" formatCode="General">
                        <c:v>-22.803540090771559</c:v>
                      </c:pt>
                      <c:pt idx="47" formatCode="General">
                        <c:v>-22.730922844175492</c:v>
                      </c:pt>
                      <c:pt idx="48" formatCode="General">
                        <c:v>-22.658305597579425</c:v>
                      </c:pt>
                      <c:pt idx="49" formatCode="General">
                        <c:v>-22.585688350983357</c:v>
                      </c:pt>
                      <c:pt idx="50" formatCode="General">
                        <c:v>-22.51307110438729</c:v>
                      </c:pt>
                      <c:pt idx="51" formatCode="General">
                        <c:v>-22.465212121212122</c:v>
                      </c:pt>
                      <c:pt idx="52" formatCode="General">
                        <c:v>-22.422787878787879</c:v>
                      </c:pt>
                      <c:pt idx="53" formatCode="General">
                        <c:v>-22.380363636363636</c:v>
                      </c:pt>
                      <c:pt idx="54" formatCode="General">
                        <c:v>-22.337939393939394</c:v>
                      </c:pt>
                      <c:pt idx="55" formatCode="General">
                        <c:v>-22.295515151515151</c:v>
                      </c:pt>
                      <c:pt idx="56" formatCode="General">
                        <c:v>-22.253090909090908</c:v>
                      </c:pt>
                      <c:pt idx="57" formatCode="General">
                        <c:v>-22.215340393343418</c:v>
                      </c:pt>
                      <c:pt idx="58" formatCode="General">
                        <c:v>-22.194160363086233</c:v>
                      </c:pt>
                      <c:pt idx="59" formatCode="General">
                        <c:v>-22.172980332829045</c:v>
                      </c:pt>
                      <c:pt idx="60" formatCode="General">
                        <c:v>-22.151800302571861</c:v>
                      </c:pt>
                      <c:pt idx="61" formatCode="General">
                        <c:v>-22.130620272314673</c:v>
                      </c:pt>
                      <c:pt idx="62" formatCode="General">
                        <c:v>-22.109440242057488</c:v>
                      </c:pt>
                      <c:pt idx="63" formatCode="General">
                        <c:v>-22.0882602118003</c:v>
                      </c:pt>
                      <c:pt idx="64" formatCode="General">
                        <c:v>-22.078154311649016</c:v>
                      </c:pt>
                      <c:pt idx="65" formatCode="General">
                        <c:v>-22.075128593040844</c:v>
                      </c:pt>
                      <c:pt idx="66" formatCode="General">
                        <c:v>-22.072102874432677</c:v>
                      </c:pt>
                      <c:pt idx="67" formatCode="General">
                        <c:v>-22.069077155824505</c:v>
                      </c:pt>
                      <c:pt idx="68" formatCode="General">
                        <c:v>-22.066051437216338</c:v>
                      </c:pt>
                      <c:pt idx="69" formatCode="General">
                        <c:v>-22.063025718608166</c:v>
                      </c:pt>
                      <c:pt idx="70" formatCode="General">
                        <c:v>-22.06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9A-46C5-93AF-FACF50ECD31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9A-46C5-93AF-FACF50ECD31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5A9A-46C5-93AF-FACF50ECD31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-55.146121212121216</c:v>
                      </c:pt>
                      <c:pt idx="5" formatCode="General">
                        <c:v>-54.097636363636362</c:v>
                      </c:pt>
                      <c:pt idx="6" formatCode="General">
                        <c:v>-53.093313253012049</c:v>
                      </c:pt>
                      <c:pt idx="7" formatCode="General">
                        <c:v>-52.147530120481932</c:v>
                      </c:pt>
                      <c:pt idx="8" formatCode="General">
                        <c:v>-51.248666666666672</c:v>
                      </c:pt>
                      <c:pt idx="9" formatCode="General">
                        <c:v>-50.375454545454545</c:v>
                      </c:pt>
                      <c:pt idx="10" formatCode="General">
                        <c:v>-49.587575757575756</c:v>
                      </c:pt>
                      <c:pt idx="11" formatCode="General">
                        <c:v>-48.869939485627839</c:v>
                      </c:pt>
                      <c:pt idx="12" formatCode="General">
                        <c:v>-48.23151285930409</c:v>
                      </c:pt>
                      <c:pt idx="13" formatCode="General">
                        <c:v>-47.593086232980333</c:v>
                      </c:pt>
                      <c:pt idx="14" formatCode="General">
                        <c:v>-46.954659606656584</c:v>
                      </c:pt>
                      <c:pt idx="15" formatCode="General">
                        <c:v>-46.316232980332828</c:v>
                      </c:pt>
                      <c:pt idx="16" formatCode="General">
                        <c:v>-45.677806354009078</c:v>
                      </c:pt>
                      <c:pt idx="17" formatCode="General">
                        <c:v>-45.039379727685329</c:v>
                      </c:pt>
                      <c:pt idx="18" formatCode="General">
                        <c:v>-44.557080181543121</c:v>
                      </c:pt>
                      <c:pt idx="19" formatCode="General">
                        <c:v>-44.100196671709533</c:v>
                      </c:pt>
                      <c:pt idx="20" formatCode="General">
                        <c:v>-43.643313161875945</c:v>
                      </c:pt>
                      <c:pt idx="21" formatCode="General">
                        <c:v>-43.186429652042364</c:v>
                      </c:pt>
                      <c:pt idx="22" formatCode="General">
                        <c:v>-42.729546142208775</c:v>
                      </c:pt>
                      <c:pt idx="23" formatCode="General">
                        <c:v>-42.272662632375187</c:v>
                      </c:pt>
                      <c:pt idx="24" formatCode="General">
                        <c:v>-41.847803030303034</c:v>
                      </c:pt>
                      <c:pt idx="25" formatCode="General">
                        <c:v>-41.519015151515156</c:v>
                      </c:pt>
                      <c:pt idx="26" formatCode="General">
                        <c:v>-41.190227272727277</c:v>
                      </c:pt>
                      <c:pt idx="27" formatCode="General">
                        <c:v>-40.861439393939399</c:v>
                      </c:pt>
                      <c:pt idx="28" formatCode="General">
                        <c:v>-40.532651515151521</c:v>
                      </c:pt>
                      <c:pt idx="29" formatCode="General">
                        <c:v>-40.203863636363643</c:v>
                      </c:pt>
                      <c:pt idx="30" formatCode="General">
                        <c:v>-39.875075757575765</c:v>
                      </c:pt>
                      <c:pt idx="31" formatCode="General">
                        <c:v>-39.606596066565814</c:v>
                      </c:pt>
                      <c:pt idx="32" formatCode="General">
                        <c:v>-39.370590015128599</c:v>
                      </c:pt>
                      <c:pt idx="33" formatCode="General">
                        <c:v>-39.134583963691384</c:v>
                      </c:pt>
                      <c:pt idx="34" formatCode="General">
                        <c:v>-38.898577912254162</c:v>
                      </c:pt>
                      <c:pt idx="35" formatCode="General">
                        <c:v>-38.662571860816946</c:v>
                      </c:pt>
                      <c:pt idx="36" formatCode="General">
                        <c:v>-38.426565809379731</c:v>
                      </c:pt>
                      <c:pt idx="37" formatCode="General">
                        <c:v>-38.19340393343419</c:v>
                      </c:pt>
                      <c:pt idx="38" formatCode="General">
                        <c:v>-38.028502269288957</c:v>
                      </c:pt>
                      <c:pt idx="39" formatCode="General">
                        <c:v>-37.863600605143723</c:v>
                      </c:pt>
                      <c:pt idx="40" formatCode="General">
                        <c:v>-37.69869894099849</c:v>
                      </c:pt>
                      <c:pt idx="41" formatCode="General">
                        <c:v>-37.533797276853257</c:v>
                      </c:pt>
                      <c:pt idx="42" formatCode="General">
                        <c:v>-37.368895612708016</c:v>
                      </c:pt>
                      <c:pt idx="43" formatCode="General">
                        <c:v>-37.203993948562783</c:v>
                      </c:pt>
                      <c:pt idx="44" formatCode="General">
                        <c:v>-37.061860816944026</c:v>
                      </c:pt>
                      <c:pt idx="45" formatCode="General">
                        <c:v>-36.949909228441754</c:v>
                      </c:pt>
                      <c:pt idx="46" formatCode="General">
                        <c:v>-36.837957639939489</c:v>
                      </c:pt>
                      <c:pt idx="47" formatCode="General">
                        <c:v>-36.726006051437217</c:v>
                      </c:pt>
                      <c:pt idx="48" formatCode="General">
                        <c:v>-36.614054462934952</c:v>
                      </c:pt>
                      <c:pt idx="49" formatCode="General">
                        <c:v>-36.50210287443268</c:v>
                      </c:pt>
                      <c:pt idx="50" formatCode="General">
                        <c:v>-36.390151285930415</c:v>
                      </c:pt>
                      <c:pt idx="51" formatCode="General">
                        <c:v>-36.317818181818183</c:v>
                      </c:pt>
                      <c:pt idx="52" formatCode="General">
                        <c:v>-36.25418181818182</c:v>
                      </c:pt>
                      <c:pt idx="53" formatCode="General">
                        <c:v>-36.190545454545457</c:v>
                      </c:pt>
                      <c:pt idx="54" formatCode="General">
                        <c:v>-36.126909090909095</c:v>
                      </c:pt>
                      <c:pt idx="55" formatCode="General">
                        <c:v>-36.063272727272732</c:v>
                      </c:pt>
                      <c:pt idx="56" formatCode="General">
                        <c:v>-35.99963636363637</c:v>
                      </c:pt>
                      <c:pt idx="57" formatCode="General">
                        <c:v>-35.94633888048412</c:v>
                      </c:pt>
                      <c:pt idx="58" formatCode="General">
                        <c:v>-35.929697428139185</c:v>
                      </c:pt>
                      <c:pt idx="59" formatCode="General">
                        <c:v>-35.913055975794251</c:v>
                      </c:pt>
                      <c:pt idx="60" formatCode="General">
                        <c:v>-35.896414523449323</c:v>
                      </c:pt>
                      <c:pt idx="61" formatCode="General">
                        <c:v>-35.879773071104388</c:v>
                      </c:pt>
                      <c:pt idx="62" formatCode="General">
                        <c:v>-35.863131618759461</c:v>
                      </c:pt>
                      <c:pt idx="63" formatCode="General">
                        <c:v>-35.846490166414526</c:v>
                      </c:pt>
                      <c:pt idx="64" formatCode="General">
                        <c:v>-35.855688350983364</c:v>
                      </c:pt>
                      <c:pt idx="65" formatCode="General">
                        <c:v>-35.881406959152798</c:v>
                      </c:pt>
                      <c:pt idx="66" formatCode="General">
                        <c:v>-35.90712556732224</c:v>
                      </c:pt>
                      <c:pt idx="67" formatCode="General">
                        <c:v>-35.932844175491681</c:v>
                      </c:pt>
                      <c:pt idx="68" formatCode="General">
                        <c:v>-35.958562783661122</c:v>
                      </c:pt>
                      <c:pt idx="69" formatCode="General">
                        <c:v>-35.984281391830557</c:v>
                      </c:pt>
                      <c:pt idx="70" formatCode="General">
                        <c:v>-36.01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A9A-46C5-93AF-FACF50ECD315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A9A-46C5-93AF-FACF50ECD315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A9A-46C5-93AF-FACF50ECD315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A9A-46C5-93AF-FACF50ECD31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-27.993855421686749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-26.513454545454547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-25.959712556732224</c:v>
                      </c:pt>
                      <c:pt idx="13" formatCode="General">
                        <c:v>-25.701013615733739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-25.183615733736765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-23.449696969696969</c:v>
                      </c:pt>
                      <c:pt idx="25" formatCode="General">
                        <c:v>-23.328484848484848</c:v>
                      </c:pt>
                      <c:pt idx="26" formatCode="General">
                        <c:v>-23.207272727272727</c:v>
                      </c:pt>
                      <c:pt idx="27" formatCode="General">
                        <c:v>-23.086060606060606</c:v>
                      </c:pt>
                      <c:pt idx="28" formatCode="General">
                        <c:v>-22.964848484848485</c:v>
                      </c:pt>
                      <c:pt idx="29" formatCode="General">
                        <c:v>-22.843636363636364</c:v>
                      </c:pt>
                      <c:pt idx="30" formatCode="General">
                        <c:v>-22.722424242424243</c:v>
                      </c:pt>
                      <c:pt idx="31" formatCode="General">
                        <c:v>-22.626898638426628</c:v>
                      </c:pt>
                      <c:pt idx="32" formatCode="General">
                        <c:v>-22.54520423600605</c:v>
                      </c:pt>
                      <c:pt idx="33" formatCode="General">
                        <c:v>-22.463509833585476</c:v>
                      </c:pt>
                      <c:pt idx="34" formatCode="General">
                        <c:v>-22.381815431164902</c:v>
                      </c:pt>
                      <c:pt idx="35" formatCode="General">
                        <c:v>-22.300121028744329</c:v>
                      </c:pt>
                      <c:pt idx="36" formatCode="General">
                        <c:v>-22.218426626323751</c:v>
                      </c:pt>
                      <c:pt idx="37" formatCode="General">
                        <c:v>-22.137700453857793</c:v>
                      </c:pt>
                      <c:pt idx="38" formatCode="General">
                        <c:v>-22.080211800302571</c:v>
                      </c:pt>
                      <c:pt idx="39" formatCode="General">
                        <c:v>-22.022723146747353</c:v>
                      </c:pt>
                      <c:pt idx="40" formatCode="General">
                        <c:v>-21.965234493192131</c:v>
                      </c:pt>
                      <c:pt idx="41" formatCode="General">
                        <c:v>-21.907745839636913</c:v>
                      </c:pt>
                      <c:pt idx="42" formatCode="General">
                        <c:v>-21.850257186081691</c:v>
                      </c:pt>
                      <c:pt idx="43" formatCode="General">
                        <c:v>-21.792768532526473</c:v>
                      </c:pt>
                      <c:pt idx="44" formatCode="General">
                        <c:v>-21.742435703479575</c:v>
                      </c:pt>
                      <c:pt idx="45" formatCode="General">
                        <c:v>-21.701588502269288</c:v>
                      </c:pt>
                      <c:pt idx="46" formatCode="General">
                        <c:v>-21.660741301059002</c:v>
                      </c:pt>
                      <c:pt idx="47" formatCode="General">
                        <c:v>-21.619894099848715</c:v>
                      </c:pt>
                      <c:pt idx="48" formatCode="General">
                        <c:v>-21.579046898638428</c:v>
                      </c:pt>
                      <c:pt idx="49" formatCode="General">
                        <c:v>-21.538199697428141</c:v>
                      </c:pt>
                      <c:pt idx="50" formatCode="General">
                        <c:v>-21.497352496217854</c:v>
                      </c:pt>
                      <c:pt idx="51" formatCode="General">
                        <c:v>-21.46887878787879</c:v>
                      </c:pt>
                      <c:pt idx="52" formatCode="General">
                        <c:v>-21.443121212121213</c:v>
                      </c:pt>
                      <c:pt idx="53" formatCode="General">
                        <c:v>-21.417363636363639</c:v>
                      </c:pt>
                      <c:pt idx="54" formatCode="General">
                        <c:v>-21.391606060606062</c:v>
                      </c:pt>
                      <c:pt idx="55" formatCode="General">
                        <c:v>-21.365848484848485</c:v>
                      </c:pt>
                      <c:pt idx="56" formatCode="General">
                        <c:v>-21.340090909090911</c:v>
                      </c:pt>
                      <c:pt idx="57" formatCode="General">
                        <c:v>-21.316671709531015</c:v>
                      </c:pt>
                      <c:pt idx="58" formatCode="General">
                        <c:v>-21.301543116490166</c:v>
                      </c:pt>
                      <c:pt idx="59" formatCode="General">
                        <c:v>-21.28641452344932</c:v>
                      </c:pt>
                      <c:pt idx="60" formatCode="General">
                        <c:v>-21.271285930408471</c:v>
                      </c:pt>
                      <c:pt idx="61" formatCode="General">
                        <c:v>-21.256157337367625</c:v>
                      </c:pt>
                      <c:pt idx="62" formatCode="General">
                        <c:v>-21.241028744326776</c:v>
                      </c:pt>
                      <c:pt idx="63" formatCode="General">
                        <c:v>-21.225900151285931</c:v>
                      </c:pt>
                      <c:pt idx="64" formatCode="General">
                        <c:v>-21.215385779122542</c:v>
                      </c:pt>
                      <c:pt idx="65" formatCode="General">
                        <c:v>-21.207821482602117</c:v>
                      </c:pt>
                      <c:pt idx="66" formatCode="General">
                        <c:v>-21.200257186081693</c:v>
                      </c:pt>
                      <c:pt idx="67" formatCode="General">
                        <c:v>-21.192692889561272</c:v>
                      </c:pt>
                      <c:pt idx="68" formatCode="General">
                        <c:v>-21.185128593040847</c:v>
                      </c:pt>
                      <c:pt idx="69" formatCode="General">
                        <c:v>-21.177564296520426</c:v>
                      </c:pt>
                      <c:pt idx="70" formatCode="General">
                        <c:v>-21.17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A9A-46C5-93AF-FACF50ECD31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A9A-46C5-93AF-FACF50ECD31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-18.793333333333333</c:v>
                      </c:pt>
                      <c:pt idx="5" formatCode="General">
                        <c:v>-18.46</c:v>
                      </c:pt>
                      <c:pt idx="6" formatCode="General">
                        <c:v>-18.137891566265061</c:v>
                      </c:pt>
                      <c:pt idx="7" formatCode="General">
                        <c:v>-17.83066265060241</c:v>
                      </c:pt>
                      <c:pt idx="8" formatCode="General">
                        <c:v>-17.536000000000001</c:v>
                      </c:pt>
                      <c:pt idx="9" formatCode="General">
                        <c:v>-17.248727272727272</c:v>
                      </c:pt>
                      <c:pt idx="10" formatCode="General">
                        <c:v>-16.988121212121214</c:v>
                      </c:pt>
                      <c:pt idx="11" formatCode="General">
                        <c:v>-16.750453857791229</c:v>
                      </c:pt>
                      <c:pt idx="12" formatCode="General">
                        <c:v>-16.538653555219366</c:v>
                      </c:pt>
                      <c:pt idx="13" formatCode="General">
                        <c:v>-16.326853252647503</c:v>
                      </c:pt>
                      <c:pt idx="14" formatCode="General">
                        <c:v>-16.115052950075643</c:v>
                      </c:pt>
                      <c:pt idx="15" formatCode="General">
                        <c:v>-15.903252647503782</c:v>
                      </c:pt>
                      <c:pt idx="16" formatCode="General">
                        <c:v>-15.691452344931921</c:v>
                      </c:pt>
                      <c:pt idx="17" formatCode="General">
                        <c:v>-15.47965204236006</c:v>
                      </c:pt>
                      <c:pt idx="18" formatCode="General">
                        <c:v>-15.318593040847201</c:v>
                      </c:pt>
                      <c:pt idx="19" formatCode="General">
                        <c:v>-15.165794251134644</c:v>
                      </c:pt>
                      <c:pt idx="20" formatCode="General">
                        <c:v>-15.012995461422086</c:v>
                      </c:pt>
                      <c:pt idx="21" formatCode="General">
                        <c:v>-14.860196671709531</c:v>
                      </c:pt>
                      <c:pt idx="22" formatCode="General">
                        <c:v>-14.707397881996974</c:v>
                      </c:pt>
                      <c:pt idx="23" formatCode="General">
                        <c:v>-14.554599092284416</c:v>
                      </c:pt>
                      <c:pt idx="24" formatCode="General">
                        <c:v>-14.412348484848485</c:v>
                      </c:pt>
                      <c:pt idx="25" formatCode="General">
                        <c:v>-14.301742424242423</c:v>
                      </c:pt>
                      <c:pt idx="26" formatCode="General">
                        <c:v>-14.191136363636364</c:v>
                      </c:pt>
                      <c:pt idx="27" formatCode="General">
                        <c:v>-14.080530303030303</c:v>
                      </c:pt>
                      <c:pt idx="28" formatCode="General">
                        <c:v>-13.969924242424243</c:v>
                      </c:pt>
                      <c:pt idx="29" formatCode="General">
                        <c:v>-13.859318181818182</c:v>
                      </c:pt>
                      <c:pt idx="30" formatCode="General">
                        <c:v>-13.748712121212122</c:v>
                      </c:pt>
                      <c:pt idx="31" formatCode="General">
                        <c:v>-13.657881996974282</c:v>
                      </c:pt>
                      <c:pt idx="32" formatCode="General">
                        <c:v>-13.577700453857792</c:v>
                      </c:pt>
                      <c:pt idx="33" formatCode="General">
                        <c:v>-13.497518910741302</c:v>
                      </c:pt>
                      <c:pt idx="34" formatCode="General">
                        <c:v>-13.41733736762481</c:v>
                      </c:pt>
                      <c:pt idx="35" formatCode="General">
                        <c:v>-13.33715582450832</c:v>
                      </c:pt>
                      <c:pt idx="36" formatCode="General">
                        <c:v>-13.25697428139183</c:v>
                      </c:pt>
                      <c:pt idx="37" formatCode="General">
                        <c:v>-13.177760968229954</c:v>
                      </c:pt>
                      <c:pt idx="38" formatCode="General">
                        <c:v>-13.12178517397882</c:v>
                      </c:pt>
                      <c:pt idx="39" formatCode="General">
                        <c:v>-13.065809379727686</c:v>
                      </c:pt>
                      <c:pt idx="40" formatCode="General">
                        <c:v>-13.009833585476551</c:v>
                      </c:pt>
                      <c:pt idx="41" formatCode="General">
                        <c:v>-12.953857791225417</c:v>
                      </c:pt>
                      <c:pt idx="42" formatCode="General">
                        <c:v>-12.897881996974283</c:v>
                      </c:pt>
                      <c:pt idx="43" formatCode="General">
                        <c:v>-12.841906202723148</c:v>
                      </c:pt>
                      <c:pt idx="44" formatCode="General">
                        <c:v>-12.793736762481091</c:v>
                      </c:pt>
                      <c:pt idx="45" formatCode="General">
                        <c:v>-12.755915279878971</c:v>
                      </c:pt>
                      <c:pt idx="46" formatCode="General">
                        <c:v>-12.718093797276854</c:v>
                      </c:pt>
                      <c:pt idx="47" formatCode="General">
                        <c:v>-12.680272314674736</c:v>
                      </c:pt>
                      <c:pt idx="48" formatCode="General">
                        <c:v>-12.642450832072617</c:v>
                      </c:pt>
                      <c:pt idx="49" formatCode="General">
                        <c:v>-12.6046293494705</c:v>
                      </c:pt>
                      <c:pt idx="50" formatCode="General">
                        <c:v>-12.566807866868382</c:v>
                      </c:pt>
                      <c:pt idx="51" formatCode="General">
                        <c:v>-12.542606060606062</c:v>
                      </c:pt>
                      <c:pt idx="52" formatCode="General">
                        <c:v>-12.52139393939394</c:v>
                      </c:pt>
                      <c:pt idx="53" formatCode="General">
                        <c:v>-12.500181818181819</c:v>
                      </c:pt>
                      <c:pt idx="54" formatCode="General">
                        <c:v>-12.478969696969697</c:v>
                      </c:pt>
                      <c:pt idx="55" formatCode="General">
                        <c:v>-12.457757575757576</c:v>
                      </c:pt>
                      <c:pt idx="56" formatCode="General">
                        <c:v>-12.436545454545454</c:v>
                      </c:pt>
                      <c:pt idx="57" formatCode="General">
                        <c:v>-12.419334341906202</c:v>
                      </c:pt>
                      <c:pt idx="58" formatCode="General">
                        <c:v>-12.416308623298033</c:v>
                      </c:pt>
                      <c:pt idx="59" formatCode="General">
                        <c:v>-12.413282904689863</c:v>
                      </c:pt>
                      <c:pt idx="60" formatCode="General">
                        <c:v>-12.410257186081694</c:v>
                      </c:pt>
                      <c:pt idx="61" formatCode="General">
                        <c:v>-12.407231467473526</c:v>
                      </c:pt>
                      <c:pt idx="62" formatCode="General">
                        <c:v>-12.404205748865357</c:v>
                      </c:pt>
                      <c:pt idx="63" formatCode="General">
                        <c:v>-12.401180030257187</c:v>
                      </c:pt>
                      <c:pt idx="64" formatCode="General">
                        <c:v>-12.408305597579426</c:v>
                      </c:pt>
                      <c:pt idx="65" formatCode="General">
                        <c:v>-12.421921331316188</c:v>
                      </c:pt>
                      <c:pt idx="66" formatCode="General">
                        <c:v>-12.43553706505295</c:v>
                      </c:pt>
                      <c:pt idx="67" formatCode="General">
                        <c:v>-12.449152798789713</c:v>
                      </c:pt>
                      <c:pt idx="68" formatCode="General">
                        <c:v>-12.462768532526475</c:v>
                      </c:pt>
                      <c:pt idx="69" formatCode="General">
                        <c:v>-12.476384266263238</c:v>
                      </c:pt>
                      <c:pt idx="70" formatCode="General">
                        <c:v>-12.49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A9A-46C5-93AF-FACF50ECD31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-11.343212121212121</c:v>
                      </c:pt>
                      <c:pt idx="5" formatCode="General">
                        <c:v>-11.258363636363637</c:v>
                      </c:pt>
                      <c:pt idx="6" formatCode="General">
                        <c:v>-11.17632530120482</c:v>
                      </c:pt>
                      <c:pt idx="7" formatCode="General">
                        <c:v>-11.098012048192771</c:v>
                      </c:pt>
                      <c:pt idx="8" formatCode="General">
                        <c:v>-11.028666666666668</c:v>
                      </c:pt>
                      <c:pt idx="9" formatCode="General">
                        <c:v>-10.962727272727273</c:v>
                      </c:pt>
                      <c:pt idx="10" formatCode="General">
                        <c:v>-10.902121212121212</c:v>
                      </c:pt>
                      <c:pt idx="11" formatCode="General">
                        <c:v>-10.849379727685324</c:v>
                      </c:pt>
                      <c:pt idx="12" formatCode="General">
                        <c:v>-10.805506807866868</c:v>
                      </c:pt>
                      <c:pt idx="13" formatCode="General">
                        <c:v>-10.761633888048411</c:v>
                      </c:pt>
                      <c:pt idx="14" formatCode="General">
                        <c:v>-10.717760968229955</c:v>
                      </c:pt>
                      <c:pt idx="15" formatCode="General">
                        <c:v>-10.673888048411497</c:v>
                      </c:pt>
                      <c:pt idx="16" formatCode="General">
                        <c:v>-10.63001512859304</c:v>
                      </c:pt>
                      <c:pt idx="17" formatCode="General">
                        <c:v>-10.586142208774584</c:v>
                      </c:pt>
                      <c:pt idx="18" formatCode="General">
                        <c:v>-10.560484114977307</c:v>
                      </c:pt>
                      <c:pt idx="19" formatCode="General">
                        <c:v>-10.537791225416036</c:v>
                      </c:pt>
                      <c:pt idx="20" formatCode="General">
                        <c:v>-10.515098335854766</c:v>
                      </c:pt>
                      <c:pt idx="21" formatCode="General">
                        <c:v>-10.492405446293494</c:v>
                      </c:pt>
                      <c:pt idx="22" formatCode="General">
                        <c:v>-10.469712556732224</c:v>
                      </c:pt>
                      <c:pt idx="23" formatCode="General">
                        <c:v>-10.447019667170952</c:v>
                      </c:pt>
                      <c:pt idx="24" formatCode="General">
                        <c:v>-10.426590909090908</c:v>
                      </c:pt>
                      <c:pt idx="25" formatCode="General">
                        <c:v>-10.412954545454545</c:v>
                      </c:pt>
                      <c:pt idx="26" formatCode="General">
                        <c:v>-10.399318181818181</c:v>
                      </c:pt>
                      <c:pt idx="27" formatCode="General">
                        <c:v>-10.385681818181817</c:v>
                      </c:pt>
                      <c:pt idx="28" formatCode="General">
                        <c:v>-10.372045454545454</c:v>
                      </c:pt>
                      <c:pt idx="29" formatCode="General">
                        <c:v>-10.35840909090909</c:v>
                      </c:pt>
                      <c:pt idx="30" formatCode="General">
                        <c:v>-10.344772727272726</c:v>
                      </c:pt>
                      <c:pt idx="31" formatCode="General">
                        <c:v>-10.33606656580938</c:v>
                      </c:pt>
                      <c:pt idx="32" formatCode="General">
                        <c:v>-10.330015128593041</c:v>
                      </c:pt>
                      <c:pt idx="33" formatCode="General">
                        <c:v>-10.323963691376703</c:v>
                      </c:pt>
                      <c:pt idx="34" formatCode="General">
                        <c:v>-10.317912254160364</c:v>
                      </c:pt>
                      <c:pt idx="35" formatCode="General">
                        <c:v>-10.311860816944025</c:v>
                      </c:pt>
                      <c:pt idx="36" formatCode="General">
                        <c:v>-10.305809379727686</c:v>
                      </c:pt>
                      <c:pt idx="37" formatCode="General">
                        <c:v>-10.299818456883511</c:v>
                      </c:pt>
                      <c:pt idx="38" formatCode="General">
                        <c:v>-10.295279878971256</c:v>
                      </c:pt>
                      <c:pt idx="39" formatCode="General">
                        <c:v>-10.290741301059002</c:v>
                      </c:pt>
                      <c:pt idx="40" formatCode="General">
                        <c:v>-10.286202723146747</c:v>
                      </c:pt>
                      <c:pt idx="41" formatCode="General">
                        <c:v>-10.281664145234494</c:v>
                      </c:pt>
                      <c:pt idx="42" formatCode="General">
                        <c:v>-10.277125567322239</c:v>
                      </c:pt>
                      <c:pt idx="43" formatCode="General">
                        <c:v>-10.272586989409984</c:v>
                      </c:pt>
                      <c:pt idx="44" formatCode="General">
                        <c:v>-10.26804841149773</c:v>
                      </c:pt>
                      <c:pt idx="45" formatCode="General">
                        <c:v>-10.263509833585477</c:v>
                      </c:pt>
                      <c:pt idx="46" formatCode="General">
                        <c:v>-10.258971255673222</c:v>
                      </c:pt>
                      <c:pt idx="47" formatCode="General">
                        <c:v>-10.254432677760969</c:v>
                      </c:pt>
                      <c:pt idx="48" formatCode="General">
                        <c:v>-10.249894099848714</c:v>
                      </c:pt>
                      <c:pt idx="49" formatCode="General">
                        <c:v>-10.24535552193646</c:v>
                      </c:pt>
                      <c:pt idx="50" formatCode="General">
                        <c:v>-10.240816944024205</c:v>
                      </c:pt>
                      <c:pt idx="51" formatCode="General">
                        <c:v>-10.236272727272727</c:v>
                      </c:pt>
                      <c:pt idx="52" formatCode="General">
                        <c:v>-10.231727272727273</c:v>
                      </c:pt>
                      <c:pt idx="53" formatCode="General">
                        <c:v>-10.227181818181819</c:v>
                      </c:pt>
                      <c:pt idx="54" formatCode="General">
                        <c:v>-10.222636363636365</c:v>
                      </c:pt>
                      <c:pt idx="55" formatCode="General">
                        <c:v>-10.218090909090909</c:v>
                      </c:pt>
                      <c:pt idx="56" formatCode="General">
                        <c:v>-10.213545454545455</c:v>
                      </c:pt>
                      <c:pt idx="57" formatCode="General">
                        <c:v>-10.209001512859304</c:v>
                      </c:pt>
                      <c:pt idx="58" formatCode="General">
                        <c:v>-10.204462934947051</c:v>
                      </c:pt>
                      <c:pt idx="59" formatCode="General">
                        <c:v>-10.199924357034796</c:v>
                      </c:pt>
                      <c:pt idx="60" formatCode="General">
                        <c:v>-10.195385779122542</c:v>
                      </c:pt>
                      <c:pt idx="61" formatCode="General">
                        <c:v>-10.190847201210287</c:v>
                      </c:pt>
                      <c:pt idx="62" formatCode="General">
                        <c:v>-10.186308623298034</c:v>
                      </c:pt>
                      <c:pt idx="63" formatCode="General">
                        <c:v>-10.181770045385779</c:v>
                      </c:pt>
                      <c:pt idx="64" formatCode="General">
                        <c:v>-10.176308623298032</c:v>
                      </c:pt>
                      <c:pt idx="65" formatCode="General">
                        <c:v>-10.170257186081693</c:v>
                      </c:pt>
                      <c:pt idx="66" formatCode="General">
                        <c:v>-10.164205748865356</c:v>
                      </c:pt>
                      <c:pt idx="67" formatCode="General">
                        <c:v>-10.158154311649017</c:v>
                      </c:pt>
                      <c:pt idx="68" formatCode="General">
                        <c:v>-10.152102874432678</c:v>
                      </c:pt>
                      <c:pt idx="69" formatCode="General">
                        <c:v>-10.14605143721634</c:v>
                      </c:pt>
                      <c:pt idx="70" formatCode="General">
                        <c:v>-10.14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A9A-46C5-93AF-FACF50ECD31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-17.559454545454546</c:v>
                      </c:pt>
                      <c:pt idx="5" formatCode="General">
                        <c:v>-17.177636363636363</c:v>
                      </c:pt>
                      <c:pt idx="6" formatCode="General">
                        <c:v>-16.81753012048193</c:v>
                      </c:pt>
                      <c:pt idx="7" formatCode="General">
                        <c:v>-16.486204819277109</c:v>
                      </c:pt>
                      <c:pt idx="8" formatCode="General">
                        <c:v>-16.176666666666666</c:v>
                      </c:pt>
                      <c:pt idx="9" formatCode="General">
                        <c:v>-15.878</c:v>
                      </c:pt>
                      <c:pt idx="10" formatCode="General">
                        <c:v>-15.611333333333334</c:v>
                      </c:pt>
                      <c:pt idx="11" formatCode="General">
                        <c:v>-15.369031770045387</c:v>
                      </c:pt>
                      <c:pt idx="12" formatCode="General">
                        <c:v>-15.154205748865357</c:v>
                      </c:pt>
                      <c:pt idx="13" formatCode="General">
                        <c:v>-14.939379727685326</c:v>
                      </c:pt>
                      <c:pt idx="14" formatCode="General">
                        <c:v>-14.724553706505295</c:v>
                      </c:pt>
                      <c:pt idx="15" formatCode="General">
                        <c:v>-14.509727685325265</c:v>
                      </c:pt>
                      <c:pt idx="16" formatCode="General">
                        <c:v>-14.294901664145234</c:v>
                      </c:pt>
                      <c:pt idx="17" formatCode="General">
                        <c:v>-14.080075642965205</c:v>
                      </c:pt>
                      <c:pt idx="18" formatCode="General">
                        <c:v>-13.919894099848715</c:v>
                      </c:pt>
                      <c:pt idx="19" formatCode="General">
                        <c:v>-13.768608169440242</c:v>
                      </c:pt>
                      <c:pt idx="20" formatCode="General">
                        <c:v>-13.61732223903177</c:v>
                      </c:pt>
                      <c:pt idx="21" formatCode="General">
                        <c:v>-13.466036308623298</c:v>
                      </c:pt>
                      <c:pt idx="22" formatCode="General">
                        <c:v>-13.314750378214827</c:v>
                      </c:pt>
                      <c:pt idx="23" formatCode="General">
                        <c:v>-13.163464447806355</c:v>
                      </c:pt>
                      <c:pt idx="24" formatCode="General">
                        <c:v>-13.023106060606061</c:v>
                      </c:pt>
                      <c:pt idx="25" formatCode="General">
                        <c:v>-12.915530303030303</c:v>
                      </c:pt>
                      <c:pt idx="26" formatCode="General">
                        <c:v>-12.807954545454546</c:v>
                      </c:pt>
                      <c:pt idx="27" formatCode="General">
                        <c:v>-12.700378787878789</c:v>
                      </c:pt>
                      <c:pt idx="28" formatCode="General">
                        <c:v>-12.592803030303031</c:v>
                      </c:pt>
                      <c:pt idx="29" formatCode="General">
                        <c:v>-12.485227272727272</c:v>
                      </c:pt>
                      <c:pt idx="30" formatCode="General">
                        <c:v>-12.377651515151515</c:v>
                      </c:pt>
                      <c:pt idx="31" formatCode="General">
                        <c:v>-12.290832072617247</c:v>
                      </c:pt>
                      <c:pt idx="32" formatCode="General">
                        <c:v>-12.215189107413011</c:v>
                      </c:pt>
                      <c:pt idx="33" formatCode="General">
                        <c:v>-12.139546142208774</c:v>
                      </c:pt>
                      <c:pt idx="34" formatCode="General">
                        <c:v>-12.063903177004539</c:v>
                      </c:pt>
                      <c:pt idx="35" formatCode="General">
                        <c:v>-11.988260211800302</c:v>
                      </c:pt>
                      <c:pt idx="36" formatCode="General">
                        <c:v>-11.912617246596067</c:v>
                      </c:pt>
                      <c:pt idx="37" formatCode="General">
                        <c:v>-11.837881996974282</c:v>
                      </c:pt>
                      <c:pt idx="38" formatCode="General">
                        <c:v>-11.784931921331316</c:v>
                      </c:pt>
                      <c:pt idx="39" formatCode="General">
                        <c:v>-11.731981845688351</c:v>
                      </c:pt>
                      <c:pt idx="40" formatCode="General">
                        <c:v>-11.679031770045386</c:v>
                      </c:pt>
                      <c:pt idx="41" formatCode="General">
                        <c:v>-11.626081694402421</c:v>
                      </c:pt>
                      <c:pt idx="42" formatCode="General">
                        <c:v>-11.573131618759456</c:v>
                      </c:pt>
                      <c:pt idx="43" formatCode="General">
                        <c:v>-11.520181543116491</c:v>
                      </c:pt>
                      <c:pt idx="44" formatCode="General">
                        <c:v>-11.474387291981847</c:v>
                      </c:pt>
                      <c:pt idx="45" formatCode="General">
                        <c:v>-11.438078668683813</c:v>
                      </c:pt>
                      <c:pt idx="46" formatCode="General">
                        <c:v>-11.40177004538578</c:v>
                      </c:pt>
                      <c:pt idx="47" formatCode="General">
                        <c:v>-11.365461422087746</c:v>
                      </c:pt>
                      <c:pt idx="48" formatCode="General">
                        <c:v>-11.329152798789712</c:v>
                      </c:pt>
                      <c:pt idx="49" formatCode="General">
                        <c:v>-11.292844175491679</c:v>
                      </c:pt>
                      <c:pt idx="50" formatCode="General">
                        <c:v>-11.256535552193645</c:v>
                      </c:pt>
                      <c:pt idx="51" formatCode="General">
                        <c:v>-11.232606060606061</c:v>
                      </c:pt>
                      <c:pt idx="52" formatCode="General">
                        <c:v>-11.21139393939394</c:v>
                      </c:pt>
                      <c:pt idx="53" formatCode="General">
                        <c:v>-11.190181818181818</c:v>
                      </c:pt>
                      <c:pt idx="54" formatCode="General">
                        <c:v>-11.168969696969697</c:v>
                      </c:pt>
                      <c:pt idx="55" formatCode="General">
                        <c:v>-11.147757575757575</c:v>
                      </c:pt>
                      <c:pt idx="56" formatCode="General">
                        <c:v>-11.126545454545454</c:v>
                      </c:pt>
                      <c:pt idx="57" formatCode="General">
                        <c:v>-11.107670196671709</c:v>
                      </c:pt>
                      <c:pt idx="58" formatCode="General">
                        <c:v>-11.097080181543117</c:v>
                      </c:pt>
                      <c:pt idx="59" formatCode="General">
                        <c:v>-11.086490166414523</c:v>
                      </c:pt>
                      <c:pt idx="60" formatCode="General">
                        <c:v>-11.07590015128593</c:v>
                      </c:pt>
                      <c:pt idx="61" formatCode="General">
                        <c:v>-11.065310136157336</c:v>
                      </c:pt>
                      <c:pt idx="62" formatCode="General">
                        <c:v>-11.054720121028744</c:v>
                      </c:pt>
                      <c:pt idx="63" formatCode="General">
                        <c:v>-11.04413010590015</c:v>
                      </c:pt>
                      <c:pt idx="64" formatCode="General">
                        <c:v>-11.039077155824508</c:v>
                      </c:pt>
                      <c:pt idx="65" formatCode="General">
                        <c:v>-11.037564296520422</c:v>
                      </c:pt>
                      <c:pt idx="66" formatCode="General">
                        <c:v>-11.036051437216338</c:v>
                      </c:pt>
                      <c:pt idx="67" formatCode="General">
                        <c:v>-11.034538577912253</c:v>
                      </c:pt>
                      <c:pt idx="68" formatCode="General">
                        <c:v>-11.033025718608169</c:v>
                      </c:pt>
                      <c:pt idx="69" formatCode="General">
                        <c:v>-11.031512859304083</c:v>
                      </c:pt>
                      <c:pt idx="70" formatCode="General">
                        <c:v>-11.03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A9A-46C5-93AF-FACF50ECD31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A9A-46C5-93AF-FACF50ECD31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A9A-46C5-93AF-FACF50ECD31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A9A-46C5-93AF-FACF50ECD31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A9A-46C5-93AF-FACF50ECD31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A9A-46C5-93AF-FACF50ECD31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A9A-46C5-93AF-FACF50ECD31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A9A-46C5-93AF-FACF50ECD31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A9A-46C5-93AF-FACF50ECD31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A9A-46C5-93AF-FACF50ECD31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A9A-46C5-93AF-FACF50ECD31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A9A-46C5-93AF-FACF50ECD31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A9A-46C5-93AF-FACF50ECD31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A9A-46C5-93AF-FACF50ECD31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A9A-46C5-93AF-FACF50ECD31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A9A-46C5-93AF-FACF50ECD31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-57.821818181818173</c:v>
                      </c:pt>
                      <c:pt idx="2" formatCode="General">
                        <c:v>-56.458181818181814</c:v>
                      </c:pt>
                      <c:pt idx="3" formatCode="General">
                        <c:v>-55.191878787878785</c:v>
                      </c:pt>
                      <c:pt idx="4" formatCode="General">
                        <c:v>-54.06436363636363</c:v>
                      </c:pt>
                      <c:pt idx="5" formatCode="General">
                        <c:v>-54.118909090909085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-51.907333333333334</c:v>
                      </c:pt>
                      <c:pt idx="9" formatCode="General">
                        <c:v>-51.189490909090914</c:v>
                      </c:pt>
                      <c:pt idx="10" formatCode="General">
                        <c:v>-50.851915151515158</c:v>
                      </c:pt>
                      <c:pt idx="11" formatCode="General">
                        <c:v>-50.56101059001513</c:v>
                      </c:pt>
                      <c:pt idx="12" formatCode="General">
                        <c:v>-50.322735249621786</c:v>
                      </c:pt>
                      <c:pt idx="13" formatCode="General">
                        <c:v>-50.084459909228443</c:v>
                      </c:pt>
                      <c:pt idx="14" formatCode="General">
                        <c:v>-49.846184568835099</c:v>
                      </c:pt>
                      <c:pt idx="15" formatCode="General">
                        <c:v>-49.607909228441756</c:v>
                      </c:pt>
                      <c:pt idx="16" formatCode="General">
                        <c:v>-49.369633888048412</c:v>
                      </c:pt>
                      <c:pt idx="17" formatCode="General">
                        <c:v>-49.131358547655068</c:v>
                      </c:pt>
                      <c:pt idx="18" formatCode="General">
                        <c:v>-48.959878787878786</c:v>
                      </c:pt>
                      <c:pt idx="19" formatCode="General">
                        <c:v>-48.802072727272723</c:v>
                      </c:pt>
                      <c:pt idx="20" formatCode="General">
                        <c:v>-48.654799999999994</c:v>
                      </c:pt>
                      <c:pt idx="21" formatCode="General">
                        <c:v>-48.612060606060602</c:v>
                      </c:pt>
                      <c:pt idx="22" formatCode="General">
                        <c:v>-48.651454545454548</c:v>
                      </c:pt>
                      <c:pt idx="23" formatCode="General">
                        <c:v>-48.951024096385545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A9A-46C5-93AF-FACF50ECD31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A9A-46C5-93AF-FACF50ECD31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A9A-46C5-93AF-FACF50ECD31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A9A-46C5-93AF-FACF50ECD31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-81.726848484848475</c:v>
                      </c:pt>
                      <c:pt idx="1">
                        <c:v>-79.35169696969696</c:v>
                      </c:pt>
                      <c:pt idx="2" formatCode="General">
                        <c:v>-77.145636363636356</c:v>
                      </c:pt>
                      <c:pt idx="3" formatCode="General">
                        <c:v>-75.094424242424239</c:v>
                      </c:pt>
                      <c:pt idx="4" formatCode="General">
                        <c:v>-73.070424242424224</c:v>
                      </c:pt>
                      <c:pt idx="5" formatCode="General">
                        <c:v>-70.700727272727264</c:v>
                      </c:pt>
                      <c:pt idx="6" formatCode="General">
                        <c:v>-68.658373493975901</c:v>
                      </c:pt>
                      <c:pt idx="7" formatCode="General">
                        <c:v>-67.04993975903615</c:v>
                      </c:pt>
                      <c:pt idx="8" formatCode="General">
                        <c:v>-65.494666666666674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A9A-46C5-93AF-FACF50ECD31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8-5A9A-46C5-93AF-FACF50ECD31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A9A-46C5-93AF-FACF50ECD31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-141.24793939393939</c:v>
                      </c:pt>
                      <c:pt idx="1">
                        <c:v>-137.07606060606062</c:v>
                      </c:pt>
                      <c:pt idx="2" formatCode="General">
                        <c:v>-133.19727272727272</c:v>
                      </c:pt>
                      <c:pt idx="3" formatCode="General">
                        <c:v>-129.59278787878787</c:v>
                      </c:pt>
                      <c:pt idx="4" formatCode="General">
                        <c:v>-125.93363636363637</c:v>
                      </c:pt>
                      <c:pt idx="5" formatCode="General">
                        <c:v>-120.47909090909091</c:v>
                      </c:pt>
                      <c:pt idx="6" formatCode="General">
                        <c:v>-116.15771084337349</c:v>
                      </c:pt>
                      <c:pt idx="7" formatCode="General">
                        <c:v>-113.33843373493976</c:v>
                      </c:pt>
                      <c:pt idx="8" formatCode="General">
                        <c:v>-110.50133333333333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A9A-46C5-93AF-FACF50ECD31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A9A-46C5-93AF-FACF50ECD31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A9A-46C5-93AF-FACF50ECD31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-37.092424242424244</c:v>
                      </c:pt>
                      <c:pt idx="1">
                        <c:v>-36.194484848484848</c:v>
                      </c:pt>
                      <c:pt idx="2" formatCode="General">
                        <c:v>-35.364181818181819</c:v>
                      </c:pt>
                      <c:pt idx="3" formatCode="General">
                        <c:v>-34.595818181818181</c:v>
                      </c:pt>
                      <c:pt idx="4" formatCode="General">
                        <c:v>-33.857151515151514</c:v>
                      </c:pt>
                      <c:pt idx="5" formatCode="General">
                        <c:v>-33.196545454545451</c:v>
                      </c:pt>
                      <c:pt idx="6" formatCode="General">
                        <c:v>-32.563554216867473</c:v>
                      </c:pt>
                      <c:pt idx="7" formatCode="General">
                        <c:v>-31.967168674698797</c:v>
                      </c:pt>
                      <c:pt idx="8" formatCode="General">
                        <c:v>-31.419333333333338</c:v>
                      </c:pt>
                      <c:pt idx="9" formatCode="General">
                        <c:v>-30.891309090909093</c:v>
                      </c:pt>
                      <c:pt idx="10" formatCode="General">
                        <c:v>-30.402218181818185</c:v>
                      </c:pt>
                      <c:pt idx="11" formatCode="General">
                        <c:v>-29.959906202723147</c:v>
                      </c:pt>
                      <c:pt idx="12" formatCode="General">
                        <c:v>-29.570344931921333</c:v>
                      </c:pt>
                      <c:pt idx="13" formatCode="General">
                        <c:v>-29.180783661119516</c:v>
                      </c:pt>
                      <c:pt idx="14" formatCode="General">
                        <c:v>-28.791222390317703</c:v>
                      </c:pt>
                      <c:pt idx="15" formatCode="General">
                        <c:v>-28.401661119515886</c:v>
                      </c:pt>
                      <c:pt idx="16" formatCode="General">
                        <c:v>-28.012099848714069</c:v>
                      </c:pt>
                      <c:pt idx="17" formatCode="General">
                        <c:v>-27.622538577912255</c:v>
                      </c:pt>
                      <c:pt idx="18" formatCode="General">
                        <c:v>-27.299575757575759</c:v>
                      </c:pt>
                      <c:pt idx="19" formatCode="General">
                        <c:v>-26.991527272727271</c:v>
                      </c:pt>
                      <c:pt idx="20" formatCode="General">
                        <c:v>-26.698799999999999</c:v>
                      </c:pt>
                      <c:pt idx="21" formatCode="General">
                        <c:v>-26.50721212121212</c:v>
                      </c:pt>
                      <c:pt idx="22" formatCode="General">
                        <c:v>-26.395090909090907</c:v>
                      </c:pt>
                      <c:pt idx="23" formatCode="General">
                        <c:v>-26.543975903614456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A9A-46C5-93AF-FACF50ECD31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A9A-46C5-93AF-FACF50ECD31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A9A-46C5-93AF-FACF50ECD31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A9A-46C5-93AF-FACF50ECD31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-59.521090909090908</c:v>
                      </c:pt>
                      <c:pt idx="1">
                        <c:v>-57.724363636363634</c:v>
                      </c:pt>
                      <c:pt idx="2" formatCode="General">
                        <c:v>-56.051636363636362</c:v>
                      </c:pt>
                      <c:pt idx="3" formatCode="General">
                        <c:v>-54.498363636363635</c:v>
                      </c:pt>
                      <c:pt idx="4" formatCode="General">
                        <c:v>-52.863212121212115</c:v>
                      </c:pt>
                      <c:pt idx="5" formatCode="General">
                        <c:v>-49.778363636363636</c:v>
                      </c:pt>
                      <c:pt idx="6" formatCode="General">
                        <c:v>-47.499337349397592</c:v>
                      </c:pt>
                      <c:pt idx="7" formatCode="General">
                        <c:v>-46.288493975903613</c:v>
                      </c:pt>
                      <c:pt idx="8" formatCode="General">
                        <c:v>-45.006666666666668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A9A-46C5-93AF-FACF50ECD31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-14.886666666666667</c:v>
                      </c:pt>
                      <c:pt idx="1">
                        <c:v>-14.567151515151515</c:v>
                      </c:pt>
                      <c:pt idx="2" formatCode="General">
                        <c:v>-14.270181818181817</c:v>
                      </c:pt>
                      <c:pt idx="3" formatCode="General">
                        <c:v>-13.999757575757576</c:v>
                      </c:pt>
                      <c:pt idx="4" formatCode="General">
                        <c:v>-13.649939393939393</c:v>
                      </c:pt>
                      <c:pt idx="5" formatCode="General">
                        <c:v>-12.274181818181816</c:v>
                      </c:pt>
                      <c:pt idx="6" formatCode="General">
                        <c:v>-11.404518072289157</c:v>
                      </c:pt>
                      <c:pt idx="7" formatCode="General">
                        <c:v>-11.205722891566266</c:v>
                      </c:pt>
                      <c:pt idx="8" formatCode="General">
                        <c:v>-10.931333333333333</c:v>
                      </c:pt>
                      <c:pt idx="9" formatCode="General">
                        <c:v>-10.593127272727273</c:v>
                      </c:pt>
                      <c:pt idx="10" formatCode="General">
                        <c:v>-9.9525212121212121</c:v>
                      </c:pt>
                      <c:pt idx="11" formatCode="General">
                        <c:v>-9.3588018154311658</c:v>
                      </c:pt>
                      <c:pt idx="12" formatCode="General">
                        <c:v>-8.8179546142208771</c:v>
                      </c:pt>
                      <c:pt idx="13" formatCode="General">
                        <c:v>-8.2771074130105902</c:v>
                      </c:pt>
                      <c:pt idx="14" formatCode="General">
                        <c:v>-7.7362602118003023</c:v>
                      </c:pt>
                      <c:pt idx="15" formatCode="General">
                        <c:v>-7.1954130105900145</c:v>
                      </c:pt>
                      <c:pt idx="16" formatCode="General">
                        <c:v>-6.6545658093797275</c:v>
                      </c:pt>
                      <c:pt idx="17" formatCode="General">
                        <c:v>-6.1137186081694388</c:v>
                      </c:pt>
                      <c:pt idx="18" formatCode="General">
                        <c:v>-5.6392727272727265</c:v>
                      </c:pt>
                      <c:pt idx="19" formatCode="General">
                        <c:v>-5.1809818181818166</c:v>
                      </c:pt>
                      <c:pt idx="20" formatCode="General">
                        <c:v>-4.742799999999999</c:v>
                      </c:pt>
                      <c:pt idx="21" formatCode="General">
                        <c:v>-4.4023636363636358</c:v>
                      </c:pt>
                      <c:pt idx="22" formatCode="General">
                        <c:v>-4.1387272727272721</c:v>
                      </c:pt>
                      <c:pt idx="23" formatCode="General">
                        <c:v>-4.1369277108433735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A9A-46C5-93AF-FACF50ECD31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-20.20721212121212</c:v>
                      </c:pt>
                      <c:pt idx="5" formatCode="General">
                        <c:v>-20.922363636363634</c:v>
                      </c:pt>
                      <c:pt idx="6" formatCode="General">
                        <c:v>-21.159036144578312</c:v>
                      </c:pt>
                      <c:pt idx="7" formatCode="General">
                        <c:v>-20.761445783132533</c:v>
                      </c:pt>
                      <c:pt idx="8" formatCode="General">
                        <c:v>-20.488000000000003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A9A-46C5-93AF-FACF50ECD31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A9A-46C5-93AF-FACF50ECD31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A9A-46C5-93AF-FACF50ECD31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A9A-46C5-93AF-FACF50ECD31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A9A-46C5-93AF-FACF50ECD315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8-5A9A-46C5-93AF-FACF50ECD31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9-5A9A-46C5-93AF-FACF50ECD31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A-5A9A-46C5-93AF-FACF50ECD31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B-5A9A-46C5-93AF-FACF50ECD31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C-5A9A-46C5-93AF-FACF50ECD31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D-5A9A-46C5-93AF-FACF50ECD31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3E-5A9A-46C5-93AF-FACF50ECD315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C61B-46EA-8580-E0B49088F97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61B-46EA-8580-E0B49088F97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C61B-46EA-8580-E0B49088F97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C61B-46EA-8580-E0B49088F97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C61B-46EA-8580-E0B49088F97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-60.555575757575753</c:v>
                      </c:pt>
                      <c:pt idx="1">
                        <c:v>-59.200909090909086</c:v>
                      </c:pt>
                      <c:pt idx="2" formatCode="General">
                        <c:v>-58.019090909090913</c:v>
                      </c:pt>
                      <c:pt idx="3" formatCode="General">
                        <c:v>-57.014242424242425</c:v>
                      </c:pt>
                      <c:pt idx="4" formatCode="General">
                        <c:v>-56.110738275340388</c:v>
                      </c:pt>
                      <c:pt idx="5" formatCode="General">
                        <c:v>-55.619966717095309</c:v>
                      </c:pt>
                      <c:pt idx="6" formatCode="General">
                        <c:v>-55.12919515885023</c:v>
                      </c:pt>
                      <c:pt idx="7" formatCode="General">
                        <c:v>-54.638423600605144</c:v>
                      </c:pt>
                      <c:pt idx="8" formatCode="General">
                        <c:v>-54.147652042360065</c:v>
                      </c:pt>
                      <c:pt idx="9" formatCode="General">
                        <c:v>-53.656880484114978</c:v>
                      </c:pt>
                      <c:pt idx="10" formatCode="General">
                        <c:v>-53.166108925869899</c:v>
                      </c:pt>
                      <c:pt idx="11" formatCode="General">
                        <c:v>-52.793512859304087</c:v>
                      </c:pt>
                      <c:pt idx="12" formatCode="General">
                        <c:v>-52.554178517397887</c:v>
                      </c:pt>
                      <c:pt idx="13" formatCode="General">
                        <c:v>-52.314844175491679</c:v>
                      </c:pt>
                      <c:pt idx="14" formatCode="General">
                        <c:v>-52.075509833585478</c:v>
                      </c:pt>
                      <c:pt idx="15" formatCode="General">
                        <c:v>-51.836175491679271</c:v>
                      </c:pt>
                      <c:pt idx="16" formatCode="General">
                        <c:v>-51.59684114977307</c:v>
                      </c:pt>
                      <c:pt idx="17" formatCode="General">
                        <c:v>-51.357506807866869</c:v>
                      </c:pt>
                      <c:pt idx="18" formatCode="General">
                        <c:v>-51.287515151515152</c:v>
                      </c:pt>
                      <c:pt idx="19" formatCode="General">
                        <c:v>-51.268890909090906</c:v>
                      </c:pt>
                      <c:pt idx="20" formatCode="General">
                        <c:v>-51.339799999999997</c:v>
                      </c:pt>
                      <c:pt idx="21" formatCode="General">
                        <c:v>-51.459242424242419</c:v>
                      </c:pt>
                      <c:pt idx="22" formatCode="General">
                        <c:v>-51.616818181818182</c:v>
                      </c:pt>
                      <c:pt idx="23" formatCode="General">
                        <c:v>-51.837120481927712</c:v>
                      </c:pt>
                      <c:pt idx="24" formatCode="General">
                        <c:v>-52.07715151515152</c:v>
                      </c:pt>
                      <c:pt idx="25" formatCode="General">
                        <c:v>-52.357757575757574</c:v>
                      </c:pt>
                      <c:pt idx="26" formatCode="General">
                        <c:v>-52.655454545454546</c:v>
                      </c:pt>
                      <c:pt idx="27" formatCode="General">
                        <c:v>-52.964545454545458</c:v>
                      </c:pt>
                      <c:pt idx="28" formatCode="General">
                        <c:v>-53.278818181818188</c:v>
                      </c:pt>
                      <c:pt idx="29" formatCode="General">
                        <c:v>-53.596636363636364</c:v>
                      </c:pt>
                      <c:pt idx="30" formatCode="General">
                        <c:v>-53.922090909090912</c:v>
                      </c:pt>
                      <c:pt idx="31" formatCode="General">
                        <c:v>-54.236873493975907</c:v>
                      </c:pt>
                      <c:pt idx="32" formatCode="General">
                        <c:v>-54.545909638554214</c:v>
                      </c:pt>
                      <c:pt idx="33" formatCode="General">
                        <c:v>-54.8658</c:v>
                      </c:pt>
                      <c:pt idx="34" formatCode="General">
                        <c:v>-55.181060606060605</c:v>
                      </c:pt>
                      <c:pt idx="35" formatCode="General">
                        <c:v>-55.48712121212121</c:v>
                      </c:pt>
                      <c:pt idx="36" formatCode="General">
                        <c:v>-55.792345454545455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-56.684704819277101</c:v>
                      </c:pt>
                      <c:pt idx="40" formatCode="General">
                        <c:v>-56.986512048192765</c:v>
                      </c:pt>
                      <c:pt idx="41" formatCode="General">
                        <c:v>-57.281248484848483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C61B-46EA-8580-E0B49088F97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-38.114969696969695</c:v>
                      </c:pt>
                      <c:pt idx="1">
                        <c:v>-37.176060606060602</c:v>
                      </c:pt>
                      <c:pt idx="2" formatCode="General">
                        <c:v>-36.297272727272727</c:v>
                      </c:pt>
                      <c:pt idx="3" formatCode="General">
                        <c:v>-35.475999999999999</c:v>
                      </c:pt>
                      <c:pt idx="4" formatCode="General">
                        <c:v>-34.693476550680785</c:v>
                      </c:pt>
                      <c:pt idx="5" formatCode="General">
                        <c:v>-34.111933434190618</c:v>
                      </c:pt>
                      <c:pt idx="6" formatCode="General">
                        <c:v>-33.530390317700459</c:v>
                      </c:pt>
                      <c:pt idx="7" formatCode="General">
                        <c:v>-32.948847201210292</c:v>
                      </c:pt>
                      <c:pt idx="8" formatCode="General">
                        <c:v>-32.367304084720125</c:v>
                      </c:pt>
                      <c:pt idx="9" formatCode="General">
                        <c:v>-31.785760968229955</c:v>
                      </c:pt>
                      <c:pt idx="10" formatCode="General">
                        <c:v>-31.204217851739791</c:v>
                      </c:pt>
                      <c:pt idx="11" formatCode="General">
                        <c:v>-30.742272314674736</c:v>
                      </c:pt>
                      <c:pt idx="12" formatCode="General">
                        <c:v>-30.415192133131619</c:v>
                      </c:pt>
                      <c:pt idx="13" formatCode="General">
                        <c:v>-30.088111951588502</c:v>
                      </c:pt>
                      <c:pt idx="14" formatCode="General">
                        <c:v>-29.761031770045388</c:v>
                      </c:pt>
                      <c:pt idx="15" formatCode="General">
                        <c:v>-29.433951588502271</c:v>
                      </c:pt>
                      <c:pt idx="16" formatCode="General">
                        <c:v>-29.106871406959154</c:v>
                      </c:pt>
                      <c:pt idx="17" formatCode="General">
                        <c:v>-28.779791225416037</c:v>
                      </c:pt>
                      <c:pt idx="18" formatCode="General">
                        <c:v>-28.629757575757576</c:v>
                      </c:pt>
                      <c:pt idx="19" formatCode="General">
                        <c:v>-28.528527272727271</c:v>
                      </c:pt>
                      <c:pt idx="20" formatCode="General">
                        <c:v>-28.502466666666667</c:v>
                      </c:pt>
                      <c:pt idx="21" formatCode="General">
                        <c:v>-28.518151515151516</c:v>
                      </c:pt>
                      <c:pt idx="22" formatCode="General">
                        <c:v>-28.566636363636363</c:v>
                      </c:pt>
                      <c:pt idx="23" formatCode="General">
                        <c:v>-28.667481927710842</c:v>
                      </c:pt>
                      <c:pt idx="24" formatCode="General">
                        <c:v>-28.783818181818184</c:v>
                      </c:pt>
                      <c:pt idx="25" formatCode="General">
                        <c:v>-28.931090909090912</c:v>
                      </c:pt>
                      <c:pt idx="26" formatCode="General">
                        <c:v>-29.091818181818184</c:v>
                      </c:pt>
                      <c:pt idx="27" formatCode="General">
                        <c:v>-29.261515151515152</c:v>
                      </c:pt>
                      <c:pt idx="28" formatCode="General">
                        <c:v>-29.436393939393941</c:v>
                      </c:pt>
                      <c:pt idx="29" formatCode="General">
                        <c:v>-29.613</c:v>
                      </c:pt>
                      <c:pt idx="30" formatCode="General">
                        <c:v>-29.793000000000003</c:v>
                      </c:pt>
                      <c:pt idx="31" formatCode="General">
                        <c:v>-29.966813253012049</c:v>
                      </c:pt>
                      <c:pt idx="32" formatCode="General">
                        <c:v>-30.137295180722891</c:v>
                      </c:pt>
                      <c:pt idx="33" formatCode="General">
                        <c:v>-30.311799999999998</c:v>
                      </c:pt>
                      <c:pt idx="34" formatCode="General">
                        <c:v>-30.483666666666664</c:v>
                      </c:pt>
                      <c:pt idx="35" formatCode="General">
                        <c:v>-30.650333333333332</c:v>
                      </c:pt>
                      <c:pt idx="36" formatCode="General">
                        <c:v>-30.816163636363637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-31.300668674698795</c:v>
                      </c:pt>
                      <c:pt idx="40" formatCode="General">
                        <c:v>-31.463921686746986</c:v>
                      </c:pt>
                      <c:pt idx="41" formatCode="General">
                        <c:v>-31.623915151515153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C61B-46EA-8580-E0B49088F97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C61B-46EA-8580-E0B49088F97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-82.176909090909092</c:v>
                      </c:pt>
                      <c:pt idx="1">
                        <c:v>-79.732545454545445</c:v>
                      </c:pt>
                      <c:pt idx="2" formatCode="General">
                        <c:v>-77.423454545454547</c:v>
                      </c:pt>
                      <c:pt idx="3" formatCode="General">
                        <c:v>-75.238242424242415</c:v>
                      </c:pt>
                      <c:pt idx="4" formatCode="General">
                        <c:v>-73.126944024205741</c:v>
                      </c:pt>
                      <c:pt idx="5" formatCode="General">
                        <c:v>-71.338744326777601</c:v>
                      </c:pt>
                      <c:pt idx="6" formatCode="General">
                        <c:v>-69.550544629349474</c:v>
                      </c:pt>
                      <c:pt idx="7" formatCode="General">
                        <c:v>-67.762344931921334</c:v>
                      </c:pt>
                      <c:pt idx="8" formatCode="General">
                        <c:v>-65.974145234493193</c:v>
                      </c:pt>
                      <c:pt idx="9" formatCode="General">
                        <c:v>-64.185945537065052</c:v>
                      </c:pt>
                      <c:pt idx="10" formatCode="General">
                        <c:v>-62.397745839636919</c:v>
                      </c:pt>
                      <c:pt idx="11" formatCode="General">
                        <c:v>-60.857700453857795</c:v>
                      </c:pt>
                      <c:pt idx="12" formatCode="General">
                        <c:v>-59.597488653555224</c:v>
                      </c:pt>
                      <c:pt idx="13" formatCode="General">
                        <c:v>-58.337276853252654</c:v>
                      </c:pt>
                      <c:pt idx="14" formatCode="General">
                        <c:v>-57.077065052950076</c:v>
                      </c:pt>
                      <c:pt idx="15" formatCode="General">
                        <c:v>-55.816853252647505</c:v>
                      </c:pt>
                      <c:pt idx="16" formatCode="General">
                        <c:v>-54.556641452344934</c:v>
                      </c:pt>
                      <c:pt idx="17" formatCode="General">
                        <c:v>-53.296429652042363</c:v>
                      </c:pt>
                      <c:pt idx="18" formatCode="General">
                        <c:v>-52.244363636363637</c:v>
                      </c:pt>
                      <c:pt idx="19" formatCode="General">
                        <c:v>-51.242727272727265</c:v>
                      </c:pt>
                      <c:pt idx="20" formatCode="General">
                        <c:v>-50.303333333333327</c:v>
                      </c:pt>
                      <c:pt idx="21" formatCode="General">
                        <c:v>-49.401272727272726</c:v>
                      </c:pt>
                      <c:pt idx="22" formatCode="General">
                        <c:v>-48.528545454545458</c:v>
                      </c:pt>
                      <c:pt idx="23" formatCode="General">
                        <c:v>-47.709939759036146</c:v>
                      </c:pt>
                      <c:pt idx="24" formatCode="General">
                        <c:v>-46.913636363636364</c:v>
                      </c:pt>
                      <c:pt idx="25" formatCode="General">
                        <c:v>-46.168181818181822</c:v>
                      </c:pt>
                      <c:pt idx="26" formatCode="General">
                        <c:v>-45.462727272727278</c:v>
                      </c:pt>
                      <c:pt idx="27" formatCode="General">
                        <c:v>-44.783939393939391</c:v>
                      </c:pt>
                      <c:pt idx="28" formatCode="General">
                        <c:v>-44.168484848484852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-40.32236363636364</c:v>
                      </c:pt>
                      <c:pt idx="37" formatCode="General">
                        <c:v>-39.934969696969702</c:v>
                      </c:pt>
                      <c:pt idx="38" formatCode="General">
                        <c:v>-39.55921212121212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C61B-46EA-8580-E0B49088F979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-141.9132121212121</c:v>
                      </c:pt>
                      <c:pt idx="1">
                        <c:v>-137.4402424242424</c:v>
                      </c:pt>
                      <c:pt idx="2" formatCode="General">
                        <c:v>-133.12509090909089</c:v>
                      </c:pt>
                      <c:pt idx="3" formatCode="General">
                        <c:v>-128.93824242424242</c:v>
                      </c:pt>
                      <c:pt idx="4" formatCode="General">
                        <c:v>-124.83662632375189</c:v>
                      </c:pt>
                      <c:pt idx="5" formatCode="General">
                        <c:v>-121.16945537065052</c:v>
                      </c:pt>
                      <c:pt idx="6" formatCode="General">
                        <c:v>-117.50228441754916</c:v>
                      </c:pt>
                      <c:pt idx="7" formatCode="General">
                        <c:v>-113.8351134644478</c:v>
                      </c:pt>
                      <c:pt idx="8" formatCode="General">
                        <c:v>-110.16794251134644</c:v>
                      </c:pt>
                      <c:pt idx="9" formatCode="General">
                        <c:v>-106.50077155824508</c:v>
                      </c:pt>
                      <c:pt idx="10" formatCode="General">
                        <c:v>-102.83360060514373</c:v>
                      </c:pt>
                      <c:pt idx="11" formatCode="General">
                        <c:v>-99.664160363086239</c:v>
                      </c:pt>
                      <c:pt idx="12" formatCode="General">
                        <c:v>-97.055990922844174</c:v>
                      </c:pt>
                      <c:pt idx="13" formatCode="General">
                        <c:v>-94.447821482602123</c:v>
                      </c:pt>
                      <c:pt idx="14" formatCode="General">
                        <c:v>-91.839652042360058</c:v>
                      </c:pt>
                      <c:pt idx="15" formatCode="General">
                        <c:v>-89.231482602118007</c:v>
                      </c:pt>
                      <c:pt idx="16" formatCode="General">
                        <c:v>-86.623313161875942</c:v>
                      </c:pt>
                      <c:pt idx="17" formatCode="General">
                        <c:v>-84.015143721633891</c:v>
                      </c:pt>
                      <c:pt idx="18" formatCode="General">
                        <c:v>-81.830969696969689</c:v>
                      </c:pt>
                      <c:pt idx="19" formatCode="General">
                        <c:v>-79.745090909090905</c:v>
                      </c:pt>
                      <c:pt idx="20" formatCode="General">
                        <c:v>-77.769333333333336</c:v>
                      </c:pt>
                      <c:pt idx="21" formatCode="General">
                        <c:v>-75.861454545454549</c:v>
                      </c:pt>
                      <c:pt idx="22" formatCode="General">
                        <c:v>-74.00690909090909</c:v>
                      </c:pt>
                      <c:pt idx="23" formatCode="General">
                        <c:v>-72.250240963855418</c:v>
                      </c:pt>
                      <c:pt idx="24" formatCode="General">
                        <c:v>-70.533939393939391</c:v>
                      </c:pt>
                      <c:pt idx="25" formatCode="General">
                        <c:v>-68.909696969696967</c:v>
                      </c:pt>
                      <c:pt idx="26" formatCode="General">
                        <c:v>-67.36181818181818</c:v>
                      </c:pt>
                      <c:pt idx="27" formatCode="General">
                        <c:v>-65.86484848484848</c:v>
                      </c:pt>
                      <c:pt idx="28" formatCode="General">
                        <c:v>-64.49454545454546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-55.668545454545452</c:v>
                      </c:pt>
                      <c:pt idx="37" formatCode="General">
                        <c:v>-54.754606060606065</c:v>
                      </c:pt>
                      <c:pt idx="38" formatCode="General">
                        <c:v>-53.869757575757575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C61B-46EA-8580-E0B49088F979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C61B-46EA-8580-E0B49088F979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C61B-46EA-8580-E0B49088F979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C61B-46EA-8580-E0B49088F979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C61B-46EA-8580-E0B49088F979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2-C61B-46EA-8580-E0B49088F979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-59.736303030303027</c:v>
                      </c:pt>
                      <c:pt idx="1">
                        <c:v>-57.707696969696968</c:v>
                      </c:pt>
                      <c:pt idx="2" formatCode="General">
                        <c:v>-55.701636363636361</c:v>
                      </c:pt>
                      <c:pt idx="3" formatCode="General">
                        <c:v>-53.699999999999996</c:v>
                      </c:pt>
                      <c:pt idx="4" formatCode="General">
                        <c:v>-51.709682299546138</c:v>
                      </c:pt>
                      <c:pt idx="5" formatCode="General">
                        <c:v>-49.830711043872917</c:v>
                      </c:pt>
                      <c:pt idx="6" formatCode="General">
                        <c:v>-47.951739788199696</c:v>
                      </c:pt>
                      <c:pt idx="7" formatCode="General">
                        <c:v>-46.072768532526474</c:v>
                      </c:pt>
                      <c:pt idx="8" formatCode="General">
                        <c:v>-44.193797276853253</c:v>
                      </c:pt>
                      <c:pt idx="9" formatCode="General">
                        <c:v>-42.314826021180032</c:v>
                      </c:pt>
                      <c:pt idx="10" formatCode="General">
                        <c:v>-40.435854765506811</c:v>
                      </c:pt>
                      <c:pt idx="11" formatCode="General">
                        <c:v>-38.806459909228444</c:v>
                      </c:pt>
                      <c:pt idx="12" formatCode="General">
                        <c:v>-37.458502269288957</c:v>
                      </c:pt>
                      <c:pt idx="13" formatCode="General">
                        <c:v>-36.110544629349469</c:v>
                      </c:pt>
                      <c:pt idx="14" formatCode="General">
                        <c:v>-34.762586989409982</c:v>
                      </c:pt>
                      <c:pt idx="15" formatCode="General">
                        <c:v>-33.414629349470495</c:v>
                      </c:pt>
                      <c:pt idx="16" formatCode="General">
                        <c:v>-32.066671709531015</c:v>
                      </c:pt>
                      <c:pt idx="17" formatCode="General">
                        <c:v>-30.718714069591528</c:v>
                      </c:pt>
                      <c:pt idx="18" formatCode="General">
                        <c:v>-29.586606060606059</c:v>
                      </c:pt>
                      <c:pt idx="19" formatCode="General">
                        <c:v>-28.502363636363633</c:v>
                      </c:pt>
                      <c:pt idx="20" formatCode="General">
                        <c:v>-27.465999999999998</c:v>
                      </c:pt>
                      <c:pt idx="21" formatCode="General">
                        <c:v>-26.460181818181816</c:v>
                      </c:pt>
                      <c:pt idx="22" formatCode="General">
                        <c:v>-25.478363636363635</c:v>
                      </c:pt>
                      <c:pt idx="23" formatCode="General">
                        <c:v>-24.540301204819276</c:v>
                      </c:pt>
                      <c:pt idx="24" formatCode="General">
                        <c:v>-23.620303030303031</c:v>
                      </c:pt>
                      <c:pt idx="25" formatCode="General">
                        <c:v>-22.741515151515152</c:v>
                      </c:pt>
                      <c:pt idx="26" formatCode="General">
                        <c:v>-21.899090909090908</c:v>
                      </c:pt>
                      <c:pt idx="27" formatCode="General">
                        <c:v>-21.080909090909088</c:v>
                      </c:pt>
                      <c:pt idx="28" formatCode="General">
                        <c:v>-20.326060606060608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-15.346181818181821</c:v>
                      </c:pt>
                      <c:pt idx="37" formatCode="General">
                        <c:v>-14.819636363636365</c:v>
                      </c:pt>
                      <c:pt idx="38" formatCode="General">
                        <c:v>-14.310545454545455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3-C61B-46EA-8580-E0B49088F979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-15.674363636363635</c:v>
                      </c:pt>
                      <c:pt idx="1">
                        <c:v>-15.15121212121212</c:v>
                      </c:pt>
                      <c:pt idx="2" formatCode="General">
                        <c:v>-14.575454545454544</c:v>
                      </c:pt>
                      <c:pt idx="3" formatCode="General">
                        <c:v>-13.937757575757574</c:v>
                      </c:pt>
                      <c:pt idx="4" formatCode="General">
                        <c:v>-13.27621482602118</c:v>
                      </c:pt>
                      <c:pt idx="5" formatCode="General">
                        <c:v>-12.603900151285929</c:v>
                      </c:pt>
                      <c:pt idx="6" formatCode="General">
                        <c:v>-11.93158547655068</c:v>
                      </c:pt>
                      <c:pt idx="7" formatCode="General">
                        <c:v>-11.259270801815431</c:v>
                      </c:pt>
                      <c:pt idx="8" formatCode="General">
                        <c:v>-10.586956127080182</c:v>
                      </c:pt>
                      <c:pt idx="9" formatCode="General">
                        <c:v>-9.9146414523449309</c:v>
                      </c:pt>
                      <c:pt idx="10" formatCode="General">
                        <c:v>-9.2423267776096818</c:v>
                      </c:pt>
                      <c:pt idx="11" formatCode="General">
                        <c:v>-8.6910317700453863</c:v>
                      </c:pt>
                      <c:pt idx="12" formatCode="General">
                        <c:v>-8.2762057488653546</c:v>
                      </c:pt>
                      <c:pt idx="13" formatCode="General">
                        <c:v>-7.8613797276853248</c:v>
                      </c:pt>
                      <c:pt idx="14" formatCode="General">
                        <c:v>-7.4465537065052949</c:v>
                      </c:pt>
                      <c:pt idx="15" formatCode="General">
                        <c:v>-7.0317276853252642</c:v>
                      </c:pt>
                      <c:pt idx="16" formatCode="General">
                        <c:v>-6.6169016641452334</c:v>
                      </c:pt>
                      <c:pt idx="17" formatCode="General">
                        <c:v>-6.2020756429652035</c:v>
                      </c:pt>
                      <c:pt idx="18" formatCode="General">
                        <c:v>-5.9719999999999995</c:v>
                      </c:pt>
                      <c:pt idx="19" formatCode="General">
                        <c:v>-5.7881636363636364</c:v>
                      </c:pt>
                      <c:pt idx="20" formatCode="General">
                        <c:v>-5.6651333333333325</c:v>
                      </c:pt>
                      <c:pt idx="21" formatCode="General">
                        <c:v>-5.5770606060606056</c:v>
                      </c:pt>
                      <c:pt idx="22" formatCode="General">
                        <c:v>-5.5164545454545451</c:v>
                      </c:pt>
                      <c:pt idx="23" formatCode="General">
                        <c:v>-5.4978433734939758</c:v>
                      </c:pt>
                      <c:pt idx="24" formatCode="General">
                        <c:v>-5.490484848484849</c:v>
                      </c:pt>
                      <c:pt idx="25" formatCode="General">
                        <c:v>-5.5044242424242427</c:v>
                      </c:pt>
                      <c:pt idx="26" formatCode="General">
                        <c:v>-5.5281818181818183</c:v>
                      </c:pt>
                      <c:pt idx="27" formatCode="General">
                        <c:v>-5.5584848484848477</c:v>
                      </c:pt>
                      <c:pt idx="28" formatCode="General">
                        <c:v>-5.5939696969696966</c:v>
                      </c:pt>
                      <c:pt idx="29" formatCode="General">
                        <c:v>-5.6293636363636361</c:v>
                      </c:pt>
                      <c:pt idx="30" formatCode="General">
                        <c:v>-5.6639090909090912</c:v>
                      </c:pt>
                      <c:pt idx="31" formatCode="General">
                        <c:v>-5.6967530120481928</c:v>
                      </c:pt>
                      <c:pt idx="32" formatCode="General">
                        <c:v>-5.7286807228915659</c:v>
                      </c:pt>
                      <c:pt idx="33" formatCode="General">
                        <c:v>-5.7578000000000005</c:v>
                      </c:pt>
                      <c:pt idx="34" formatCode="General">
                        <c:v>-5.7862727272727277</c:v>
                      </c:pt>
                      <c:pt idx="35" formatCode="General">
                        <c:v>-5.8135454545454541</c:v>
                      </c:pt>
                      <c:pt idx="36" formatCode="General">
                        <c:v>-5.8399818181818182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-5.9166325301204816</c:v>
                      </c:pt>
                      <c:pt idx="40" formatCode="General">
                        <c:v>-5.9413313253012054</c:v>
                      </c:pt>
                      <c:pt idx="41" formatCode="General">
                        <c:v>-5.966581818181818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C61B-46EA-8580-E0B49088F979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-22.440606060606061</c:v>
                      </c:pt>
                      <c:pt idx="1">
                        <c:v>-22.024848484848484</c:v>
                      </c:pt>
                      <c:pt idx="2" formatCode="General">
                        <c:v>-21.721818181818183</c:v>
                      </c:pt>
                      <c:pt idx="3" formatCode="General">
                        <c:v>-21.538242424242423</c:v>
                      </c:pt>
                      <c:pt idx="4" formatCode="General">
                        <c:v>-21.417261724659607</c:v>
                      </c:pt>
                      <c:pt idx="5" formatCode="General">
                        <c:v>-21.508033282904691</c:v>
                      </c:pt>
                      <c:pt idx="6" formatCode="General">
                        <c:v>-21.598804841149775</c:v>
                      </c:pt>
                      <c:pt idx="7" formatCode="General">
                        <c:v>-21.689576399394856</c:v>
                      </c:pt>
                      <c:pt idx="8" formatCode="General">
                        <c:v>-21.78034795763994</c:v>
                      </c:pt>
                      <c:pt idx="9" formatCode="General">
                        <c:v>-21.871119515885024</c:v>
                      </c:pt>
                      <c:pt idx="10" formatCode="General">
                        <c:v>-21.961891074130108</c:v>
                      </c:pt>
                      <c:pt idx="11" formatCode="General">
                        <c:v>-22.051240544629351</c:v>
                      </c:pt>
                      <c:pt idx="12" formatCode="General">
                        <c:v>-22.138986384266264</c:v>
                      </c:pt>
                      <c:pt idx="13" formatCode="General">
                        <c:v>-22.226732223903177</c:v>
                      </c:pt>
                      <c:pt idx="14" formatCode="General">
                        <c:v>-22.31447806354009</c:v>
                      </c:pt>
                      <c:pt idx="15" formatCode="General">
                        <c:v>-22.402223903177006</c:v>
                      </c:pt>
                      <c:pt idx="16" formatCode="General">
                        <c:v>-22.489969742813919</c:v>
                      </c:pt>
                      <c:pt idx="17" formatCode="General">
                        <c:v>-22.577715582450832</c:v>
                      </c:pt>
                      <c:pt idx="18" formatCode="General">
                        <c:v>-22.657757575757575</c:v>
                      </c:pt>
                      <c:pt idx="19" formatCode="General">
                        <c:v>-22.740363636363636</c:v>
                      </c:pt>
                      <c:pt idx="20" formatCode="General">
                        <c:v>-22.837333333333333</c:v>
                      </c:pt>
                      <c:pt idx="21" formatCode="General">
                        <c:v>-22.941090909090907</c:v>
                      </c:pt>
                      <c:pt idx="22" formatCode="General">
                        <c:v>-23.050181818181816</c:v>
                      </c:pt>
                      <c:pt idx="23" formatCode="General">
                        <c:v>-23.169638554216867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5-C61B-46EA-8580-E0B49088F979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6-C61B-46EA-8580-E0B49088F979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7-C61B-46EA-8580-E0B49088F979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8-C61B-46EA-8580-E0B49088F979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9-C61B-46EA-8580-E0B49088F979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A-C61B-46EA-8580-E0B49088F979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C61B-46EA-8580-E0B49088F979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C-C61B-46EA-8580-E0B49088F979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D-C61B-46EA-8580-E0B49088F979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E-C61B-46EA-8580-E0B49088F979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C61B-46EA-8580-E0B49088F979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0-C61B-46EA-8580-E0B49088F979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1-C61B-46EA-8580-E0B49088F979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2-C61B-46EA-8580-E0B49088F979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C61B-46EA-8580-E0B49088F97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99</xdr:row>
      <xdr:rowOff>0</xdr:rowOff>
    </xdr:from>
    <xdr:to>
      <xdr:col>80</xdr:col>
      <xdr:colOff>5900</xdr:colOff>
      <xdr:row>112</xdr:row>
      <xdr:rowOff>53525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99</xdr:row>
      <xdr:rowOff>0</xdr:rowOff>
    </xdr:from>
    <xdr:to>
      <xdr:col>84</xdr:col>
      <xdr:colOff>5900</xdr:colOff>
      <xdr:row>112</xdr:row>
      <xdr:rowOff>53525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5900</xdr:colOff>
      <xdr:row>126</xdr:row>
      <xdr:rowOff>72575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113</xdr:row>
      <xdr:rowOff>0</xdr:rowOff>
    </xdr:from>
    <xdr:to>
      <xdr:col>80</xdr:col>
      <xdr:colOff>5900</xdr:colOff>
      <xdr:row>126</xdr:row>
      <xdr:rowOff>72575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113</xdr:row>
      <xdr:rowOff>0</xdr:rowOff>
    </xdr:from>
    <xdr:to>
      <xdr:col>84</xdr:col>
      <xdr:colOff>5900</xdr:colOff>
      <xdr:row>126</xdr:row>
      <xdr:rowOff>72575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113</xdr:row>
      <xdr:rowOff>0</xdr:rowOff>
    </xdr:from>
    <xdr:to>
      <xdr:col>88</xdr:col>
      <xdr:colOff>5900</xdr:colOff>
      <xdr:row>126</xdr:row>
      <xdr:rowOff>72575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4" sqref="E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59" t="s">
        <v>37</v>
      </c>
      <c r="E1" s="160"/>
      <c r="F1" s="160"/>
      <c r="G1" s="160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3" zoomScale="115" zoomScaleNormal="115" zoomScaleSheetLayoutView="25" workbookViewId="0">
      <selection activeCell="BS23" sqref="BS23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96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487.9</v>
      </c>
      <c r="N3" s="3">
        <v>504.4</v>
      </c>
      <c r="O3" s="3">
        <v>520.9</v>
      </c>
      <c r="P3" s="3">
        <v>537.5</v>
      </c>
      <c r="Q3" s="3">
        <v>554</v>
      </c>
      <c r="R3" s="3">
        <v>570.5</v>
      </c>
      <c r="S3" s="3">
        <v>587</v>
      </c>
      <c r="T3" s="51">
        <v>603.5</v>
      </c>
      <c r="U3" s="54">
        <v>620.1</v>
      </c>
      <c r="V3" s="3">
        <v>636.6</v>
      </c>
      <c r="W3" s="1">
        <v>653.1</v>
      </c>
      <c r="X3" s="52">
        <v>669.6</v>
      </c>
      <c r="Y3" s="3">
        <v>686.1</v>
      </c>
      <c r="Z3" s="3">
        <v>702.7</v>
      </c>
      <c r="AA3" s="3">
        <v>719.2</v>
      </c>
      <c r="AB3" s="4">
        <v>735.7</v>
      </c>
      <c r="AC3" s="4">
        <v>752.2</v>
      </c>
      <c r="AD3" s="4">
        <v>768.7</v>
      </c>
      <c r="AE3" s="4">
        <v>785.2</v>
      </c>
      <c r="AF3" s="4">
        <v>801.8</v>
      </c>
      <c r="AG3" s="4">
        <v>818.3</v>
      </c>
      <c r="AH3" s="4">
        <v>834.8</v>
      </c>
      <c r="AI3" s="4">
        <v>851.3</v>
      </c>
      <c r="AJ3" s="4">
        <v>867.8</v>
      </c>
      <c r="AK3" s="4">
        <v>884.4</v>
      </c>
      <c r="AL3" s="20">
        <v>900.9</v>
      </c>
      <c r="AM3" s="20">
        <v>917.4</v>
      </c>
      <c r="AN3" s="20">
        <v>933.9</v>
      </c>
      <c r="AO3" s="20">
        <v>950.4</v>
      </c>
      <c r="AP3" s="20">
        <v>967</v>
      </c>
      <c r="AQ3" s="20">
        <v>983.5</v>
      </c>
      <c r="AR3" s="20">
        <v>1000</v>
      </c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1</v>
      </c>
      <c r="E4" s="45" t="s">
        <v>89</v>
      </c>
      <c r="F4" s="85">
        <v>0</v>
      </c>
      <c r="G4" s="85">
        <v>0</v>
      </c>
      <c r="H4" s="85">
        <v>0</v>
      </c>
      <c r="I4" s="85">
        <v>0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2.3019E-33</v>
      </c>
      <c r="AF4" s="85">
        <v>1.7235E-27</v>
      </c>
      <c r="AG4" s="85">
        <v>4.2201000000000002E-22</v>
      </c>
      <c r="AH4" s="85">
        <v>2.1545000000000001E-17</v>
      </c>
      <c r="AI4" s="85">
        <v>1.365E-13</v>
      </c>
      <c r="AJ4" s="85">
        <v>5.4926000000000002E-12</v>
      </c>
      <c r="AK4" s="85">
        <v>2.5491E-11</v>
      </c>
      <c r="AL4" s="85">
        <v>3.6938E-11</v>
      </c>
      <c r="AM4" s="85">
        <v>2.3048999999999998E-11</v>
      </c>
      <c r="AN4" s="85">
        <v>8.1048999999999998E-11</v>
      </c>
      <c r="AO4" s="85">
        <v>2.4708999999999998E-9</v>
      </c>
      <c r="AP4" s="85">
        <v>2.9618E-7</v>
      </c>
      <c r="AQ4" s="85">
        <v>1.7479E-6</v>
      </c>
      <c r="AR4" s="85">
        <v>1.7006000000000001E-6</v>
      </c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1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 t="s">
        <v>1</v>
      </c>
      <c r="F5" s="85">
        <v>0.2</v>
      </c>
      <c r="G5" s="85">
        <v>0.2</v>
      </c>
      <c r="H5" s="85">
        <v>0.2</v>
      </c>
      <c r="I5" s="85">
        <v>0.2</v>
      </c>
      <c r="J5" s="85">
        <v>0.2</v>
      </c>
      <c r="K5" s="85">
        <v>0.2</v>
      </c>
      <c r="L5" s="85">
        <v>0.2</v>
      </c>
      <c r="M5" s="85">
        <v>0.2</v>
      </c>
      <c r="N5" s="85">
        <v>0.2</v>
      </c>
      <c r="O5" s="85">
        <v>0.2</v>
      </c>
      <c r="P5" s="85">
        <v>0.2</v>
      </c>
      <c r="Q5" s="85">
        <v>0.2</v>
      </c>
      <c r="R5" s="85">
        <v>0.2</v>
      </c>
      <c r="S5" s="85">
        <v>0.2</v>
      </c>
      <c r="T5" s="85">
        <v>0.2</v>
      </c>
      <c r="U5" s="85">
        <v>0.2</v>
      </c>
      <c r="V5" s="85">
        <v>0.2</v>
      </c>
      <c r="W5" s="85">
        <v>0.2</v>
      </c>
      <c r="X5" s="85">
        <v>0.2</v>
      </c>
      <c r="Y5" s="85">
        <v>0.2</v>
      </c>
      <c r="Z5" s="85">
        <v>0.2</v>
      </c>
      <c r="AA5" s="85">
        <v>0.2</v>
      </c>
      <c r="AB5" s="85">
        <v>0.2</v>
      </c>
      <c r="AC5" s="85">
        <v>0.2</v>
      </c>
      <c r="AD5" s="85">
        <v>0.2</v>
      </c>
      <c r="AE5" s="85">
        <v>0.2</v>
      </c>
      <c r="AF5" s="85">
        <v>0.2</v>
      </c>
      <c r="AG5" s="85">
        <v>0.2</v>
      </c>
      <c r="AH5" s="85">
        <v>0.2</v>
      </c>
      <c r="AI5" s="85">
        <v>0.2</v>
      </c>
      <c r="AJ5" s="85">
        <v>0.2</v>
      </c>
      <c r="AK5" s="85">
        <v>0.2</v>
      </c>
      <c r="AL5" s="85">
        <v>0.2</v>
      </c>
      <c r="AM5" s="85">
        <v>0.2</v>
      </c>
      <c r="AN5" s="85">
        <v>0.2</v>
      </c>
      <c r="AO5" s="85">
        <v>0.2</v>
      </c>
      <c r="AP5" s="85">
        <v>0.2</v>
      </c>
      <c r="AQ5" s="85">
        <v>0.2</v>
      </c>
      <c r="AR5" s="85">
        <v>0.2</v>
      </c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2</v>
      </c>
      <c r="C6" s="41">
        <f t="shared" si="0"/>
        <v>1</v>
      </c>
      <c r="D6" s="41">
        <f t="shared" si="0"/>
        <v>0</v>
      </c>
      <c r="E6" s="45" t="s">
        <v>70</v>
      </c>
      <c r="F6" s="85">
        <v>7.8727000000000005E-2</v>
      </c>
      <c r="G6" s="85">
        <v>7.5594999999999996E-2</v>
      </c>
      <c r="H6" s="85">
        <v>6.7691000000000001E-2</v>
      </c>
      <c r="I6" s="85">
        <v>5.3342000000000001E-2</v>
      </c>
      <c r="J6" s="85">
        <v>3.5359000000000002E-2</v>
      </c>
      <c r="K6" s="85">
        <v>1.2134000000000001E-2</v>
      </c>
      <c r="L6" s="85">
        <v>1.0283E-5</v>
      </c>
      <c r="M6" s="85">
        <v>4.6284999999999998E-6</v>
      </c>
      <c r="N6" s="85">
        <v>1.8960999999999999E-6</v>
      </c>
      <c r="O6" s="85">
        <v>7.0103999999999998E-7</v>
      </c>
      <c r="P6" s="85">
        <v>2.3941E-7</v>
      </c>
      <c r="Q6" s="85">
        <v>7.8426000000000004E-8</v>
      </c>
      <c r="R6" s="85">
        <v>2.5475000000000001E-8</v>
      </c>
      <c r="S6" s="85">
        <v>8.3827E-9</v>
      </c>
      <c r="T6" s="85">
        <v>2.8262E-9</v>
      </c>
      <c r="U6" s="85">
        <v>9.8108999999999997E-10</v>
      </c>
      <c r="V6" s="85">
        <v>3.5119999999999999E-10</v>
      </c>
      <c r="W6" s="85">
        <v>1.2961999999999999E-10</v>
      </c>
      <c r="X6" s="85">
        <v>4.9279999999999997E-11</v>
      </c>
      <c r="Y6" s="85">
        <v>1.9279000000000001E-11</v>
      </c>
      <c r="Z6" s="85">
        <v>7.7528999999999994E-12</v>
      </c>
      <c r="AA6" s="85">
        <v>3.203E-12</v>
      </c>
      <c r="AB6" s="85">
        <v>1.3591999999999999E-12</v>
      </c>
      <c r="AC6" s="85">
        <v>5.9274999999999997E-13</v>
      </c>
      <c r="AD6" s="85">
        <v>2.6587000000000001E-13</v>
      </c>
      <c r="AE6" s="85">
        <v>1.2270999999999999E-13</v>
      </c>
      <c r="AF6" s="85">
        <v>5.8224999999999999E-14</v>
      </c>
      <c r="AG6" s="85">
        <v>2.8314000000000001E-14</v>
      </c>
      <c r="AH6" s="85">
        <v>1.4038E-14</v>
      </c>
      <c r="AI6" s="85">
        <v>7.0547E-15</v>
      </c>
      <c r="AJ6" s="85">
        <v>3.5756E-15</v>
      </c>
      <c r="AK6" s="85">
        <v>1.8226000000000001E-15</v>
      </c>
      <c r="AL6" s="85">
        <v>9.3397000000000007E-16</v>
      </c>
      <c r="AM6" s="85">
        <v>4.8160999999999995E-16</v>
      </c>
      <c r="AN6" s="85">
        <v>2.5029999999999999E-16</v>
      </c>
      <c r="AO6" s="85">
        <v>1.3174E-16</v>
      </c>
      <c r="AP6" s="85">
        <v>7.0506999999999996E-17</v>
      </c>
      <c r="AQ6" s="85">
        <v>3.8058999999999998E-17</v>
      </c>
      <c r="AR6" s="85">
        <v>2.0713999999999999E-17</v>
      </c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101</v>
      </c>
      <c r="F7" s="85">
        <v>8.1271999999999997E-2</v>
      </c>
      <c r="G7" s="85">
        <v>8.4404000000000007E-2</v>
      </c>
      <c r="H7" s="85">
        <v>9.2307E-2</v>
      </c>
      <c r="I7" s="85">
        <v>0.10664999999999999</v>
      </c>
      <c r="J7" s="85">
        <v>0.12461999999999999</v>
      </c>
      <c r="K7" s="85">
        <v>0.14582000000000001</v>
      </c>
      <c r="L7" s="85">
        <v>0.11615</v>
      </c>
      <c r="M7" s="85">
        <v>9.1417999999999999E-2</v>
      </c>
      <c r="N7" s="85">
        <v>6.5048999999999996E-2</v>
      </c>
      <c r="O7" s="85">
        <v>4.1943000000000001E-2</v>
      </c>
      <c r="P7" s="85">
        <v>2.5069000000000001E-2</v>
      </c>
      <c r="Q7" s="85">
        <v>1.4338999999999999E-2</v>
      </c>
      <c r="R7" s="85">
        <v>8.0675E-3</v>
      </c>
      <c r="S7" s="85">
        <v>4.5452000000000001E-3</v>
      </c>
      <c r="T7" s="85">
        <v>2.5891E-3</v>
      </c>
      <c r="U7" s="85">
        <v>1.4981E-3</v>
      </c>
      <c r="V7" s="85">
        <v>8.8190000000000002E-4</v>
      </c>
      <c r="W7" s="85">
        <v>5.2840000000000005E-4</v>
      </c>
      <c r="X7" s="85">
        <v>3.2212000000000001E-4</v>
      </c>
      <c r="Y7" s="85">
        <v>1.9968000000000001E-4</v>
      </c>
      <c r="Z7" s="85">
        <v>1.2579999999999999E-4</v>
      </c>
      <c r="AA7" s="85">
        <v>8.0502999999999998E-5</v>
      </c>
      <c r="AB7" s="85">
        <v>5.2321000000000003E-5</v>
      </c>
      <c r="AC7" s="85">
        <v>3.4539000000000003E-5</v>
      </c>
      <c r="AD7" s="85">
        <v>2.3164999999999999E-5</v>
      </c>
      <c r="AE7" s="85">
        <v>1.5787E-5</v>
      </c>
      <c r="AF7" s="85">
        <v>1.0926E-5</v>
      </c>
      <c r="AG7" s="85">
        <v>7.6661999999999995E-6</v>
      </c>
      <c r="AH7" s="85">
        <v>5.4388000000000003E-6</v>
      </c>
      <c r="AI7" s="85">
        <v>3.8897000000000002E-6</v>
      </c>
      <c r="AJ7" s="85">
        <v>2.7970000000000001E-6</v>
      </c>
      <c r="AK7" s="85">
        <v>2.0192000000000001E-6</v>
      </c>
      <c r="AL7" s="85">
        <v>1.4631E-6</v>
      </c>
      <c r="AM7" s="85">
        <v>1.0644999999999999E-6</v>
      </c>
      <c r="AN7" s="85">
        <v>7.7820999999999998E-7</v>
      </c>
      <c r="AO7" s="85">
        <v>5.7276E-7</v>
      </c>
      <c r="AP7" s="85">
        <v>4.2501000000000002E-7</v>
      </c>
      <c r="AQ7" s="85">
        <v>3.1691E-7</v>
      </c>
      <c r="AR7" s="85">
        <v>2.3741999999999999E-7</v>
      </c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1</v>
      </c>
      <c r="D8" s="41">
        <f t="shared" si="0"/>
        <v>0</v>
      </c>
      <c r="E8" s="45" t="s">
        <v>66</v>
      </c>
      <c r="F8" s="85">
        <v>4.6292000000000002E-7</v>
      </c>
      <c r="G8" s="85">
        <v>9.6536000000000006E-7</v>
      </c>
      <c r="H8" s="85">
        <v>2.2361999999999999E-6</v>
      </c>
      <c r="I8" s="85">
        <v>6.2035E-6</v>
      </c>
      <c r="J8" s="85">
        <v>1.9930000000000001E-5</v>
      </c>
      <c r="K8" s="85">
        <v>2.0441999999999999E-3</v>
      </c>
      <c r="L8" s="85">
        <v>4.3841999999999999E-2</v>
      </c>
      <c r="M8" s="85">
        <v>6.8576999999999999E-2</v>
      </c>
      <c r="N8" s="85">
        <v>9.4949000000000006E-2</v>
      </c>
      <c r="O8" s="85">
        <v>0.11806</v>
      </c>
      <c r="P8" s="85">
        <v>0.13492999999999999</v>
      </c>
      <c r="Q8" s="85">
        <v>0.14566000000000001</v>
      </c>
      <c r="R8" s="85">
        <v>0.15193000000000001</v>
      </c>
      <c r="S8" s="85">
        <v>0.15545</v>
      </c>
      <c r="T8" s="85">
        <v>0.15740999999999999</v>
      </c>
      <c r="U8" s="85">
        <v>0.1585</v>
      </c>
      <c r="V8" s="85">
        <v>0.15912000000000001</v>
      </c>
      <c r="W8" s="85">
        <v>0.15947</v>
      </c>
      <c r="X8" s="85">
        <v>0.15967999999999999</v>
      </c>
      <c r="Y8" s="85">
        <v>0.1598</v>
      </c>
      <c r="Z8" s="85">
        <v>0.15987000000000001</v>
      </c>
      <c r="AA8" s="85">
        <v>0.15992000000000001</v>
      </c>
      <c r="AB8" s="85">
        <v>0.15995000000000001</v>
      </c>
      <c r="AC8" s="85">
        <v>0.15997</v>
      </c>
      <c r="AD8" s="85">
        <v>0.15998000000000001</v>
      </c>
      <c r="AE8" s="85">
        <v>0.15998000000000001</v>
      </c>
      <c r="AF8" s="85">
        <v>0.15998999999999999</v>
      </c>
      <c r="AG8" s="85">
        <v>0.15998999999999999</v>
      </c>
      <c r="AH8" s="85">
        <v>0.15998999999999999</v>
      </c>
      <c r="AI8" s="85">
        <v>0.16</v>
      </c>
      <c r="AJ8" s="85">
        <v>0.16</v>
      </c>
      <c r="AK8" s="85">
        <v>0.16</v>
      </c>
      <c r="AL8" s="85">
        <v>0.16</v>
      </c>
      <c r="AM8" s="85">
        <v>0.16</v>
      </c>
      <c r="AN8" s="85">
        <v>0.15998999999999999</v>
      </c>
      <c r="AO8" s="85">
        <v>0.15984999999999999</v>
      </c>
      <c r="AP8" s="85">
        <v>0.15939999999999999</v>
      </c>
      <c r="AQ8" s="85">
        <v>0.15889</v>
      </c>
      <c r="AR8" s="85">
        <v>0.15836</v>
      </c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3</v>
      </c>
      <c r="C9" s="41">
        <f t="shared" si="0"/>
        <v>0</v>
      </c>
      <c r="D9" s="41">
        <f t="shared" si="0"/>
        <v>2</v>
      </c>
      <c r="E9" s="45" t="s">
        <v>94</v>
      </c>
      <c r="F9" s="85">
        <v>7.9998E-2</v>
      </c>
      <c r="G9" s="85">
        <v>7.9995999999999998E-2</v>
      </c>
      <c r="H9" s="85">
        <v>7.9991999999999994E-2</v>
      </c>
      <c r="I9" s="85">
        <v>7.9985000000000001E-2</v>
      </c>
      <c r="J9" s="85">
        <v>7.9967999999999997E-2</v>
      </c>
      <c r="K9" s="85">
        <v>7.9403000000000001E-2</v>
      </c>
      <c r="L9" s="85">
        <v>7.4699000000000002E-2</v>
      </c>
      <c r="M9" s="85">
        <v>7.1587999999999999E-2</v>
      </c>
      <c r="N9" s="85">
        <v>6.6997000000000001E-2</v>
      </c>
      <c r="O9" s="85">
        <v>6.0505000000000003E-2</v>
      </c>
      <c r="P9" s="85">
        <v>5.1907000000000002E-2</v>
      </c>
      <c r="Q9" s="85">
        <v>4.1521000000000002E-2</v>
      </c>
      <c r="R9" s="85">
        <v>3.0426999999999999E-2</v>
      </c>
      <c r="S9" s="85">
        <v>2.0268000000000001E-2</v>
      </c>
      <c r="T9" s="85">
        <v>1.2397E-2</v>
      </c>
      <c r="U9" s="85">
        <v>7.1433E-3</v>
      </c>
      <c r="V9" s="85">
        <v>3.9895E-3</v>
      </c>
      <c r="W9" s="85">
        <v>2.2073000000000001E-3</v>
      </c>
      <c r="X9" s="85">
        <v>1.2256000000000001E-3</v>
      </c>
      <c r="Y9" s="85">
        <v>6.8714999999999998E-4</v>
      </c>
      <c r="Z9" s="85">
        <v>3.8953000000000002E-4</v>
      </c>
      <c r="AA9" s="85">
        <v>2.2280999999999999E-4</v>
      </c>
      <c r="AB9" s="85">
        <v>1.2790999999999999E-4</v>
      </c>
      <c r="AC9" s="85">
        <v>7.305E-5</v>
      </c>
      <c r="AD9" s="85">
        <v>4.0958999999999999E-5</v>
      </c>
      <c r="AE9" s="85">
        <v>2.2161E-5</v>
      </c>
      <c r="AF9" s="85">
        <v>1.1333E-5</v>
      </c>
      <c r="AG9" s="85">
        <v>5.3548E-6</v>
      </c>
      <c r="AH9" s="85">
        <v>2.2859E-6</v>
      </c>
      <c r="AI9" s="85">
        <v>8.6606000000000001E-7</v>
      </c>
      <c r="AJ9" s="85">
        <v>2.8961000000000001E-7</v>
      </c>
      <c r="AK9" s="85">
        <v>8.6594000000000001E-8</v>
      </c>
      <c r="AL9" s="85">
        <v>2.3841000000000002E-8</v>
      </c>
      <c r="AM9" s="85">
        <v>6.2563000000000004E-9</v>
      </c>
      <c r="AN9" s="85">
        <v>1.6110999999999999E-9</v>
      </c>
      <c r="AO9" s="85">
        <v>4.1072999999999999E-10</v>
      </c>
      <c r="AP9" s="85">
        <v>1.0358000000000001E-10</v>
      </c>
      <c r="AQ9" s="85">
        <v>2.6716999999999999E-11</v>
      </c>
      <c r="AR9" s="85">
        <v>7.0827999999999997E-12</v>
      </c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1</v>
      </c>
      <c r="E10" s="45" t="s">
        <v>90</v>
      </c>
      <c r="F10" s="85">
        <v>4.3711000000000004E-6</v>
      </c>
      <c r="G10" s="85">
        <v>8.1848E-6</v>
      </c>
      <c r="H10" s="85">
        <v>1.5452E-5</v>
      </c>
      <c r="I10" s="85">
        <v>3.0688000000000002E-5</v>
      </c>
      <c r="J10" s="85">
        <v>6.4220999999999994E-5</v>
      </c>
      <c r="K10" s="85">
        <v>1.1946000000000001E-3</v>
      </c>
      <c r="L10" s="85">
        <v>1.0602E-2</v>
      </c>
      <c r="M10" s="85">
        <v>1.6823000000000001E-2</v>
      </c>
      <c r="N10" s="85">
        <v>2.6005E-2</v>
      </c>
      <c r="O10" s="85">
        <v>3.8990999999999998E-2</v>
      </c>
      <c r="P10" s="85">
        <v>5.6184999999999999E-2</v>
      </c>
      <c r="Q10" s="85">
        <v>7.6957999999999999E-2</v>
      </c>
      <c r="R10" s="85">
        <v>9.9144999999999997E-2</v>
      </c>
      <c r="S10" s="85">
        <v>0.11946</v>
      </c>
      <c r="T10" s="85">
        <v>0.13519</v>
      </c>
      <c r="U10" s="85">
        <v>0.14568</v>
      </c>
      <c r="V10" s="85">
        <v>0.15193000000000001</v>
      </c>
      <c r="W10" s="85">
        <v>0.15540000000000001</v>
      </c>
      <c r="X10" s="85">
        <v>0.15715000000000001</v>
      </c>
      <c r="Y10" s="85">
        <v>0.15784000000000001</v>
      </c>
      <c r="Z10" s="85">
        <v>0.15769</v>
      </c>
      <c r="AA10" s="85">
        <v>0.15667</v>
      </c>
      <c r="AB10" s="85">
        <v>0.15448000000000001</v>
      </c>
      <c r="AC10" s="85">
        <v>0.15054999999999999</v>
      </c>
      <c r="AD10" s="85">
        <v>0.14416999999999999</v>
      </c>
      <c r="AE10" s="85">
        <v>0.13458000000000001</v>
      </c>
      <c r="AF10" s="85">
        <v>0.12137000000000001</v>
      </c>
      <c r="AG10" s="85">
        <v>0.10469000000000001</v>
      </c>
      <c r="AH10" s="85">
        <v>8.5502999999999996E-2</v>
      </c>
      <c r="AI10" s="85">
        <v>6.5554000000000001E-2</v>
      </c>
      <c r="AJ10" s="85">
        <v>4.7004999999999998E-2</v>
      </c>
      <c r="AK10" s="85">
        <v>3.1690000000000003E-2</v>
      </c>
      <c r="AL10" s="85">
        <v>2.0372000000000001E-2</v>
      </c>
      <c r="AM10" s="85">
        <v>1.2706E-2</v>
      </c>
      <c r="AN10" s="85">
        <v>7.8063000000000004E-3</v>
      </c>
      <c r="AO10" s="85">
        <v>4.7368999999999996E-3</v>
      </c>
      <c r="AP10" s="85">
        <v>2.8327999999999999E-3</v>
      </c>
      <c r="AQ10" s="85">
        <v>1.7067E-3</v>
      </c>
      <c r="AR10" s="85">
        <v>1.039E-3</v>
      </c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2</v>
      </c>
      <c r="E11" s="45" t="s">
        <v>100</v>
      </c>
      <c r="F11" s="85">
        <v>1.2149000000000001E-27</v>
      </c>
      <c r="G11" s="85">
        <v>4.5318000000000002E-26</v>
      </c>
      <c r="H11" s="85">
        <v>1.4457999999999999E-24</v>
      </c>
      <c r="I11" s="85">
        <v>4.7475999999999999E-23</v>
      </c>
      <c r="J11" s="85">
        <v>1.6929999999999999E-21</v>
      </c>
      <c r="K11" s="85">
        <v>1.5609E-15</v>
      </c>
      <c r="L11" s="85">
        <v>2.8022000000000002E-11</v>
      </c>
      <c r="M11" s="85">
        <v>2.0413E-10</v>
      </c>
      <c r="N11" s="85">
        <v>1.3217999999999999E-9</v>
      </c>
      <c r="O11" s="85">
        <v>7.7427999999999994E-9</v>
      </c>
      <c r="P11" s="85">
        <v>4.0626999999999997E-8</v>
      </c>
      <c r="Q11" s="85">
        <v>1.8636999999999999E-7</v>
      </c>
      <c r="R11" s="85">
        <v>7.3004000000000004E-7</v>
      </c>
      <c r="S11" s="85">
        <v>2.4173000000000001E-6</v>
      </c>
      <c r="T11" s="85">
        <v>6.8415999999999999E-6</v>
      </c>
      <c r="U11" s="85">
        <v>1.7030000000000001E-5</v>
      </c>
      <c r="V11" s="85">
        <v>3.8513000000000002E-5</v>
      </c>
      <c r="W11" s="85">
        <v>8.1197000000000002E-5</v>
      </c>
      <c r="X11" s="85">
        <v>1.6231000000000001E-4</v>
      </c>
      <c r="Y11" s="85">
        <v>3.1061000000000001E-4</v>
      </c>
      <c r="Z11" s="85">
        <v>5.7154000000000005E-4</v>
      </c>
      <c r="AA11" s="85">
        <v>1.0116000000000001E-3</v>
      </c>
      <c r="AB11" s="85">
        <v>1.7162E-3</v>
      </c>
      <c r="AC11" s="85">
        <v>2.7683999999999999E-3</v>
      </c>
      <c r="AD11" s="85">
        <v>4.1929999999999997E-3</v>
      </c>
      <c r="AE11" s="85">
        <v>5.8640999999999997E-3</v>
      </c>
      <c r="AF11" s="85">
        <v>7.4326000000000001E-3</v>
      </c>
      <c r="AG11" s="85">
        <v>8.3806000000000002E-3</v>
      </c>
      <c r="AH11" s="85">
        <v>8.2693999999999997E-3</v>
      </c>
      <c r="AI11" s="85">
        <v>7.0619999999999997E-3</v>
      </c>
      <c r="AJ11" s="85">
        <v>5.2202999999999998E-3</v>
      </c>
      <c r="AK11" s="85">
        <v>3.3960000000000001E-3</v>
      </c>
      <c r="AL11" s="85">
        <v>2.0041E-3</v>
      </c>
      <c r="AM11" s="85">
        <v>1.1102E-3</v>
      </c>
      <c r="AN11" s="85">
        <v>5.9378000000000002E-4</v>
      </c>
      <c r="AO11" s="85">
        <v>3.0771999999999999E-4</v>
      </c>
      <c r="AP11" s="85">
        <v>1.5367000000000001E-4</v>
      </c>
      <c r="AQ11" s="85">
        <v>7.7253E-5</v>
      </c>
      <c r="AR11" s="85">
        <v>3.9316000000000001E-5</v>
      </c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1</v>
      </c>
      <c r="E12" s="45" t="s">
        <v>67</v>
      </c>
      <c r="F12" s="85">
        <v>1.2783E-27</v>
      </c>
      <c r="G12" s="85">
        <v>4.5956999999999998E-26</v>
      </c>
      <c r="H12" s="85">
        <v>1.3797E-24</v>
      </c>
      <c r="I12" s="85">
        <v>4.0236999999999997E-23</v>
      </c>
      <c r="J12" s="85">
        <v>1.1885E-21</v>
      </c>
      <c r="K12" s="85">
        <v>3.5801000000000002E-16</v>
      </c>
      <c r="L12" s="85">
        <v>3.6966999999999998E-12</v>
      </c>
      <c r="M12" s="85">
        <v>2.5517999999999999E-11</v>
      </c>
      <c r="N12" s="85">
        <v>1.5968000000000001E-10</v>
      </c>
      <c r="O12" s="85">
        <v>9.1725999999999999E-10</v>
      </c>
      <c r="P12" s="85">
        <v>4.8162E-9</v>
      </c>
      <c r="Q12" s="85">
        <v>2.2837999999999999E-8</v>
      </c>
      <c r="R12" s="85">
        <v>9.6631E-8</v>
      </c>
      <c r="S12" s="85">
        <v>3.6285E-7</v>
      </c>
      <c r="T12" s="85">
        <v>1.2163999999999999E-6</v>
      </c>
      <c r="U12" s="85">
        <v>3.7006000000000002E-6</v>
      </c>
      <c r="V12" s="85">
        <v>1.0414999999999999E-5</v>
      </c>
      <c r="W12" s="85">
        <v>2.7557000000000001E-5</v>
      </c>
      <c r="X12" s="85">
        <v>6.9301000000000006E-5</v>
      </c>
      <c r="Y12" s="85">
        <v>1.6678999999999999E-4</v>
      </c>
      <c r="Z12" s="85">
        <v>3.8568000000000001E-4</v>
      </c>
      <c r="AA12" s="85">
        <v>8.5811999999999998E-4</v>
      </c>
      <c r="AB12" s="85">
        <v>1.8358999999999999E-3</v>
      </c>
      <c r="AC12" s="85">
        <v>3.7656E-3</v>
      </c>
      <c r="AD12" s="85">
        <v>7.3657999999999996E-3</v>
      </c>
      <c r="AE12" s="85">
        <v>1.3643000000000001E-2</v>
      </c>
      <c r="AF12" s="85">
        <v>2.3744999999999999E-2</v>
      </c>
      <c r="AG12" s="85">
        <v>3.8542E-2</v>
      </c>
      <c r="AH12" s="85">
        <v>5.7952999999999998E-2</v>
      </c>
      <c r="AI12" s="85">
        <v>8.0320000000000003E-2</v>
      </c>
      <c r="AJ12" s="85">
        <v>0.10255</v>
      </c>
      <c r="AK12" s="85">
        <v>0.12152</v>
      </c>
      <c r="AL12" s="85">
        <v>0.13561999999999999</v>
      </c>
      <c r="AM12" s="85">
        <v>0.14507</v>
      </c>
      <c r="AN12" s="85">
        <v>0.15093999999999999</v>
      </c>
      <c r="AO12" s="85">
        <v>0.15282999999999999</v>
      </c>
      <c r="AP12" s="85">
        <v>0.14992</v>
      </c>
      <c r="AQ12" s="85">
        <v>0.14641999999999999</v>
      </c>
      <c r="AR12" s="85">
        <v>0.1429</v>
      </c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45" t="s">
        <v>91</v>
      </c>
      <c r="F13" s="85">
        <v>1.2756E-3</v>
      </c>
      <c r="G13" s="85">
        <v>4.4105000000000004E-3</v>
      </c>
      <c r="H13" s="85">
        <v>1.2319E-2</v>
      </c>
      <c r="I13" s="85">
        <v>2.6679999999999999E-2</v>
      </c>
      <c r="J13" s="85">
        <v>4.4692999999999997E-2</v>
      </c>
      <c r="K13" s="85">
        <v>7.0508000000000001E-2</v>
      </c>
      <c r="L13" s="85">
        <v>0.12912999999999999</v>
      </c>
      <c r="M13" s="85">
        <v>0.15698000000000001</v>
      </c>
      <c r="N13" s="85">
        <v>0.18795000000000001</v>
      </c>
      <c r="O13" s="85">
        <v>0.21754999999999999</v>
      </c>
      <c r="P13" s="85">
        <v>0.24302000000000001</v>
      </c>
      <c r="Q13" s="85">
        <v>0.26413999999999999</v>
      </c>
      <c r="R13" s="85">
        <v>0.28150999999999998</v>
      </c>
      <c r="S13" s="85">
        <v>0.29519000000000001</v>
      </c>
      <c r="T13" s="85">
        <v>0.30502000000000001</v>
      </c>
      <c r="U13" s="85">
        <v>0.31137999999999999</v>
      </c>
      <c r="V13" s="85">
        <v>0.31518000000000002</v>
      </c>
      <c r="W13" s="85">
        <v>0.31736999999999999</v>
      </c>
      <c r="X13" s="85">
        <v>0.31868000000000002</v>
      </c>
      <c r="Y13" s="85">
        <v>0.31958999999999999</v>
      </c>
      <c r="Z13" s="85">
        <v>0.32044</v>
      </c>
      <c r="AA13" s="85">
        <v>0.32157000000000002</v>
      </c>
      <c r="AB13" s="85">
        <v>0.32336999999999999</v>
      </c>
      <c r="AC13" s="85">
        <v>0.32643</v>
      </c>
      <c r="AD13" s="85">
        <v>0.33149000000000001</v>
      </c>
      <c r="AE13" s="85">
        <v>0.33946999999999999</v>
      </c>
      <c r="AF13" s="85">
        <v>0.35116000000000003</v>
      </c>
      <c r="AG13" s="85">
        <v>0.36691000000000001</v>
      </c>
      <c r="AH13" s="85">
        <v>0.38622000000000001</v>
      </c>
      <c r="AI13" s="85">
        <v>0.40738000000000002</v>
      </c>
      <c r="AJ13" s="85">
        <v>0.42776999999999998</v>
      </c>
      <c r="AK13" s="85">
        <v>0.44491000000000003</v>
      </c>
      <c r="AL13" s="85">
        <v>0.45762000000000003</v>
      </c>
      <c r="AM13" s="85">
        <v>0.46617999999999998</v>
      </c>
      <c r="AN13" s="85">
        <v>0.47160000000000002</v>
      </c>
      <c r="AO13" s="85">
        <v>0.47494999999999998</v>
      </c>
      <c r="AP13" s="85">
        <v>0.47700999999999999</v>
      </c>
      <c r="AQ13" s="85">
        <v>0.47821999999999998</v>
      </c>
      <c r="AR13" s="85">
        <v>0.47892000000000001</v>
      </c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65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 s="85">
        <v>0</v>
      </c>
      <c r="Y14" s="85">
        <v>0</v>
      </c>
      <c r="Z14" s="85">
        <v>0</v>
      </c>
      <c r="AA14" s="85">
        <v>0</v>
      </c>
      <c r="AB14" s="85">
        <v>0</v>
      </c>
      <c r="AC14" s="85">
        <v>3.7342000000000001E-35</v>
      </c>
      <c r="AD14" s="85">
        <v>2.5243E-30</v>
      </c>
      <c r="AE14" s="85">
        <v>3.4352999999999998E-25</v>
      </c>
      <c r="AF14" s="85">
        <v>7.4897999999999993E-21</v>
      </c>
      <c r="AG14" s="85">
        <v>1.4124E-16</v>
      </c>
      <c r="AH14" s="85">
        <v>1.0705999999999999E-12</v>
      </c>
      <c r="AI14" s="85">
        <v>1.8339E-9</v>
      </c>
      <c r="AJ14" s="85">
        <v>4.2272999999999997E-8</v>
      </c>
      <c r="AK14" s="85">
        <v>1.8227E-7</v>
      </c>
      <c r="AL14" s="85">
        <v>5.8050999999999995E-7</v>
      </c>
      <c r="AM14" s="85">
        <v>2.4194000000000001E-6</v>
      </c>
      <c r="AN14" s="85">
        <v>6.4041999999999994E-5</v>
      </c>
      <c r="AO14" s="85">
        <v>1.8174E-3</v>
      </c>
      <c r="AP14" s="85">
        <v>6.9445000000000002E-3</v>
      </c>
      <c r="AQ14" s="85">
        <v>1.1714E-2</v>
      </c>
      <c r="AR14" s="85">
        <v>1.5980000000000001E-2</v>
      </c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68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2.2892000000000001E-35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4.3335999999999999E-35</v>
      </c>
      <c r="AD15" s="85">
        <v>1.6646000000000001E-30</v>
      </c>
      <c r="AE15" s="85">
        <v>1.3534E-25</v>
      </c>
      <c r="AF15" s="85">
        <v>1.8685000000000001E-21</v>
      </c>
      <c r="AG15" s="85">
        <v>2.3830999999999999E-17</v>
      </c>
      <c r="AH15" s="85">
        <v>1.314E-13</v>
      </c>
      <c r="AI15" s="85">
        <v>1.7703000000000001E-10</v>
      </c>
      <c r="AJ15" s="85">
        <v>3.4726999999999998E-9</v>
      </c>
      <c r="AK15" s="85">
        <v>1.3688E-8</v>
      </c>
      <c r="AL15" s="85">
        <v>4.2190000000000003E-8</v>
      </c>
      <c r="AM15" s="85">
        <v>1.7706E-7</v>
      </c>
      <c r="AN15" s="85">
        <v>4.8393000000000004E-6</v>
      </c>
      <c r="AO15" s="85">
        <v>1.4522999999999999E-4</v>
      </c>
      <c r="AP15" s="85">
        <v>6.0313999999999995E-4</v>
      </c>
      <c r="AQ15" s="85">
        <v>1.1077000000000001E-3</v>
      </c>
      <c r="AR15" s="85">
        <v>1.6428E-3</v>
      </c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26</v>
      </c>
      <c r="F16" s="85">
        <v>-18.62</v>
      </c>
      <c r="G16" s="85">
        <v>-18.61</v>
      </c>
      <c r="H16" s="85">
        <v>-18.61</v>
      </c>
      <c r="I16" s="85">
        <v>-18.62</v>
      </c>
      <c r="J16" s="85">
        <v>-18.63</v>
      </c>
      <c r="K16" s="85">
        <v>-18.72</v>
      </c>
      <c r="L16" s="85">
        <v>-18.84</v>
      </c>
      <c r="M16" s="85">
        <v>-18.87</v>
      </c>
      <c r="N16" s="85">
        <v>-18.899999999999999</v>
      </c>
      <c r="O16" s="85">
        <v>-18.940000000000001</v>
      </c>
      <c r="P16" s="85">
        <v>-18.97</v>
      </c>
      <c r="Q16" s="85">
        <v>-19.010000000000002</v>
      </c>
      <c r="R16" s="85">
        <v>-19.04</v>
      </c>
      <c r="S16" s="85">
        <v>-19.07</v>
      </c>
      <c r="T16" s="85">
        <v>-19.11</v>
      </c>
      <c r="U16" s="85">
        <v>-19.14</v>
      </c>
      <c r="V16" s="85">
        <v>-19.18</v>
      </c>
      <c r="W16" s="85">
        <v>-19.21</v>
      </c>
      <c r="X16" s="85">
        <v>-19.25</v>
      </c>
      <c r="Y16" s="85">
        <v>-19.28</v>
      </c>
      <c r="Z16" s="85">
        <v>-19.32</v>
      </c>
      <c r="AA16" s="85">
        <v>-19.350000000000001</v>
      </c>
      <c r="AB16" s="85">
        <v>-19.38</v>
      </c>
      <c r="AC16" s="85">
        <v>-19.420000000000002</v>
      </c>
      <c r="AD16" s="85">
        <v>-19.45</v>
      </c>
      <c r="AE16" s="85">
        <v>-19.48</v>
      </c>
      <c r="AF16" s="85">
        <v>-19.510000000000002</v>
      </c>
      <c r="AG16" s="85">
        <v>-19.55</v>
      </c>
      <c r="AH16" s="85">
        <v>-19.579999999999998</v>
      </c>
      <c r="AI16" s="85">
        <v>-19.61</v>
      </c>
      <c r="AJ16" s="85">
        <v>-19.64</v>
      </c>
      <c r="AK16" s="85">
        <v>-19.670000000000002</v>
      </c>
      <c r="AL16" s="85">
        <v>-19.7</v>
      </c>
      <c r="AM16" s="85">
        <v>-19.73</v>
      </c>
      <c r="AN16" s="85">
        <v>-19.760000000000002</v>
      </c>
      <c r="AO16" s="85">
        <v>-19.79</v>
      </c>
      <c r="AP16" s="85">
        <v>-19.82</v>
      </c>
      <c r="AQ16" s="85">
        <v>-19.850000000000001</v>
      </c>
      <c r="AR16" s="85">
        <v>-19.88</v>
      </c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5</v>
      </c>
      <c r="F17" s="85">
        <v>-65.42</v>
      </c>
      <c r="G17" s="85">
        <v>-61.84</v>
      </c>
      <c r="H17" s="85">
        <v>-58.47</v>
      </c>
      <c r="I17" s="85">
        <v>-55.16</v>
      </c>
      <c r="J17" s="85">
        <v>-51.86</v>
      </c>
      <c r="K17" s="85">
        <v>-39.44</v>
      </c>
      <c r="L17" s="85">
        <v>-30.53</v>
      </c>
      <c r="M17" s="85">
        <v>-28.72</v>
      </c>
      <c r="N17" s="85">
        <v>-27.01</v>
      </c>
      <c r="O17" s="85">
        <v>-25.39</v>
      </c>
      <c r="P17" s="85">
        <v>-23.84</v>
      </c>
      <c r="Q17" s="85">
        <v>-22.39</v>
      </c>
      <c r="R17" s="85">
        <v>-21.04</v>
      </c>
      <c r="S17" s="85">
        <v>-19.8</v>
      </c>
      <c r="T17" s="85">
        <v>-18.66</v>
      </c>
      <c r="U17" s="85">
        <v>-17.61</v>
      </c>
      <c r="V17" s="85">
        <v>-16.63</v>
      </c>
      <c r="W17" s="85">
        <v>-15.71</v>
      </c>
      <c r="X17" s="85">
        <v>-14.84</v>
      </c>
      <c r="Y17" s="85">
        <v>-14</v>
      </c>
      <c r="Z17" s="85">
        <v>-13.21</v>
      </c>
      <c r="AA17" s="85">
        <v>-12.45</v>
      </c>
      <c r="AB17" s="85">
        <v>-11.74</v>
      </c>
      <c r="AC17" s="85">
        <v>-11.06</v>
      </c>
      <c r="AD17" s="85">
        <v>-10.44</v>
      </c>
      <c r="AE17" s="85">
        <v>-9.8729999999999993</v>
      </c>
      <c r="AF17" s="85">
        <v>-9.375</v>
      </c>
      <c r="AG17" s="85">
        <v>-8.9540000000000006</v>
      </c>
      <c r="AH17" s="85">
        <v>-8.6140000000000008</v>
      </c>
      <c r="AI17" s="85">
        <v>-8.359</v>
      </c>
      <c r="AJ17" s="85">
        <v>-8.1850000000000005</v>
      </c>
      <c r="AK17" s="85">
        <v>-8.08</v>
      </c>
      <c r="AL17" s="85">
        <v>-8.0269999999999992</v>
      </c>
      <c r="AM17" s="85">
        <v>-8.01</v>
      </c>
      <c r="AN17" s="85">
        <v>-8.016</v>
      </c>
      <c r="AO17" s="85">
        <v>-8.0440000000000005</v>
      </c>
      <c r="AP17" s="85">
        <v>-8.0960000000000001</v>
      </c>
      <c r="AQ17" s="85">
        <v>-8.1519999999999992</v>
      </c>
      <c r="AR17" s="85">
        <v>-8.2080000000000002</v>
      </c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6</v>
      </c>
      <c r="F18" s="85">
        <v>-16.91</v>
      </c>
      <c r="G18" s="85">
        <v>-16.18</v>
      </c>
      <c r="H18" s="85">
        <v>-15.37</v>
      </c>
      <c r="I18" s="85">
        <v>-14.42</v>
      </c>
      <c r="J18" s="85">
        <v>-13.33</v>
      </c>
      <c r="K18" s="85">
        <v>-8.8859999999999992</v>
      </c>
      <c r="L18" s="85">
        <v>-6.1440000000000001</v>
      </c>
      <c r="M18" s="85">
        <v>-5.8140000000000001</v>
      </c>
      <c r="N18" s="85">
        <v>-5.6109999999999998</v>
      </c>
      <c r="O18" s="85">
        <v>-5.5110000000000001</v>
      </c>
      <c r="P18" s="85">
        <v>-5.4870000000000001</v>
      </c>
      <c r="Q18" s="85">
        <v>-5.51</v>
      </c>
      <c r="R18" s="85">
        <v>-5.56</v>
      </c>
      <c r="S18" s="85">
        <v>-5.6189999999999998</v>
      </c>
      <c r="T18" s="85">
        <v>-5.6760000000000002</v>
      </c>
      <c r="U18" s="85">
        <v>-5.7290000000000001</v>
      </c>
      <c r="V18" s="85">
        <v>-5.7770000000000001</v>
      </c>
      <c r="W18" s="85">
        <v>-5.8220000000000001</v>
      </c>
      <c r="X18" s="85">
        <v>-5.8650000000000002</v>
      </c>
      <c r="Y18" s="85">
        <v>-5.907</v>
      </c>
      <c r="Z18" s="85">
        <v>-5.9480000000000004</v>
      </c>
      <c r="AA18" s="85">
        <v>-5.99</v>
      </c>
      <c r="AB18" s="85">
        <v>-6.032</v>
      </c>
      <c r="AC18" s="85">
        <v>-6.0750000000000002</v>
      </c>
      <c r="AD18" s="85">
        <v>-6.12</v>
      </c>
      <c r="AE18" s="85">
        <v>-6.1689999999999996</v>
      </c>
      <c r="AF18" s="85">
        <v>-6.2240000000000002</v>
      </c>
      <c r="AG18" s="85">
        <v>-6.2850000000000001</v>
      </c>
      <c r="AH18" s="85">
        <v>-6.351</v>
      </c>
      <c r="AI18" s="85">
        <v>-6.4210000000000003</v>
      </c>
      <c r="AJ18" s="85">
        <v>-6.49</v>
      </c>
      <c r="AK18" s="85">
        <v>-6.5529999999999999</v>
      </c>
      <c r="AL18" s="85">
        <v>-6.609</v>
      </c>
      <c r="AM18" s="85">
        <v>-6.6580000000000004</v>
      </c>
      <c r="AN18" s="85">
        <v>-6.702</v>
      </c>
      <c r="AO18" s="85">
        <v>-6.742</v>
      </c>
      <c r="AP18" s="85">
        <v>-6.7770000000000001</v>
      </c>
      <c r="AQ18" s="85">
        <v>-6.8109999999999999</v>
      </c>
      <c r="AR18" s="85">
        <v>-6.8449999999999998</v>
      </c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7</v>
      </c>
      <c r="F19" s="85">
        <v>-23.98</v>
      </c>
      <c r="G19" s="85">
        <v>-22.94</v>
      </c>
      <c r="H19" s="85">
        <v>-22.14</v>
      </c>
      <c r="I19" s="85">
        <v>-21.64</v>
      </c>
      <c r="J19" s="85">
        <v>-21.41</v>
      </c>
      <c r="K19" s="85">
        <v>-22.01</v>
      </c>
      <c r="L19" s="85">
        <v>-22.59</v>
      </c>
      <c r="M19" s="85">
        <v>-22.72</v>
      </c>
      <c r="N19" s="85">
        <v>-22.88</v>
      </c>
      <c r="O19" s="85">
        <v>-23.06</v>
      </c>
      <c r="P19" s="85">
        <v>-23.26</v>
      </c>
      <c r="Q19" s="85">
        <v>-23.48</v>
      </c>
      <c r="R19" s="85">
        <v>-23.71</v>
      </c>
      <c r="S19" s="85">
        <v>-23.94</v>
      </c>
      <c r="T19" s="85">
        <v>-24.18</v>
      </c>
      <c r="U19" s="85">
        <v>-24.41</v>
      </c>
      <c r="V19" s="85">
        <v>-24.65</v>
      </c>
      <c r="W19" s="85">
        <v>-24.88</v>
      </c>
      <c r="X19" s="85">
        <v>-25.11</v>
      </c>
      <c r="Y19" s="85">
        <v>-25.33</v>
      </c>
      <c r="Z19" s="85">
        <v>-25.56</v>
      </c>
      <c r="AA19" s="85">
        <v>-25.78</v>
      </c>
      <c r="AB19" s="85">
        <v>-26</v>
      </c>
      <c r="AC19" s="85">
        <v>-26.21</v>
      </c>
      <c r="AD19" s="85">
        <v>-26.42</v>
      </c>
      <c r="AE19" s="85">
        <v>-26.62</v>
      </c>
      <c r="AF19" s="85">
        <v>-26.82</v>
      </c>
      <c r="AG19" s="85">
        <v>-27.01</v>
      </c>
      <c r="AH19" s="85">
        <v>-27.2</v>
      </c>
      <c r="AI19" s="85">
        <v>-27.38</v>
      </c>
      <c r="AJ19" s="85">
        <v>-27.57</v>
      </c>
      <c r="AK19" s="85">
        <v>-27.76</v>
      </c>
      <c r="AL19" s="85">
        <v>-27.96</v>
      </c>
      <c r="AM19" s="85">
        <v>-28.15</v>
      </c>
      <c r="AN19" s="85">
        <v>-28.35</v>
      </c>
      <c r="AO19" s="85">
        <v>-28.54</v>
      </c>
      <c r="AP19" s="85">
        <v>-28.73</v>
      </c>
      <c r="AQ19" s="85">
        <v>-28.92</v>
      </c>
      <c r="AR19" s="85">
        <v>-29.11</v>
      </c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1</v>
      </c>
      <c r="AG33" s="106">
        <f t="shared" si="4"/>
        <v>1</v>
      </c>
      <c r="AH33" s="106">
        <f t="shared" si="4"/>
        <v>1</v>
      </c>
      <c r="AI33" s="106">
        <f t="shared" si="4"/>
        <v>1</v>
      </c>
      <c r="AJ33" s="106">
        <f t="shared" si="4"/>
        <v>1</v>
      </c>
      <c r="AK33" s="106">
        <f t="shared" si="4"/>
        <v>1</v>
      </c>
      <c r="AL33" s="106">
        <f t="shared" si="4"/>
        <v>1</v>
      </c>
      <c r="AM33" s="106">
        <f t="shared" si="4"/>
        <v>1</v>
      </c>
      <c r="AN33" s="106">
        <f t="shared" si="4"/>
        <v>1</v>
      </c>
      <c r="AO33" s="106">
        <f t="shared" si="4"/>
        <v>1</v>
      </c>
      <c r="AP33" s="106">
        <f t="shared" si="4"/>
        <v>1</v>
      </c>
      <c r="AQ33" s="106">
        <f t="shared" si="4"/>
        <v>1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-18.87</v>
      </c>
      <c r="N34" s="14">
        <f t="shared" ca="1" si="5"/>
        <v>-18.899999999999999</v>
      </c>
      <c r="O34" s="14">
        <f t="shared" ca="1" si="5"/>
        <v>-18.940000000000001</v>
      </c>
      <c r="P34" s="14">
        <f t="shared" ca="1" si="5"/>
        <v>-18.97</v>
      </c>
      <c r="Q34" s="14">
        <f t="shared" ca="1" si="5"/>
        <v>-19.010000000000002</v>
      </c>
      <c r="R34" s="14">
        <f t="shared" ca="1" si="5"/>
        <v>-19.04</v>
      </c>
      <c r="S34" s="14">
        <f t="shared" ca="1" si="5"/>
        <v>-19.07</v>
      </c>
      <c r="T34" s="14">
        <f t="shared" ca="1" si="5"/>
        <v>-19.11</v>
      </c>
      <c r="U34" s="14">
        <f t="shared" ca="1" si="5"/>
        <v>-19.14</v>
      </c>
      <c r="V34" s="14">
        <f t="shared" ca="1" si="5"/>
        <v>-19.18</v>
      </c>
      <c r="W34" s="14">
        <f t="shared" ca="1" si="5"/>
        <v>-19.21</v>
      </c>
      <c r="X34" s="14">
        <f t="shared" ca="1" si="5"/>
        <v>-19.25</v>
      </c>
      <c r="Y34" s="14">
        <f t="shared" ca="1" si="5"/>
        <v>-19.28</v>
      </c>
      <c r="Z34" s="14">
        <f t="shared" ca="1" si="5"/>
        <v>-19.32</v>
      </c>
      <c r="AA34" s="14">
        <f t="shared" ca="1" si="5"/>
        <v>-19.350000000000001</v>
      </c>
      <c r="AB34" s="14">
        <f t="shared" ca="1" si="5"/>
        <v>-19.38</v>
      </c>
      <c r="AC34" s="14">
        <f t="shared" ca="1" si="5"/>
        <v>-19.420000000000002</v>
      </c>
      <c r="AD34" s="14">
        <f t="shared" ca="1" si="5"/>
        <v>-19.45</v>
      </c>
      <c r="AE34" s="14">
        <f t="shared" ca="1" si="5"/>
        <v>-19.48</v>
      </c>
      <c r="AF34" s="14">
        <f t="shared" ca="1" si="5"/>
        <v>-19.510000000000002</v>
      </c>
      <c r="AG34" s="14">
        <f t="shared" ca="1" si="5"/>
        <v>-19.55</v>
      </c>
      <c r="AH34" s="14">
        <f t="shared" ca="1" si="5"/>
        <v>-19.579999999999998</v>
      </c>
      <c r="AI34" s="14">
        <f t="shared" ca="1" si="5"/>
        <v>-19.61</v>
      </c>
      <c r="AJ34" s="14">
        <f t="shared" ca="1" si="5"/>
        <v>-19.64</v>
      </c>
      <c r="AK34" s="14">
        <f t="shared" ca="1" si="5"/>
        <v>-19.670000000000002</v>
      </c>
      <c r="AL34" s="14">
        <f t="shared" ca="1" si="5"/>
        <v>-19.7</v>
      </c>
      <c r="AM34" s="14">
        <f t="shared" ca="1" si="5"/>
        <v>-19.73</v>
      </c>
      <c r="AN34" s="14">
        <f t="shared" ca="1" si="5"/>
        <v>-19.760000000000002</v>
      </c>
      <c r="AO34" s="14">
        <f t="shared" ca="1" si="5"/>
        <v>-19.79</v>
      </c>
      <c r="AP34" s="14">
        <f t="shared" ca="1" si="5"/>
        <v>-19.82</v>
      </c>
      <c r="AQ34" s="14">
        <f t="shared" ca="1" si="5"/>
        <v>-19.850000000000001</v>
      </c>
      <c r="AR34" s="14">
        <f t="shared" ca="1" si="5"/>
        <v>-19.88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14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-65.42</v>
      </c>
      <c r="G35" s="14">
        <f t="shared" ca="1" si="9"/>
        <v>-61.84</v>
      </c>
      <c r="H35" s="14">
        <f t="shared" ca="1" si="9"/>
        <v>-58.47</v>
      </c>
      <c r="I35" s="14">
        <f t="shared" ca="1" si="9"/>
        <v>-55.16</v>
      </c>
      <c r="J35" s="14">
        <f t="shared" ca="1" si="9"/>
        <v>-51.86</v>
      </c>
      <c r="K35" s="14">
        <f t="shared" ca="1" si="9"/>
        <v>-39.44</v>
      </c>
      <c r="L35" s="14">
        <f t="shared" ca="1" si="9"/>
        <v>-30.53</v>
      </c>
      <c r="M35" s="14">
        <f t="shared" ca="1" si="9"/>
        <v>-28.72</v>
      </c>
      <c r="N35" s="14">
        <f t="shared" ca="1" si="9"/>
        <v>-27.01</v>
      </c>
      <c r="O35" s="14">
        <f t="shared" ca="1" si="9"/>
        <v>-25.39</v>
      </c>
      <c r="P35" s="14">
        <f t="shared" ca="1" si="9"/>
        <v>-23.84</v>
      </c>
      <c r="Q35" s="14">
        <f t="shared" ca="1" si="9"/>
        <v>-22.39</v>
      </c>
      <c r="R35" s="14">
        <f t="shared" ca="1" si="9"/>
        <v>-21.04</v>
      </c>
      <c r="S35" s="14">
        <f t="shared" ca="1" si="9"/>
        <v>-19.8</v>
      </c>
      <c r="T35" s="14">
        <f t="shared" ca="1" si="9"/>
        <v>-18.66</v>
      </c>
      <c r="U35" s="14">
        <f t="shared" ca="1" si="9"/>
        <v>-17.61</v>
      </c>
      <c r="V35" s="14">
        <f t="shared" ca="1" si="5"/>
        <v>-16.63</v>
      </c>
      <c r="W35" s="14">
        <f t="shared" ca="1" si="5"/>
        <v>-15.71</v>
      </c>
      <c r="X35" s="14">
        <f t="shared" ca="1" si="5"/>
        <v>-14.84</v>
      </c>
      <c r="Y35" s="14">
        <f t="shared" ca="1" si="5"/>
        <v>-14</v>
      </c>
      <c r="Z35" s="14">
        <f t="shared" ca="1" si="5"/>
        <v>-13.21</v>
      </c>
      <c r="AA35" s="14">
        <f t="shared" ca="1" si="5"/>
        <v>-12.45</v>
      </c>
      <c r="AB35" s="14">
        <f t="shared" ca="1" si="5"/>
        <v>-11.74</v>
      </c>
      <c r="AC35" s="14">
        <f t="shared" ca="1" si="5"/>
        <v>-11.06</v>
      </c>
      <c r="AD35" s="14">
        <f t="shared" ca="1" si="5"/>
        <v>-10.44</v>
      </c>
      <c r="AE35" s="14">
        <f t="shared" ca="1" si="5"/>
        <v>-9.8729999999999993</v>
      </c>
      <c r="AF35" s="14">
        <f t="shared" ca="1" si="5"/>
        <v>-9.375</v>
      </c>
      <c r="AG35" s="14">
        <f t="shared" ca="1" si="5"/>
        <v>-8.9540000000000006</v>
      </c>
      <c r="AH35" s="14">
        <f t="shared" ca="1" si="5"/>
        <v>-8.6140000000000008</v>
      </c>
      <c r="AI35" s="14">
        <f t="shared" ca="1" si="5"/>
        <v>-8.359</v>
      </c>
      <c r="AJ35" s="14">
        <f t="shared" ca="1" si="5"/>
        <v>-8.1850000000000005</v>
      </c>
      <c r="AK35" s="14">
        <f t="shared" ca="1" si="5"/>
        <v>-8.08</v>
      </c>
      <c r="AL35" s="14">
        <f t="shared" ca="1" si="5"/>
        <v>-8.0269999999999992</v>
      </c>
      <c r="AM35" s="14">
        <f t="shared" ca="1" si="5"/>
        <v>-8.01</v>
      </c>
      <c r="AN35" s="14">
        <f t="shared" ca="1" si="5"/>
        <v>-8.016</v>
      </c>
      <c r="AO35" s="14">
        <f t="shared" ca="1" si="5"/>
        <v>-8.0440000000000005</v>
      </c>
      <c r="AP35" s="14">
        <f t="shared" ca="1" si="5"/>
        <v>-8.0960000000000001</v>
      </c>
      <c r="AQ35" s="14">
        <f t="shared" ca="1" si="5"/>
        <v>-8.1519999999999992</v>
      </c>
      <c r="AR35" s="14">
        <f t="shared" ca="1" si="5"/>
        <v>-8.2080000000000002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15</v>
      </c>
      <c r="E36" s="11" t="str">
        <f t="shared" ca="1" si="8"/>
        <v>H (Ge)</v>
      </c>
      <c r="F36" s="14">
        <f t="shared" ca="1" si="9"/>
        <v>-16.91</v>
      </c>
      <c r="G36" s="14">
        <f t="shared" ca="1" si="5"/>
        <v>-16.18</v>
      </c>
      <c r="H36" s="14">
        <f t="shared" ca="1" si="5"/>
        <v>-15.37</v>
      </c>
      <c r="I36" s="14">
        <f t="shared" ca="1" si="5"/>
        <v>-14.42</v>
      </c>
      <c r="J36" s="14">
        <f t="shared" ca="1" si="5"/>
        <v>-13.33</v>
      </c>
      <c r="K36" s="14">
        <f t="shared" ca="1" si="5"/>
        <v>-8.8859999999999992</v>
      </c>
      <c r="L36" s="14">
        <f t="shared" ca="1" si="5"/>
        <v>-6.1440000000000001</v>
      </c>
      <c r="M36" s="14">
        <f t="shared" ca="1" si="5"/>
        <v>-5.8140000000000001</v>
      </c>
      <c r="N36" s="14">
        <f t="shared" ca="1" si="5"/>
        <v>-5.6109999999999998</v>
      </c>
      <c r="O36" s="14">
        <f t="shared" ca="1" si="5"/>
        <v>-5.5110000000000001</v>
      </c>
      <c r="P36" s="14">
        <f t="shared" ca="1" si="5"/>
        <v>-5.4870000000000001</v>
      </c>
      <c r="Q36" s="14">
        <f t="shared" ca="1" si="5"/>
        <v>-5.51</v>
      </c>
      <c r="R36" s="14">
        <f t="shared" ca="1" si="5"/>
        <v>-5.56</v>
      </c>
      <c r="S36" s="14">
        <f t="shared" ca="1" si="5"/>
        <v>-5.6189999999999998</v>
      </c>
      <c r="T36" s="14">
        <f t="shared" ca="1" si="5"/>
        <v>-5.6760000000000002</v>
      </c>
      <c r="U36" s="14">
        <f t="shared" ca="1" si="5"/>
        <v>-5.7290000000000001</v>
      </c>
      <c r="V36" s="14">
        <f t="shared" ca="1" si="5"/>
        <v>-5.7770000000000001</v>
      </c>
      <c r="W36" s="14">
        <f t="shared" ca="1" si="5"/>
        <v>-5.8220000000000001</v>
      </c>
      <c r="X36" s="14">
        <f t="shared" ca="1" si="5"/>
        <v>-5.8650000000000002</v>
      </c>
      <c r="Y36" s="14">
        <f t="shared" ca="1" si="5"/>
        <v>-5.907</v>
      </c>
      <c r="Z36" s="14">
        <f t="shared" ca="1" si="5"/>
        <v>-5.9480000000000004</v>
      </c>
      <c r="AA36" s="14">
        <f t="shared" ca="1" si="5"/>
        <v>-5.99</v>
      </c>
      <c r="AB36" s="14">
        <f t="shared" ca="1" si="5"/>
        <v>-6.032</v>
      </c>
      <c r="AC36" s="14">
        <f t="shared" ca="1" si="5"/>
        <v>-6.0750000000000002</v>
      </c>
      <c r="AD36" s="14">
        <f t="shared" ca="1" si="5"/>
        <v>-6.12</v>
      </c>
      <c r="AE36" s="14">
        <f t="shared" ca="1" si="5"/>
        <v>-6.1689999999999996</v>
      </c>
      <c r="AF36" s="14">
        <f t="shared" ca="1" si="5"/>
        <v>-6.2240000000000002</v>
      </c>
      <c r="AG36" s="14">
        <f t="shared" ca="1" si="5"/>
        <v>-6.2850000000000001</v>
      </c>
      <c r="AH36" s="14">
        <f t="shared" ca="1" si="5"/>
        <v>-6.351</v>
      </c>
      <c r="AI36" s="14">
        <f t="shared" ca="1" si="5"/>
        <v>-6.4210000000000003</v>
      </c>
      <c r="AJ36" s="14">
        <f t="shared" ca="1" si="5"/>
        <v>-6.49</v>
      </c>
      <c r="AK36" s="14">
        <f t="shared" ca="1" si="5"/>
        <v>-6.5529999999999999</v>
      </c>
      <c r="AL36" s="14">
        <f t="shared" ca="1" si="5"/>
        <v>-6.609</v>
      </c>
      <c r="AM36" s="14">
        <f t="shared" ca="1" si="5"/>
        <v>-6.6580000000000004</v>
      </c>
      <c r="AN36" s="14">
        <f t="shared" ca="1" si="5"/>
        <v>-6.702</v>
      </c>
      <c r="AO36" s="14">
        <f t="shared" ca="1" si="5"/>
        <v>-6.742</v>
      </c>
      <c r="AP36" s="14">
        <f t="shared" ca="1" si="5"/>
        <v>-6.7770000000000001</v>
      </c>
      <c r="AQ36" s="14">
        <f t="shared" ca="1" si="5"/>
        <v>-6.8109999999999999</v>
      </c>
      <c r="AR36" s="14">
        <f t="shared" ca="1" si="5"/>
        <v>-6.8449999999999998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16</v>
      </c>
      <c r="E37" s="11" t="str">
        <f t="shared" ca="1" si="8"/>
        <v>H (Se)</v>
      </c>
      <c r="F37" s="14">
        <f t="shared" ca="1" si="9"/>
        <v>-23.98</v>
      </c>
      <c r="G37" s="14">
        <f t="shared" ca="1" si="5"/>
        <v>-22.94</v>
      </c>
      <c r="H37" s="14">
        <f t="shared" ca="1" si="5"/>
        <v>-22.14</v>
      </c>
      <c r="I37" s="14">
        <f t="shared" ca="1" si="5"/>
        <v>-21.64</v>
      </c>
      <c r="J37" s="14">
        <f t="shared" ca="1" si="5"/>
        <v>-21.41</v>
      </c>
      <c r="K37" s="14">
        <f t="shared" ca="1" si="5"/>
        <v>-22.01</v>
      </c>
      <c r="L37" s="14">
        <f t="shared" ca="1" si="5"/>
        <v>-22.59</v>
      </c>
      <c r="M37" s="14">
        <f t="shared" ca="1" si="5"/>
        <v>-22.72</v>
      </c>
      <c r="N37" s="14">
        <f t="shared" ca="1" si="5"/>
        <v>-22.88</v>
      </c>
      <c r="O37" s="14">
        <f t="shared" ca="1" si="5"/>
        <v>-23.06</v>
      </c>
      <c r="P37" s="14">
        <f t="shared" ca="1" si="5"/>
        <v>-23.26</v>
      </c>
      <c r="Q37" s="14">
        <f t="shared" ca="1" si="5"/>
        <v>-23.48</v>
      </c>
      <c r="R37" s="14">
        <f t="shared" ca="1" si="5"/>
        <v>-23.71</v>
      </c>
      <c r="S37" s="14">
        <f t="shared" ca="1" si="5"/>
        <v>-23.94</v>
      </c>
      <c r="T37" s="14">
        <f t="shared" ca="1" si="5"/>
        <v>-24.18</v>
      </c>
      <c r="U37" s="14">
        <f t="shared" ca="1" si="5"/>
        <v>-24.41</v>
      </c>
      <c r="V37" s="14">
        <f t="shared" ca="1" si="5"/>
        <v>-24.65</v>
      </c>
      <c r="W37" s="14">
        <f t="shared" ca="1" si="5"/>
        <v>-24.88</v>
      </c>
      <c r="X37" s="14">
        <f t="shared" ca="1" si="5"/>
        <v>-25.11</v>
      </c>
      <c r="Y37" s="14">
        <f t="shared" ca="1" si="5"/>
        <v>-25.33</v>
      </c>
      <c r="Z37" s="14">
        <f t="shared" ca="1" si="5"/>
        <v>-25.56</v>
      </c>
      <c r="AA37" s="14">
        <f t="shared" ca="1" si="5"/>
        <v>-25.78</v>
      </c>
      <c r="AB37" s="14">
        <f t="shared" ca="1" si="5"/>
        <v>-26</v>
      </c>
      <c r="AC37" s="14">
        <f t="shared" ca="1" si="5"/>
        <v>-26.21</v>
      </c>
      <c r="AD37" s="14">
        <f t="shared" ca="1" si="5"/>
        <v>-26.42</v>
      </c>
      <c r="AE37" s="14">
        <f t="shared" ca="1" si="5"/>
        <v>-26.62</v>
      </c>
      <c r="AF37" s="14">
        <f t="shared" ca="1" si="5"/>
        <v>-26.82</v>
      </c>
      <c r="AG37" s="14">
        <f t="shared" ca="1" si="5"/>
        <v>-27.01</v>
      </c>
      <c r="AH37" s="14">
        <f t="shared" ca="1" si="5"/>
        <v>-27.2</v>
      </c>
      <c r="AI37" s="14">
        <f t="shared" ca="1" si="5"/>
        <v>-27.38</v>
      </c>
      <c r="AJ37" s="14">
        <f t="shared" ca="1" si="5"/>
        <v>-27.57</v>
      </c>
      <c r="AK37" s="14">
        <f t="shared" ca="1" si="5"/>
        <v>-27.76</v>
      </c>
      <c r="AL37" s="14">
        <f t="shared" ca="1" si="5"/>
        <v>-27.96</v>
      </c>
      <c r="AM37" s="14">
        <f t="shared" ca="1" si="5"/>
        <v>-28.15</v>
      </c>
      <c r="AN37" s="14">
        <f t="shared" ca="1" si="5"/>
        <v>-28.35</v>
      </c>
      <c r="AO37" s="14">
        <f t="shared" ca="1" si="5"/>
        <v>-28.54</v>
      </c>
      <c r="AP37" s="14">
        <f t="shared" ca="1" si="5"/>
        <v>-28.73</v>
      </c>
      <c r="AQ37" s="14">
        <f t="shared" ca="1" si="5"/>
        <v>-28.92</v>
      </c>
      <c r="AR37" s="14">
        <f t="shared" ca="1" si="5"/>
        <v>-29.11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487.9</v>
      </c>
      <c r="N40" s="8">
        <f t="shared" si="10"/>
        <v>504.4</v>
      </c>
      <c r="O40" s="8">
        <f t="shared" si="10"/>
        <v>520.9</v>
      </c>
      <c r="P40" s="8">
        <f t="shared" si="10"/>
        <v>537.5</v>
      </c>
      <c r="Q40" s="8">
        <f t="shared" si="10"/>
        <v>554</v>
      </c>
      <c r="R40" s="8">
        <f t="shared" si="10"/>
        <v>570.5</v>
      </c>
      <c r="S40" s="8">
        <f t="shared" si="10"/>
        <v>587</v>
      </c>
      <c r="T40" s="8">
        <f t="shared" si="10"/>
        <v>603.5</v>
      </c>
      <c r="U40" s="8">
        <f t="shared" si="10"/>
        <v>620.1</v>
      </c>
      <c r="V40" s="8">
        <f t="shared" si="10"/>
        <v>636.6</v>
      </c>
      <c r="W40" s="8">
        <f t="shared" si="10"/>
        <v>653.1</v>
      </c>
      <c r="X40" s="8">
        <f t="shared" si="10"/>
        <v>669.6</v>
      </c>
      <c r="Y40" s="8">
        <f t="shared" si="10"/>
        <v>686.1</v>
      </c>
      <c r="Z40" s="8">
        <f t="shared" si="10"/>
        <v>702.7</v>
      </c>
      <c r="AA40" s="8">
        <f t="shared" si="10"/>
        <v>719.2</v>
      </c>
      <c r="AB40" s="8">
        <f t="shared" si="10"/>
        <v>735.7</v>
      </c>
      <c r="AC40" s="8">
        <f t="shared" si="10"/>
        <v>752.2</v>
      </c>
      <c r="AD40" s="8">
        <f t="shared" si="10"/>
        <v>768.7</v>
      </c>
      <c r="AE40" s="8">
        <f t="shared" si="10"/>
        <v>785.2</v>
      </c>
      <c r="AF40" s="8">
        <f t="shared" si="10"/>
        <v>801.8</v>
      </c>
      <c r="AG40" s="8">
        <f t="shared" si="10"/>
        <v>818.3</v>
      </c>
      <c r="AH40" s="8">
        <f t="shared" si="10"/>
        <v>834.8</v>
      </c>
      <c r="AI40" s="8">
        <f t="shared" si="10"/>
        <v>851.3</v>
      </c>
      <c r="AJ40" s="8">
        <f t="shared" si="10"/>
        <v>867.8</v>
      </c>
      <c r="AK40" s="8">
        <f t="shared" si="10"/>
        <v>884.4</v>
      </c>
      <c r="AL40" s="8">
        <f t="shared" si="10"/>
        <v>900.9</v>
      </c>
      <c r="AM40" s="8">
        <f t="shared" si="10"/>
        <v>917.4</v>
      </c>
      <c r="AN40" s="8">
        <f t="shared" si="10"/>
        <v>933.9</v>
      </c>
      <c r="AO40" s="8">
        <f t="shared" si="10"/>
        <v>950.4</v>
      </c>
      <c r="AP40" s="8">
        <f t="shared" si="10"/>
        <v>967</v>
      </c>
      <c r="AQ40" s="8">
        <f t="shared" si="10"/>
        <v>983.5</v>
      </c>
      <c r="AR40" s="8">
        <f t="shared" si="10"/>
        <v>1000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-350.29933858649997</v>
      </c>
      <c r="G41" s="10">
        <f t="shared" ca="1" si="11"/>
        <v>-353.69507184600008</v>
      </c>
      <c r="H41" s="10">
        <f t="shared" ca="1" si="11"/>
        <v>-357.08791997399999</v>
      </c>
      <c r="I41" s="10">
        <f t="shared" ca="1" si="11"/>
        <v>-360.87549067500009</v>
      </c>
      <c r="J41" s="10">
        <f t="shared" ca="1" si="11"/>
        <v>-365.00043052800004</v>
      </c>
      <c r="K41" s="10">
        <f t="shared" ca="1" si="11"/>
        <v>-385.36449349860004</v>
      </c>
      <c r="L41" s="10">
        <f t="shared" ca="1" si="11"/>
        <v>-409.36358935319993</v>
      </c>
      <c r="M41" s="10">
        <f t="shared" ca="1" si="11"/>
        <v>-416.59305541769999</v>
      </c>
      <c r="N41" s="10">
        <f t="shared" ca="1" si="11"/>
        <v>-424.67180442179995</v>
      </c>
      <c r="O41" s="10">
        <f t="shared" ca="1" si="11"/>
        <v>-433.45311786704997</v>
      </c>
      <c r="P41" s="10">
        <f t="shared" ca="1" si="11"/>
        <v>-442.91351893125005</v>
      </c>
      <c r="Q41" s="10">
        <f t="shared" ca="1" si="11"/>
        <v>-452.97695322000004</v>
      </c>
      <c r="R41" s="10">
        <f t="shared" ca="1" si="11"/>
        <v>-463.57465649249997</v>
      </c>
      <c r="S41" s="10">
        <f t="shared" ca="1" si="11"/>
        <v>-474.58578164850007</v>
      </c>
      <c r="T41" s="10">
        <f t="shared" ca="1" si="11"/>
        <v>-486.104465457</v>
      </c>
      <c r="U41" s="10">
        <f t="shared" ca="1" si="11"/>
        <v>-497.89252160505004</v>
      </c>
      <c r="V41" s="10">
        <f t="shared" ca="1" si="11"/>
        <v>-510.01863201989994</v>
      </c>
      <c r="W41" s="10">
        <f t="shared" ca="1" si="11"/>
        <v>-522.23318959139999</v>
      </c>
      <c r="X41" s="10">
        <f t="shared" ca="1" si="11"/>
        <v>-534.66422182199994</v>
      </c>
      <c r="Y41" s="10">
        <f t="shared" ca="1" si="11"/>
        <v>-547.05195961965001</v>
      </c>
      <c r="Z41" s="10">
        <f t="shared" ca="1" si="11"/>
        <v>-559.94301733769998</v>
      </c>
      <c r="AA41" s="10">
        <f t="shared" ca="1" si="11"/>
        <v>-572.74413295200009</v>
      </c>
      <c r="AB41" s="10">
        <f t="shared" ca="1" si="11"/>
        <v>-585.83518349580004</v>
      </c>
      <c r="AC41" s="10">
        <f t="shared" ca="1" si="11"/>
        <v>-598.93029317850016</v>
      </c>
      <c r="AD41" s="10">
        <f t="shared" ca="1" si="11"/>
        <v>-612.41974629300023</v>
      </c>
      <c r="AE41" s="10">
        <f t="shared" ca="1" si="11"/>
        <v>-626.10056095080006</v>
      </c>
      <c r="AF41" s="10">
        <f t="shared" ca="1" si="11"/>
        <v>-640.38367299990023</v>
      </c>
      <c r="AG41" s="10">
        <f t="shared" ca="1" si="11"/>
        <v>-654.99072378915002</v>
      </c>
      <c r="AH41" s="10">
        <f t="shared" ca="1" si="11"/>
        <v>-670.25231529899997</v>
      </c>
      <c r="AI41" s="10">
        <f t="shared" ca="1" si="11"/>
        <v>-686.01273274200003</v>
      </c>
      <c r="AJ41" s="10">
        <f t="shared" ca="1" si="11"/>
        <v>-702.66424009349998</v>
      </c>
      <c r="AK41" s="10">
        <f t="shared" ca="1" si="11"/>
        <v>-719.98795148939996</v>
      </c>
      <c r="AL41" s="10">
        <f t="shared" ca="1" si="11"/>
        <v>-737.93735395379997</v>
      </c>
      <c r="AM41" s="10">
        <f t="shared" ca="1" si="11"/>
        <v>-756.04457893140011</v>
      </c>
      <c r="AN41" s="10">
        <f t="shared" ca="1" si="11"/>
        <v>-774.68969552040016</v>
      </c>
      <c r="AO41" s="10">
        <f t="shared" ca="1" si="11"/>
        <v>-793.41833292479998</v>
      </c>
      <c r="AP41" s="10">
        <f t="shared" ca="1" si="11"/>
        <v>-812.55879915450009</v>
      </c>
      <c r="AQ41" s="10">
        <f t="shared" ca="1" si="11"/>
        <v>-831.82058142225014</v>
      </c>
      <c r="AR41" s="10">
        <f t="shared" ca="1" si="11"/>
        <v>-851.26345350000008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487.9</v>
      </c>
      <c r="N45" s="3">
        <f t="shared" si="14"/>
        <v>504.4</v>
      </c>
      <c r="O45" s="3">
        <f t="shared" si="14"/>
        <v>520.9</v>
      </c>
      <c r="P45" s="3">
        <f t="shared" si="14"/>
        <v>537.5</v>
      </c>
      <c r="Q45" s="3">
        <f t="shared" si="14"/>
        <v>554</v>
      </c>
      <c r="R45" s="3">
        <f t="shared" si="14"/>
        <v>570.5</v>
      </c>
      <c r="S45" s="3">
        <f t="shared" si="14"/>
        <v>587</v>
      </c>
      <c r="T45" s="3">
        <f t="shared" si="14"/>
        <v>603.5</v>
      </c>
      <c r="U45" s="3">
        <f t="shared" si="14"/>
        <v>620.1</v>
      </c>
      <c r="V45" s="3">
        <f t="shared" si="14"/>
        <v>636.6</v>
      </c>
      <c r="W45" s="3">
        <f t="shared" si="14"/>
        <v>653.1</v>
      </c>
      <c r="X45" s="3">
        <f t="shared" si="14"/>
        <v>669.6</v>
      </c>
      <c r="Y45" s="3">
        <f t="shared" si="14"/>
        <v>686.1</v>
      </c>
      <c r="Z45" s="3">
        <f t="shared" si="14"/>
        <v>702.7</v>
      </c>
      <c r="AA45" s="3">
        <f t="shared" si="14"/>
        <v>719.2</v>
      </c>
      <c r="AB45" s="3">
        <f t="shared" si="14"/>
        <v>735.7</v>
      </c>
      <c r="AC45" s="3">
        <f t="shared" si="14"/>
        <v>752.2</v>
      </c>
      <c r="AD45" s="3">
        <f t="shared" si="14"/>
        <v>768.7</v>
      </c>
      <c r="AE45" s="3">
        <f t="shared" si="14"/>
        <v>785.2</v>
      </c>
      <c r="AF45" s="3">
        <f t="shared" si="14"/>
        <v>801.8</v>
      </c>
      <c r="AG45" s="3">
        <f t="shared" si="14"/>
        <v>818.3</v>
      </c>
      <c r="AH45" s="3">
        <f t="shared" si="14"/>
        <v>834.8</v>
      </c>
      <c r="AI45" s="3">
        <f t="shared" si="14"/>
        <v>851.3</v>
      </c>
      <c r="AJ45" s="3">
        <f t="shared" si="14"/>
        <v>867.8</v>
      </c>
      <c r="AK45" s="3">
        <f t="shared" si="14"/>
        <v>884.4</v>
      </c>
      <c r="AL45" s="3">
        <f t="shared" si="14"/>
        <v>900.9</v>
      </c>
      <c r="AM45" s="3">
        <f t="shared" si="14"/>
        <v>917.4</v>
      </c>
      <c r="AN45" s="3">
        <f t="shared" si="14"/>
        <v>933.9</v>
      </c>
      <c r="AO45" s="3">
        <f t="shared" si="14"/>
        <v>950.4</v>
      </c>
      <c r="AP45" s="3">
        <f t="shared" si="14"/>
        <v>967</v>
      </c>
      <c r="AQ45" s="3">
        <f t="shared" si="14"/>
        <v>983.5</v>
      </c>
      <c r="AR45" s="3">
        <f t="shared" si="14"/>
        <v>1000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0</v>
      </c>
      <c r="C46" s="5">
        <f t="shared" si="15"/>
        <v>0</v>
      </c>
      <c r="D46" s="5">
        <f t="shared" si="15"/>
        <v>1</v>
      </c>
      <c r="E46" s="6" t="str">
        <f t="shared" si="15"/>
        <v>*Ga[l]</v>
      </c>
      <c r="F46" s="14">
        <f t="shared" ref="F46:U55" ca="1" si="16">$A46*H.Ar + $B46*H.Se + $C46*H.Ge + $D46*H.Ga</f>
        <v>-65.42</v>
      </c>
      <c r="G46" s="14">
        <f t="shared" ca="1" si="16"/>
        <v>-61.84</v>
      </c>
      <c r="H46" s="14">
        <f t="shared" ca="1" si="16"/>
        <v>-58.47</v>
      </c>
      <c r="I46" s="14">
        <f t="shared" ca="1" si="16"/>
        <v>-55.16</v>
      </c>
      <c r="J46" s="14">
        <f t="shared" ca="1" si="16"/>
        <v>-51.86</v>
      </c>
      <c r="K46" s="14">
        <f t="shared" ca="1" si="16"/>
        <v>-39.44</v>
      </c>
      <c r="L46" s="14">
        <f t="shared" ca="1" si="16"/>
        <v>-30.53</v>
      </c>
      <c r="M46" s="14">
        <f t="shared" ca="1" si="16"/>
        <v>-28.72</v>
      </c>
      <c r="N46" s="14">
        <f t="shared" ca="1" si="16"/>
        <v>-27.01</v>
      </c>
      <c r="O46" s="14">
        <f t="shared" ca="1" si="16"/>
        <v>-25.39</v>
      </c>
      <c r="P46" s="14">
        <f t="shared" ca="1" si="16"/>
        <v>-23.84</v>
      </c>
      <c r="Q46" s="14">
        <f t="shared" ca="1" si="16"/>
        <v>-22.39</v>
      </c>
      <c r="R46" s="14">
        <f t="shared" ca="1" si="16"/>
        <v>-21.04</v>
      </c>
      <c r="S46" s="14">
        <f t="shared" ca="1" si="16"/>
        <v>-19.8</v>
      </c>
      <c r="T46" s="14">
        <f t="shared" ca="1" si="16"/>
        <v>-18.66</v>
      </c>
      <c r="U46" s="14">
        <f t="shared" ca="1" si="16"/>
        <v>-17.61</v>
      </c>
      <c r="V46" s="14">
        <f t="shared" ref="G46:BR50" ca="1" si="17">$A46*H.Ar + $B46*H.Se + $C46*H.Ge + $D46*H.Ga</f>
        <v>-16.63</v>
      </c>
      <c r="W46" s="14">
        <f t="shared" ca="1" si="17"/>
        <v>-15.71</v>
      </c>
      <c r="X46" s="14">
        <f t="shared" ca="1" si="17"/>
        <v>-14.84</v>
      </c>
      <c r="Y46" s="14">
        <f t="shared" ca="1" si="17"/>
        <v>-14</v>
      </c>
      <c r="Z46" s="14">
        <f t="shared" ca="1" si="17"/>
        <v>-13.21</v>
      </c>
      <c r="AA46" s="14">
        <f t="shared" ca="1" si="17"/>
        <v>-12.45</v>
      </c>
      <c r="AB46" s="14">
        <f t="shared" ca="1" si="17"/>
        <v>-11.74</v>
      </c>
      <c r="AC46" s="14">
        <f t="shared" ca="1" si="17"/>
        <v>-11.06</v>
      </c>
      <c r="AD46" s="14">
        <f t="shared" ca="1" si="17"/>
        <v>-10.44</v>
      </c>
      <c r="AE46" s="14">
        <f t="shared" ca="1" si="17"/>
        <v>-9.8729999999999993</v>
      </c>
      <c r="AF46" s="14">
        <f t="shared" ca="1" si="17"/>
        <v>-9.375</v>
      </c>
      <c r="AG46" s="14">
        <f t="shared" ca="1" si="17"/>
        <v>-8.9540000000000006</v>
      </c>
      <c r="AH46" s="14">
        <f t="shared" ca="1" si="17"/>
        <v>-8.6140000000000008</v>
      </c>
      <c r="AI46" s="14">
        <f t="shared" ca="1" si="17"/>
        <v>-8.359</v>
      </c>
      <c r="AJ46" s="14">
        <f t="shared" ca="1" si="17"/>
        <v>-8.1850000000000005</v>
      </c>
      <c r="AK46" s="14">
        <f t="shared" ca="1" si="17"/>
        <v>-8.08</v>
      </c>
      <c r="AL46" s="14">
        <f t="shared" ca="1" si="17"/>
        <v>-8.0269999999999992</v>
      </c>
      <c r="AM46" s="14">
        <f t="shared" ca="1" si="17"/>
        <v>-8.01</v>
      </c>
      <c r="AN46" s="14">
        <f t="shared" ca="1" si="17"/>
        <v>-8.016</v>
      </c>
      <c r="AO46" s="14">
        <f t="shared" ca="1" si="17"/>
        <v>-8.0440000000000005</v>
      </c>
      <c r="AP46" s="14">
        <f t="shared" ca="1" si="17"/>
        <v>-8.0960000000000001</v>
      </c>
      <c r="AQ46" s="14">
        <f t="shared" ca="1" si="17"/>
        <v>-8.1519999999999992</v>
      </c>
      <c r="AR46" s="14">
        <f t="shared" ca="1" si="17"/>
        <v>-8.2080000000000002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1</v>
      </c>
      <c r="B47" s="5">
        <f t="shared" si="15"/>
        <v>0</v>
      </c>
      <c r="C47" s="5">
        <f t="shared" si="15"/>
        <v>0</v>
      </c>
      <c r="D47" s="5">
        <f t="shared" si="15"/>
        <v>0</v>
      </c>
      <c r="E47" s="6" t="str">
        <f t="shared" si="15"/>
        <v>Ar</v>
      </c>
      <c r="F47" s="14">
        <f t="shared" ca="1" si="16"/>
        <v>-18.62</v>
      </c>
      <c r="G47" s="14">
        <f t="shared" ca="1" si="17"/>
        <v>-18.61</v>
      </c>
      <c r="H47" s="14">
        <f t="shared" ca="1" si="17"/>
        <v>-18.61</v>
      </c>
      <c r="I47" s="14">
        <f t="shared" ca="1" si="17"/>
        <v>-18.62</v>
      </c>
      <c r="J47" s="14">
        <f t="shared" ca="1" si="17"/>
        <v>-18.63</v>
      </c>
      <c r="K47" s="14">
        <f t="shared" ca="1" si="17"/>
        <v>-18.72</v>
      </c>
      <c r="L47" s="14">
        <f t="shared" ca="1" si="17"/>
        <v>-18.84</v>
      </c>
      <c r="M47" s="14">
        <f t="shared" ca="1" si="17"/>
        <v>-18.87</v>
      </c>
      <c r="N47" s="14">
        <f t="shared" ca="1" si="17"/>
        <v>-18.899999999999999</v>
      </c>
      <c r="O47" s="14">
        <f t="shared" ca="1" si="17"/>
        <v>-18.940000000000001</v>
      </c>
      <c r="P47" s="14">
        <f t="shared" ca="1" si="17"/>
        <v>-18.97</v>
      </c>
      <c r="Q47" s="14">
        <f t="shared" ca="1" si="17"/>
        <v>-19.010000000000002</v>
      </c>
      <c r="R47" s="14">
        <f t="shared" ca="1" si="17"/>
        <v>-19.04</v>
      </c>
      <c r="S47" s="14">
        <f t="shared" ca="1" si="17"/>
        <v>-19.07</v>
      </c>
      <c r="T47" s="14">
        <f t="shared" ca="1" si="17"/>
        <v>-19.11</v>
      </c>
      <c r="U47" s="14">
        <f t="shared" ca="1" si="17"/>
        <v>-19.14</v>
      </c>
      <c r="V47" s="14">
        <f t="shared" ca="1" si="17"/>
        <v>-19.18</v>
      </c>
      <c r="W47" s="14">
        <f t="shared" ca="1" si="17"/>
        <v>-19.21</v>
      </c>
      <c r="X47" s="14">
        <f t="shared" ca="1" si="17"/>
        <v>-19.25</v>
      </c>
      <c r="Y47" s="14">
        <f t="shared" ca="1" si="17"/>
        <v>-19.28</v>
      </c>
      <c r="Z47" s="14">
        <f t="shared" ca="1" si="17"/>
        <v>-19.32</v>
      </c>
      <c r="AA47" s="14">
        <f t="shared" ca="1" si="17"/>
        <v>-19.350000000000001</v>
      </c>
      <c r="AB47" s="14">
        <f t="shared" ca="1" si="17"/>
        <v>-19.38</v>
      </c>
      <c r="AC47" s="14">
        <f t="shared" ca="1" si="17"/>
        <v>-19.420000000000002</v>
      </c>
      <c r="AD47" s="14">
        <f t="shared" ca="1" si="17"/>
        <v>-19.45</v>
      </c>
      <c r="AE47" s="14">
        <f t="shared" ca="1" si="17"/>
        <v>-19.48</v>
      </c>
      <c r="AF47" s="14">
        <f t="shared" ca="1" si="17"/>
        <v>-19.510000000000002</v>
      </c>
      <c r="AG47" s="14">
        <f t="shared" ca="1" si="17"/>
        <v>-19.55</v>
      </c>
      <c r="AH47" s="14">
        <f t="shared" ca="1" si="17"/>
        <v>-19.579999999999998</v>
      </c>
      <c r="AI47" s="14">
        <f t="shared" ca="1" si="17"/>
        <v>-19.61</v>
      </c>
      <c r="AJ47" s="14">
        <f t="shared" ca="1" si="17"/>
        <v>-19.64</v>
      </c>
      <c r="AK47" s="14">
        <f t="shared" ca="1" si="17"/>
        <v>-19.670000000000002</v>
      </c>
      <c r="AL47" s="14">
        <f t="shared" ca="1" si="17"/>
        <v>-19.7</v>
      </c>
      <c r="AM47" s="14">
        <f t="shared" ca="1" si="17"/>
        <v>-19.73</v>
      </c>
      <c r="AN47" s="14">
        <f t="shared" ca="1" si="17"/>
        <v>-19.760000000000002</v>
      </c>
      <c r="AO47" s="14">
        <f t="shared" ca="1" si="17"/>
        <v>-19.79</v>
      </c>
      <c r="AP47" s="14">
        <f t="shared" ca="1" si="17"/>
        <v>-19.82</v>
      </c>
      <c r="AQ47" s="14">
        <f t="shared" ca="1" si="17"/>
        <v>-19.850000000000001</v>
      </c>
      <c r="AR47" s="14">
        <f t="shared" ca="1" si="17"/>
        <v>-19.88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2</v>
      </c>
      <c r="C48" s="5">
        <f t="shared" si="15"/>
        <v>1</v>
      </c>
      <c r="D48" s="5">
        <f t="shared" si="15"/>
        <v>0</v>
      </c>
      <c r="E48" s="6" t="str">
        <f t="shared" si="15"/>
        <v>(1)GeSe2</v>
      </c>
      <c r="F48" s="14">
        <f t="shared" ca="1" si="16"/>
        <v>-64.87</v>
      </c>
      <c r="G48" s="14">
        <f t="shared" ca="1" si="17"/>
        <v>-62.06</v>
      </c>
      <c r="H48" s="14">
        <f t="shared" ca="1" si="17"/>
        <v>-59.65</v>
      </c>
      <c r="I48" s="14">
        <f t="shared" ca="1" si="17"/>
        <v>-57.7</v>
      </c>
      <c r="J48" s="14">
        <f t="shared" ca="1" si="17"/>
        <v>-56.15</v>
      </c>
      <c r="K48" s="14">
        <f t="shared" ca="1" si="17"/>
        <v>-52.906000000000006</v>
      </c>
      <c r="L48" s="14">
        <f t="shared" ca="1" si="17"/>
        <v>-51.323999999999998</v>
      </c>
      <c r="M48" s="14">
        <f t="shared" ca="1" si="17"/>
        <v>-51.253999999999998</v>
      </c>
      <c r="N48" s="14">
        <f t="shared" ca="1" si="17"/>
        <v>-51.370999999999995</v>
      </c>
      <c r="O48" s="14">
        <f t="shared" ca="1" si="17"/>
        <v>-51.631</v>
      </c>
      <c r="P48" s="14">
        <f t="shared" ca="1" si="17"/>
        <v>-52.007000000000005</v>
      </c>
      <c r="Q48" s="14">
        <f t="shared" ca="1" si="17"/>
        <v>-52.47</v>
      </c>
      <c r="R48" s="14">
        <f t="shared" ca="1" si="17"/>
        <v>-52.980000000000004</v>
      </c>
      <c r="S48" s="14">
        <f t="shared" ca="1" si="17"/>
        <v>-53.499000000000002</v>
      </c>
      <c r="T48" s="14">
        <f t="shared" ca="1" si="17"/>
        <v>-54.036000000000001</v>
      </c>
      <c r="U48" s="14">
        <f t="shared" ca="1" si="17"/>
        <v>-54.548999999999999</v>
      </c>
      <c r="V48" s="14">
        <f t="shared" ca="1" si="17"/>
        <v>-55.076999999999998</v>
      </c>
      <c r="W48" s="14">
        <f t="shared" ca="1" si="17"/>
        <v>-55.582000000000001</v>
      </c>
      <c r="X48" s="14">
        <f t="shared" ca="1" si="17"/>
        <v>-56.085000000000001</v>
      </c>
      <c r="Y48" s="14">
        <f t="shared" ca="1" si="17"/>
        <v>-56.566999999999993</v>
      </c>
      <c r="Z48" s="14">
        <f t="shared" ca="1" si="17"/>
        <v>-57.067999999999998</v>
      </c>
      <c r="AA48" s="14">
        <f t="shared" ca="1" si="17"/>
        <v>-57.550000000000004</v>
      </c>
      <c r="AB48" s="14">
        <f t="shared" ca="1" si="17"/>
        <v>-58.031999999999996</v>
      </c>
      <c r="AC48" s="14">
        <f t="shared" ca="1" si="17"/>
        <v>-58.495000000000005</v>
      </c>
      <c r="AD48" s="14">
        <f t="shared" ca="1" si="17"/>
        <v>-58.96</v>
      </c>
      <c r="AE48" s="14">
        <f t="shared" ca="1" si="17"/>
        <v>-59.408999999999999</v>
      </c>
      <c r="AF48" s="14">
        <f t="shared" ca="1" si="17"/>
        <v>-59.864000000000004</v>
      </c>
      <c r="AG48" s="14">
        <f t="shared" ca="1" si="17"/>
        <v>-60.305000000000007</v>
      </c>
      <c r="AH48" s="14">
        <f t="shared" ca="1" si="17"/>
        <v>-60.750999999999998</v>
      </c>
      <c r="AI48" s="14">
        <f t="shared" ca="1" si="17"/>
        <v>-61.180999999999997</v>
      </c>
      <c r="AJ48" s="14">
        <f t="shared" ca="1" si="17"/>
        <v>-61.63</v>
      </c>
      <c r="AK48" s="14">
        <f t="shared" ca="1" si="17"/>
        <v>-62.073</v>
      </c>
      <c r="AL48" s="14">
        <f t="shared" ca="1" si="17"/>
        <v>-62.529000000000003</v>
      </c>
      <c r="AM48" s="14">
        <f t="shared" ca="1" si="17"/>
        <v>-62.957999999999998</v>
      </c>
      <c r="AN48" s="14">
        <f t="shared" ca="1" si="17"/>
        <v>-63.402000000000001</v>
      </c>
      <c r="AO48" s="14">
        <f t="shared" ca="1" si="17"/>
        <v>-63.821999999999996</v>
      </c>
      <c r="AP48" s="14">
        <f t="shared" ca="1" si="17"/>
        <v>-64.236999999999995</v>
      </c>
      <c r="AQ48" s="14">
        <f t="shared" ca="1" si="17"/>
        <v>-64.65100000000001</v>
      </c>
      <c r="AR48" s="14">
        <f t="shared" ca="1" si="17"/>
        <v>-65.064999999999998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(l)GeSe</v>
      </c>
      <c r="F49" s="14">
        <f t="shared" ca="1" si="16"/>
        <v>-40.89</v>
      </c>
      <c r="G49" s="14">
        <f t="shared" ca="1" si="17"/>
        <v>-39.120000000000005</v>
      </c>
      <c r="H49" s="14">
        <f t="shared" ca="1" si="17"/>
        <v>-37.51</v>
      </c>
      <c r="I49" s="14">
        <f t="shared" ca="1" si="17"/>
        <v>-36.06</v>
      </c>
      <c r="J49" s="14">
        <f t="shared" ca="1" si="17"/>
        <v>-34.74</v>
      </c>
      <c r="K49" s="14">
        <f t="shared" ca="1" si="17"/>
        <v>-30.896000000000001</v>
      </c>
      <c r="L49" s="14">
        <f t="shared" ca="1" si="17"/>
        <v>-28.734000000000002</v>
      </c>
      <c r="M49" s="14">
        <f t="shared" ca="1" si="17"/>
        <v>-28.533999999999999</v>
      </c>
      <c r="N49" s="14">
        <f t="shared" ca="1" si="17"/>
        <v>-28.491</v>
      </c>
      <c r="O49" s="14">
        <f t="shared" ca="1" si="17"/>
        <v>-28.570999999999998</v>
      </c>
      <c r="P49" s="14">
        <f t="shared" ca="1" si="17"/>
        <v>-28.747</v>
      </c>
      <c r="Q49" s="14">
        <f t="shared" ca="1" si="17"/>
        <v>-28.990000000000002</v>
      </c>
      <c r="R49" s="14">
        <f t="shared" ca="1" si="17"/>
        <v>-29.27</v>
      </c>
      <c r="S49" s="14">
        <f t="shared" ca="1" si="17"/>
        <v>-29.559000000000001</v>
      </c>
      <c r="T49" s="14">
        <f t="shared" ca="1" si="17"/>
        <v>-29.856000000000002</v>
      </c>
      <c r="U49" s="14">
        <f t="shared" ca="1" si="17"/>
        <v>-30.138999999999999</v>
      </c>
      <c r="V49" s="14">
        <f t="shared" ca="1" si="17"/>
        <v>-30.427</v>
      </c>
      <c r="W49" s="14">
        <f t="shared" ca="1" si="17"/>
        <v>-30.701999999999998</v>
      </c>
      <c r="X49" s="14">
        <f t="shared" ca="1" si="17"/>
        <v>-30.975000000000001</v>
      </c>
      <c r="Y49" s="14">
        <f t="shared" ca="1" si="17"/>
        <v>-31.236999999999998</v>
      </c>
      <c r="Z49" s="14">
        <f t="shared" ca="1" si="17"/>
        <v>-31.507999999999999</v>
      </c>
      <c r="AA49" s="14">
        <f t="shared" ca="1" si="17"/>
        <v>-31.770000000000003</v>
      </c>
      <c r="AB49" s="14">
        <f t="shared" ca="1" si="17"/>
        <v>-32.031999999999996</v>
      </c>
      <c r="AC49" s="14">
        <f t="shared" ca="1" si="17"/>
        <v>-32.285000000000004</v>
      </c>
      <c r="AD49" s="14">
        <f t="shared" ca="1" si="17"/>
        <v>-32.54</v>
      </c>
      <c r="AE49" s="14">
        <f t="shared" ca="1" si="17"/>
        <v>-32.789000000000001</v>
      </c>
      <c r="AF49" s="14">
        <f t="shared" ca="1" si="17"/>
        <v>-33.043999999999997</v>
      </c>
      <c r="AG49" s="14">
        <f t="shared" ca="1" si="17"/>
        <v>-33.295000000000002</v>
      </c>
      <c r="AH49" s="14">
        <f t="shared" ca="1" si="17"/>
        <v>-33.551000000000002</v>
      </c>
      <c r="AI49" s="14">
        <f t="shared" ca="1" si="17"/>
        <v>-33.801000000000002</v>
      </c>
      <c r="AJ49" s="14">
        <f t="shared" ca="1" si="17"/>
        <v>-34.06</v>
      </c>
      <c r="AK49" s="14">
        <f t="shared" ca="1" si="17"/>
        <v>-34.313000000000002</v>
      </c>
      <c r="AL49" s="14">
        <f t="shared" ca="1" si="17"/>
        <v>-34.569000000000003</v>
      </c>
      <c r="AM49" s="14">
        <f t="shared" ca="1" si="17"/>
        <v>-34.808</v>
      </c>
      <c r="AN49" s="14">
        <f t="shared" ca="1" si="17"/>
        <v>-35.052</v>
      </c>
      <c r="AO49" s="14">
        <f t="shared" ca="1" si="17"/>
        <v>-35.281999999999996</v>
      </c>
      <c r="AP49" s="14">
        <f t="shared" ca="1" si="17"/>
        <v>-35.506999999999998</v>
      </c>
      <c r="AQ49" s="14">
        <f t="shared" ca="1" si="17"/>
        <v>-35.731000000000002</v>
      </c>
      <c r="AR49" s="14">
        <f t="shared" ca="1" si="17"/>
        <v>-35.954999999999998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1</v>
      </c>
      <c r="D50" s="5">
        <f t="shared" si="15"/>
        <v>0</v>
      </c>
      <c r="E50" s="6" t="str">
        <f t="shared" si="15"/>
        <v>(l)Ge</v>
      </c>
      <c r="F50" s="14">
        <f t="shared" ca="1" si="16"/>
        <v>-16.91</v>
      </c>
      <c r="G50" s="14">
        <f t="shared" ca="1" si="17"/>
        <v>-16.18</v>
      </c>
      <c r="H50" s="14">
        <f t="shared" ca="1" si="17"/>
        <v>-15.37</v>
      </c>
      <c r="I50" s="14">
        <f t="shared" ca="1" si="17"/>
        <v>-14.42</v>
      </c>
      <c r="J50" s="14">
        <f t="shared" ca="1" si="17"/>
        <v>-13.33</v>
      </c>
      <c r="K50" s="14">
        <f t="shared" ca="1" si="17"/>
        <v>-8.8859999999999992</v>
      </c>
      <c r="L50" s="14">
        <f t="shared" ca="1" si="17"/>
        <v>-6.1440000000000001</v>
      </c>
      <c r="M50" s="14">
        <f t="shared" ca="1" si="17"/>
        <v>-5.8140000000000001</v>
      </c>
      <c r="N50" s="14">
        <f t="shared" ca="1" si="17"/>
        <v>-5.6109999999999998</v>
      </c>
      <c r="O50" s="14">
        <f t="shared" ca="1" si="17"/>
        <v>-5.5110000000000001</v>
      </c>
      <c r="P50" s="14">
        <f t="shared" ca="1" si="17"/>
        <v>-5.4870000000000001</v>
      </c>
      <c r="Q50" s="14">
        <f t="shared" ca="1" si="17"/>
        <v>-5.51</v>
      </c>
      <c r="R50" s="14">
        <f t="shared" ca="1" si="17"/>
        <v>-5.56</v>
      </c>
      <c r="S50" s="14">
        <f t="shared" ca="1" si="17"/>
        <v>-5.6189999999999998</v>
      </c>
      <c r="T50" s="14">
        <f t="shared" ca="1" si="17"/>
        <v>-5.6760000000000002</v>
      </c>
      <c r="U50" s="14">
        <f t="shared" ref="G50:BR54" ca="1" si="18">$A50*H.Ar + $B50*H.Se + $C50*H.Ge + $D50*H.Ga</f>
        <v>-5.7290000000000001</v>
      </c>
      <c r="V50" s="14">
        <f t="shared" ca="1" si="18"/>
        <v>-5.7770000000000001</v>
      </c>
      <c r="W50" s="14">
        <f t="shared" ca="1" si="18"/>
        <v>-5.8220000000000001</v>
      </c>
      <c r="X50" s="14">
        <f t="shared" ca="1" si="18"/>
        <v>-5.8650000000000002</v>
      </c>
      <c r="Y50" s="14">
        <f t="shared" ca="1" si="18"/>
        <v>-5.907</v>
      </c>
      <c r="Z50" s="14">
        <f t="shared" ca="1" si="18"/>
        <v>-5.9480000000000004</v>
      </c>
      <c r="AA50" s="14">
        <f t="shared" ca="1" si="18"/>
        <v>-5.99</v>
      </c>
      <c r="AB50" s="14">
        <f t="shared" ca="1" si="18"/>
        <v>-6.032</v>
      </c>
      <c r="AC50" s="14">
        <f t="shared" ca="1" si="18"/>
        <v>-6.0750000000000002</v>
      </c>
      <c r="AD50" s="14">
        <f t="shared" ca="1" si="18"/>
        <v>-6.12</v>
      </c>
      <c r="AE50" s="14">
        <f t="shared" ca="1" si="18"/>
        <v>-6.1689999999999996</v>
      </c>
      <c r="AF50" s="14">
        <f t="shared" ca="1" si="18"/>
        <v>-6.2240000000000002</v>
      </c>
      <c r="AG50" s="14">
        <f t="shared" ca="1" si="18"/>
        <v>-6.2850000000000001</v>
      </c>
      <c r="AH50" s="14">
        <f t="shared" ca="1" si="18"/>
        <v>-6.351</v>
      </c>
      <c r="AI50" s="14">
        <f t="shared" ca="1" si="18"/>
        <v>-6.4210000000000003</v>
      </c>
      <c r="AJ50" s="14">
        <f t="shared" ca="1" si="18"/>
        <v>-6.49</v>
      </c>
      <c r="AK50" s="14">
        <f t="shared" ca="1" si="18"/>
        <v>-6.5529999999999999</v>
      </c>
      <c r="AL50" s="14">
        <f t="shared" ca="1" si="18"/>
        <v>-6.609</v>
      </c>
      <c r="AM50" s="14">
        <f t="shared" ca="1" si="18"/>
        <v>-6.6580000000000004</v>
      </c>
      <c r="AN50" s="14">
        <f t="shared" ca="1" si="18"/>
        <v>-6.702</v>
      </c>
      <c r="AO50" s="14">
        <f t="shared" ca="1" si="18"/>
        <v>-6.742</v>
      </c>
      <c r="AP50" s="14">
        <f t="shared" ca="1" si="18"/>
        <v>-6.7770000000000001</v>
      </c>
      <c r="AQ50" s="14">
        <f t="shared" ca="1" si="18"/>
        <v>-6.8109999999999999</v>
      </c>
      <c r="AR50" s="14">
        <f t="shared" ca="1" si="18"/>
        <v>-6.8449999999999998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3</v>
      </c>
      <c r="C51" s="5">
        <f t="shared" si="15"/>
        <v>0</v>
      </c>
      <c r="D51" s="5">
        <f t="shared" si="15"/>
        <v>2</v>
      </c>
      <c r="E51" s="6" t="str">
        <f t="shared" si="15"/>
        <v>(l)Ga2Se3</v>
      </c>
      <c r="F51" s="14">
        <f t="shared" ca="1" si="16"/>
        <v>-202.78</v>
      </c>
      <c r="G51" s="14">
        <f t="shared" ca="1" si="18"/>
        <v>-192.5</v>
      </c>
      <c r="H51" s="14">
        <f t="shared" ca="1" si="18"/>
        <v>-183.36</v>
      </c>
      <c r="I51" s="14">
        <f t="shared" ca="1" si="18"/>
        <v>-175.24</v>
      </c>
      <c r="J51" s="14">
        <f t="shared" ca="1" si="18"/>
        <v>-167.95</v>
      </c>
      <c r="K51" s="14">
        <f t="shared" ca="1" si="18"/>
        <v>-144.91</v>
      </c>
      <c r="L51" s="14">
        <f t="shared" ca="1" si="18"/>
        <v>-128.82999999999998</v>
      </c>
      <c r="M51" s="14">
        <f t="shared" ca="1" si="18"/>
        <v>-125.6</v>
      </c>
      <c r="N51" s="14">
        <f t="shared" ca="1" si="18"/>
        <v>-122.66</v>
      </c>
      <c r="O51" s="14">
        <f t="shared" ca="1" si="18"/>
        <v>-119.96</v>
      </c>
      <c r="P51" s="14">
        <f t="shared" ca="1" si="18"/>
        <v>-117.46000000000001</v>
      </c>
      <c r="Q51" s="14">
        <f t="shared" ca="1" si="18"/>
        <v>-115.22</v>
      </c>
      <c r="R51" s="14">
        <f t="shared" ca="1" si="18"/>
        <v>-113.21</v>
      </c>
      <c r="S51" s="14">
        <f t="shared" ca="1" si="18"/>
        <v>-111.42000000000002</v>
      </c>
      <c r="T51" s="14">
        <f t="shared" ca="1" si="18"/>
        <v>-109.85999999999999</v>
      </c>
      <c r="U51" s="14">
        <f t="shared" ca="1" si="18"/>
        <v>-108.45</v>
      </c>
      <c r="V51" s="14">
        <f t="shared" ca="1" si="18"/>
        <v>-107.20999999999998</v>
      </c>
      <c r="W51" s="14">
        <f t="shared" ca="1" si="18"/>
        <v>-106.06</v>
      </c>
      <c r="X51" s="14">
        <f t="shared" ca="1" si="18"/>
        <v>-105.00999999999999</v>
      </c>
      <c r="Y51" s="14">
        <f t="shared" ca="1" si="18"/>
        <v>-103.99</v>
      </c>
      <c r="Z51" s="14">
        <f t="shared" ca="1" si="18"/>
        <v>-103.1</v>
      </c>
      <c r="AA51" s="14">
        <f t="shared" ca="1" si="18"/>
        <v>-102.24000000000001</v>
      </c>
      <c r="AB51" s="14">
        <f t="shared" ca="1" si="18"/>
        <v>-101.48</v>
      </c>
      <c r="AC51" s="14">
        <f t="shared" ca="1" si="18"/>
        <v>-100.75</v>
      </c>
      <c r="AD51" s="14">
        <f t="shared" ca="1" si="18"/>
        <v>-100.14</v>
      </c>
      <c r="AE51" s="14">
        <f t="shared" ca="1" si="18"/>
        <v>-99.605999999999995</v>
      </c>
      <c r="AF51" s="14">
        <f t="shared" ca="1" si="18"/>
        <v>-99.210000000000008</v>
      </c>
      <c r="AG51" s="14">
        <f t="shared" ca="1" si="18"/>
        <v>-98.938000000000002</v>
      </c>
      <c r="AH51" s="14">
        <f t="shared" ca="1" si="18"/>
        <v>-98.828000000000003</v>
      </c>
      <c r="AI51" s="14">
        <f t="shared" ca="1" si="18"/>
        <v>-98.858000000000004</v>
      </c>
      <c r="AJ51" s="14">
        <f t="shared" ca="1" si="18"/>
        <v>-99.080000000000013</v>
      </c>
      <c r="AK51" s="14">
        <f t="shared" ca="1" si="18"/>
        <v>-99.44</v>
      </c>
      <c r="AL51" s="14">
        <f t="shared" ca="1" si="18"/>
        <v>-99.933999999999997</v>
      </c>
      <c r="AM51" s="14">
        <f t="shared" ca="1" si="18"/>
        <v>-100.46999999999998</v>
      </c>
      <c r="AN51" s="14">
        <f t="shared" ca="1" si="18"/>
        <v>-101.08200000000001</v>
      </c>
      <c r="AO51" s="14">
        <f t="shared" ca="1" si="18"/>
        <v>-101.708</v>
      </c>
      <c r="AP51" s="14">
        <f t="shared" ca="1" si="18"/>
        <v>-102.38200000000001</v>
      </c>
      <c r="AQ51" s="14">
        <f t="shared" ca="1" si="18"/>
        <v>-103.06400000000001</v>
      </c>
      <c r="AR51" s="14">
        <f t="shared" ca="1" si="18"/>
        <v>-103.746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1</v>
      </c>
      <c r="C52" s="5">
        <f t="shared" si="15"/>
        <v>0</v>
      </c>
      <c r="D52" s="5">
        <f t="shared" si="15"/>
        <v>1</v>
      </c>
      <c r="E52" s="6" t="str">
        <f t="shared" si="15"/>
        <v>(l)GaSe</v>
      </c>
      <c r="F52" s="14">
        <f t="shared" ca="1" si="16"/>
        <v>-89.4</v>
      </c>
      <c r="G52" s="14">
        <f t="shared" ca="1" si="18"/>
        <v>-84.78</v>
      </c>
      <c r="H52" s="14">
        <f t="shared" ca="1" si="18"/>
        <v>-80.61</v>
      </c>
      <c r="I52" s="14">
        <f t="shared" ca="1" si="18"/>
        <v>-76.8</v>
      </c>
      <c r="J52" s="14">
        <f t="shared" ca="1" si="18"/>
        <v>-73.27</v>
      </c>
      <c r="K52" s="14">
        <f t="shared" ca="1" si="18"/>
        <v>-61.45</v>
      </c>
      <c r="L52" s="14">
        <f t="shared" ca="1" si="18"/>
        <v>-53.120000000000005</v>
      </c>
      <c r="M52" s="14">
        <f t="shared" ca="1" si="18"/>
        <v>-51.44</v>
      </c>
      <c r="N52" s="14">
        <f t="shared" ca="1" si="18"/>
        <v>-49.89</v>
      </c>
      <c r="O52" s="14">
        <f t="shared" ca="1" si="18"/>
        <v>-48.45</v>
      </c>
      <c r="P52" s="14">
        <f t="shared" ca="1" si="18"/>
        <v>-47.1</v>
      </c>
      <c r="Q52" s="14">
        <f t="shared" ca="1" si="18"/>
        <v>-45.870000000000005</v>
      </c>
      <c r="R52" s="14">
        <f t="shared" ca="1" si="18"/>
        <v>-44.75</v>
      </c>
      <c r="S52" s="14">
        <f t="shared" ca="1" si="18"/>
        <v>-43.74</v>
      </c>
      <c r="T52" s="14">
        <f t="shared" ca="1" si="18"/>
        <v>-42.84</v>
      </c>
      <c r="U52" s="14">
        <f t="shared" ca="1" si="18"/>
        <v>-42.019999999999996</v>
      </c>
      <c r="V52" s="14">
        <f t="shared" ca="1" si="18"/>
        <v>-41.28</v>
      </c>
      <c r="W52" s="14">
        <f t="shared" ca="1" si="18"/>
        <v>-40.590000000000003</v>
      </c>
      <c r="X52" s="14">
        <f t="shared" ca="1" si="18"/>
        <v>-39.950000000000003</v>
      </c>
      <c r="Y52" s="14">
        <f t="shared" ca="1" si="18"/>
        <v>-39.33</v>
      </c>
      <c r="Z52" s="14">
        <f t="shared" ca="1" si="18"/>
        <v>-38.769999999999996</v>
      </c>
      <c r="AA52" s="14">
        <f t="shared" ca="1" si="18"/>
        <v>-38.230000000000004</v>
      </c>
      <c r="AB52" s="14">
        <f t="shared" ca="1" si="18"/>
        <v>-37.74</v>
      </c>
      <c r="AC52" s="14">
        <f t="shared" ca="1" si="18"/>
        <v>-37.270000000000003</v>
      </c>
      <c r="AD52" s="14">
        <f t="shared" ca="1" si="18"/>
        <v>-36.86</v>
      </c>
      <c r="AE52" s="14">
        <f t="shared" ca="1" si="18"/>
        <v>-36.493000000000002</v>
      </c>
      <c r="AF52" s="14">
        <f t="shared" ca="1" si="18"/>
        <v>-36.195</v>
      </c>
      <c r="AG52" s="14">
        <f t="shared" ca="1" si="18"/>
        <v>-35.963999999999999</v>
      </c>
      <c r="AH52" s="14">
        <f t="shared" ca="1" si="18"/>
        <v>-35.814</v>
      </c>
      <c r="AI52" s="14">
        <f t="shared" ca="1" si="18"/>
        <v>-35.738999999999997</v>
      </c>
      <c r="AJ52" s="14">
        <f t="shared" ca="1" si="18"/>
        <v>-35.755000000000003</v>
      </c>
      <c r="AK52" s="14">
        <f t="shared" ca="1" si="18"/>
        <v>-35.840000000000003</v>
      </c>
      <c r="AL52" s="14">
        <f t="shared" ca="1" si="18"/>
        <v>-35.987000000000002</v>
      </c>
      <c r="AM52" s="14">
        <f t="shared" ca="1" si="18"/>
        <v>-36.159999999999997</v>
      </c>
      <c r="AN52" s="14">
        <f t="shared" ca="1" si="18"/>
        <v>-36.366</v>
      </c>
      <c r="AO52" s="14">
        <f t="shared" ca="1" si="18"/>
        <v>-36.584000000000003</v>
      </c>
      <c r="AP52" s="14">
        <f t="shared" ca="1" si="18"/>
        <v>-36.826000000000001</v>
      </c>
      <c r="AQ52" s="14">
        <f t="shared" ca="1" si="18"/>
        <v>-37.072000000000003</v>
      </c>
      <c r="AR52" s="14">
        <f t="shared" ca="1" si="18"/>
        <v>-37.317999999999998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1</v>
      </c>
      <c r="C53" s="5">
        <f t="shared" si="15"/>
        <v>0</v>
      </c>
      <c r="D53" s="5">
        <f t="shared" si="15"/>
        <v>2</v>
      </c>
      <c r="E53" s="6" t="str">
        <f t="shared" si="15"/>
        <v>(l)Ga2Se</v>
      </c>
      <c r="F53" s="14">
        <f t="shared" ca="1" si="16"/>
        <v>-154.82</v>
      </c>
      <c r="G53" s="14">
        <f t="shared" ca="1" si="18"/>
        <v>-146.62</v>
      </c>
      <c r="H53" s="14">
        <f t="shared" ca="1" si="18"/>
        <v>-139.07999999999998</v>
      </c>
      <c r="I53" s="14">
        <f t="shared" ca="1" si="18"/>
        <v>-131.95999999999998</v>
      </c>
      <c r="J53" s="14">
        <f t="shared" ca="1" si="18"/>
        <v>-125.13</v>
      </c>
      <c r="K53" s="14">
        <f t="shared" ca="1" si="18"/>
        <v>-100.89</v>
      </c>
      <c r="L53" s="14">
        <f t="shared" ca="1" si="18"/>
        <v>-83.65</v>
      </c>
      <c r="M53" s="14">
        <f t="shared" ca="1" si="18"/>
        <v>-80.16</v>
      </c>
      <c r="N53" s="14">
        <f t="shared" ca="1" si="18"/>
        <v>-76.900000000000006</v>
      </c>
      <c r="O53" s="14">
        <f t="shared" ca="1" si="18"/>
        <v>-73.84</v>
      </c>
      <c r="P53" s="14">
        <f t="shared" ca="1" si="18"/>
        <v>-70.94</v>
      </c>
      <c r="Q53" s="14">
        <f t="shared" ca="1" si="18"/>
        <v>-68.260000000000005</v>
      </c>
      <c r="R53" s="14">
        <f t="shared" ca="1" si="18"/>
        <v>-65.789999999999992</v>
      </c>
      <c r="S53" s="14">
        <f t="shared" ca="1" si="18"/>
        <v>-63.540000000000006</v>
      </c>
      <c r="T53" s="14">
        <f t="shared" ca="1" si="18"/>
        <v>-61.5</v>
      </c>
      <c r="U53" s="14">
        <f t="shared" ca="1" si="18"/>
        <v>-59.629999999999995</v>
      </c>
      <c r="V53" s="14">
        <f t="shared" ca="1" si="18"/>
        <v>-57.91</v>
      </c>
      <c r="W53" s="14">
        <f t="shared" ca="1" si="18"/>
        <v>-56.3</v>
      </c>
      <c r="X53" s="14">
        <f t="shared" ca="1" si="18"/>
        <v>-54.79</v>
      </c>
      <c r="Y53" s="14">
        <f t="shared" ca="1" si="18"/>
        <v>-53.33</v>
      </c>
      <c r="Z53" s="14">
        <f t="shared" ca="1" si="18"/>
        <v>-51.980000000000004</v>
      </c>
      <c r="AA53" s="14">
        <f t="shared" ca="1" si="18"/>
        <v>-50.68</v>
      </c>
      <c r="AB53" s="14">
        <f t="shared" ca="1" si="18"/>
        <v>-49.480000000000004</v>
      </c>
      <c r="AC53" s="14">
        <f t="shared" ca="1" si="18"/>
        <v>-48.33</v>
      </c>
      <c r="AD53" s="14">
        <f t="shared" ca="1" si="18"/>
        <v>-47.3</v>
      </c>
      <c r="AE53" s="14">
        <f t="shared" ca="1" si="18"/>
        <v>-46.366</v>
      </c>
      <c r="AF53" s="14">
        <f t="shared" ca="1" si="18"/>
        <v>-45.57</v>
      </c>
      <c r="AG53" s="14">
        <f t="shared" ca="1" si="18"/>
        <v>-44.918000000000006</v>
      </c>
      <c r="AH53" s="14">
        <f t="shared" ca="1" si="18"/>
        <v>-44.427999999999997</v>
      </c>
      <c r="AI53" s="14">
        <f t="shared" ca="1" si="18"/>
        <v>-44.097999999999999</v>
      </c>
      <c r="AJ53" s="14">
        <f t="shared" ca="1" si="18"/>
        <v>-43.94</v>
      </c>
      <c r="AK53" s="14">
        <f t="shared" ca="1" si="18"/>
        <v>-43.92</v>
      </c>
      <c r="AL53" s="14">
        <f t="shared" ca="1" si="18"/>
        <v>-44.013999999999996</v>
      </c>
      <c r="AM53" s="14">
        <f t="shared" ca="1" si="18"/>
        <v>-44.17</v>
      </c>
      <c r="AN53" s="14">
        <f t="shared" ca="1" si="18"/>
        <v>-44.382000000000005</v>
      </c>
      <c r="AO53" s="14">
        <f t="shared" ca="1" si="18"/>
        <v>-44.628</v>
      </c>
      <c r="AP53" s="14">
        <f t="shared" ca="1" si="18"/>
        <v>-44.921999999999997</v>
      </c>
      <c r="AQ53" s="14">
        <f t="shared" ca="1" si="18"/>
        <v>-45.224000000000004</v>
      </c>
      <c r="AR53" s="14">
        <f t="shared" ca="1" si="18"/>
        <v>-45.525999999999996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0</v>
      </c>
      <c r="C54" s="5">
        <f t="shared" si="15"/>
        <v>0</v>
      </c>
      <c r="D54" s="5">
        <f t="shared" si="15"/>
        <v>1</v>
      </c>
      <c r="E54" s="6" t="str">
        <f t="shared" si="15"/>
        <v>(l)Ga</v>
      </c>
      <c r="F54" s="14">
        <f t="shared" ca="1" si="16"/>
        <v>-65.42</v>
      </c>
      <c r="G54" s="14">
        <f t="shared" ca="1" si="18"/>
        <v>-61.84</v>
      </c>
      <c r="H54" s="14">
        <f t="shared" ca="1" si="18"/>
        <v>-58.47</v>
      </c>
      <c r="I54" s="14">
        <f t="shared" ca="1" si="18"/>
        <v>-55.16</v>
      </c>
      <c r="J54" s="14">
        <f t="shared" ca="1" si="18"/>
        <v>-51.86</v>
      </c>
      <c r="K54" s="14">
        <f t="shared" ca="1" si="18"/>
        <v>-39.44</v>
      </c>
      <c r="L54" s="14">
        <f t="shared" ca="1" si="18"/>
        <v>-30.53</v>
      </c>
      <c r="M54" s="14">
        <f t="shared" ca="1" si="18"/>
        <v>-28.72</v>
      </c>
      <c r="N54" s="14">
        <f t="shared" ca="1" si="18"/>
        <v>-27.01</v>
      </c>
      <c r="O54" s="14">
        <f t="shared" ca="1" si="18"/>
        <v>-25.39</v>
      </c>
      <c r="P54" s="14">
        <f t="shared" ca="1" si="18"/>
        <v>-23.84</v>
      </c>
      <c r="Q54" s="14">
        <f t="shared" ca="1" si="18"/>
        <v>-22.39</v>
      </c>
      <c r="R54" s="14">
        <f t="shared" ca="1" si="18"/>
        <v>-21.04</v>
      </c>
      <c r="S54" s="14">
        <f t="shared" ca="1" si="18"/>
        <v>-19.8</v>
      </c>
      <c r="T54" s="14">
        <f t="shared" ref="G54:BR58" ca="1" si="19">$A54*H.Ar + $B54*H.Se + $C54*H.Ge + $D54*H.Ga</f>
        <v>-18.66</v>
      </c>
      <c r="U54" s="14">
        <f t="shared" ca="1" si="19"/>
        <v>-17.61</v>
      </c>
      <c r="V54" s="14">
        <f t="shared" ca="1" si="19"/>
        <v>-16.63</v>
      </c>
      <c r="W54" s="14">
        <f t="shared" ca="1" si="19"/>
        <v>-15.71</v>
      </c>
      <c r="X54" s="14">
        <f t="shared" ca="1" si="19"/>
        <v>-14.84</v>
      </c>
      <c r="Y54" s="14">
        <f t="shared" ca="1" si="19"/>
        <v>-14</v>
      </c>
      <c r="Z54" s="14">
        <f t="shared" ca="1" si="19"/>
        <v>-13.21</v>
      </c>
      <c r="AA54" s="14">
        <f t="shared" ca="1" si="19"/>
        <v>-12.45</v>
      </c>
      <c r="AB54" s="14">
        <f t="shared" ca="1" si="19"/>
        <v>-11.74</v>
      </c>
      <c r="AC54" s="14">
        <f t="shared" ca="1" si="19"/>
        <v>-11.06</v>
      </c>
      <c r="AD54" s="14">
        <f t="shared" ca="1" si="19"/>
        <v>-10.44</v>
      </c>
      <c r="AE54" s="14">
        <f t="shared" ca="1" si="19"/>
        <v>-9.8729999999999993</v>
      </c>
      <c r="AF54" s="14">
        <f t="shared" ca="1" si="19"/>
        <v>-9.375</v>
      </c>
      <c r="AG54" s="14">
        <f t="shared" ca="1" si="19"/>
        <v>-8.9540000000000006</v>
      </c>
      <c r="AH54" s="14">
        <f t="shared" ca="1" si="19"/>
        <v>-8.6140000000000008</v>
      </c>
      <c r="AI54" s="14">
        <f t="shared" ca="1" si="19"/>
        <v>-8.359</v>
      </c>
      <c r="AJ54" s="14">
        <f t="shared" ca="1" si="19"/>
        <v>-8.1850000000000005</v>
      </c>
      <c r="AK54" s="14">
        <f t="shared" ca="1" si="19"/>
        <v>-8.08</v>
      </c>
      <c r="AL54" s="14">
        <f t="shared" ca="1" si="19"/>
        <v>-8.0269999999999992</v>
      </c>
      <c r="AM54" s="14">
        <f t="shared" ca="1" si="19"/>
        <v>-8.01</v>
      </c>
      <c r="AN54" s="14">
        <f t="shared" ca="1" si="19"/>
        <v>-8.016</v>
      </c>
      <c r="AO54" s="14">
        <f t="shared" ca="1" si="19"/>
        <v>-8.0440000000000005</v>
      </c>
      <c r="AP54" s="14">
        <f t="shared" ca="1" si="19"/>
        <v>-8.0960000000000001</v>
      </c>
      <c r="AQ54" s="14">
        <f t="shared" ca="1" si="19"/>
        <v>-8.1519999999999992</v>
      </c>
      <c r="AR54" s="14">
        <f t="shared" ca="1" si="19"/>
        <v>-8.2080000000000002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0</v>
      </c>
      <c r="E55" s="6" t="str">
        <f t="shared" si="15"/>
        <v>(l)Se[M]</v>
      </c>
      <c r="F55" s="14">
        <f t="shared" ca="1" si="16"/>
        <v>-23.98</v>
      </c>
      <c r="G55" s="14">
        <f t="shared" ca="1" si="19"/>
        <v>-22.94</v>
      </c>
      <c r="H55" s="14">
        <f t="shared" ca="1" si="19"/>
        <v>-22.14</v>
      </c>
      <c r="I55" s="14">
        <f t="shared" ca="1" si="19"/>
        <v>-21.64</v>
      </c>
      <c r="J55" s="14">
        <f t="shared" ca="1" si="19"/>
        <v>-21.41</v>
      </c>
      <c r="K55" s="14">
        <f t="shared" ca="1" si="19"/>
        <v>-22.01</v>
      </c>
      <c r="L55" s="14">
        <f t="shared" ca="1" si="19"/>
        <v>-22.59</v>
      </c>
      <c r="M55" s="14">
        <f t="shared" ca="1" si="19"/>
        <v>-22.72</v>
      </c>
      <c r="N55" s="14">
        <f t="shared" ca="1" si="19"/>
        <v>-22.88</v>
      </c>
      <c r="O55" s="14">
        <f t="shared" ca="1" si="19"/>
        <v>-23.06</v>
      </c>
      <c r="P55" s="14">
        <f t="shared" ca="1" si="19"/>
        <v>-23.26</v>
      </c>
      <c r="Q55" s="14">
        <f t="shared" ca="1" si="19"/>
        <v>-23.48</v>
      </c>
      <c r="R55" s="14">
        <f t="shared" ca="1" si="19"/>
        <v>-23.71</v>
      </c>
      <c r="S55" s="14">
        <f t="shared" ca="1" si="19"/>
        <v>-23.94</v>
      </c>
      <c r="T55" s="14">
        <f t="shared" ca="1" si="19"/>
        <v>-24.18</v>
      </c>
      <c r="U55" s="14">
        <f t="shared" ca="1" si="19"/>
        <v>-24.41</v>
      </c>
      <c r="V55" s="14">
        <f t="shared" ca="1" si="19"/>
        <v>-24.65</v>
      </c>
      <c r="W55" s="14">
        <f t="shared" ca="1" si="19"/>
        <v>-24.88</v>
      </c>
      <c r="X55" s="14">
        <f t="shared" ca="1" si="19"/>
        <v>-25.11</v>
      </c>
      <c r="Y55" s="14">
        <f t="shared" ca="1" si="19"/>
        <v>-25.33</v>
      </c>
      <c r="Z55" s="14">
        <f t="shared" ca="1" si="19"/>
        <v>-25.56</v>
      </c>
      <c r="AA55" s="14">
        <f t="shared" ca="1" si="19"/>
        <v>-25.78</v>
      </c>
      <c r="AB55" s="14">
        <f t="shared" ca="1" si="19"/>
        <v>-26</v>
      </c>
      <c r="AC55" s="14">
        <f t="shared" ca="1" si="19"/>
        <v>-26.21</v>
      </c>
      <c r="AD55" s="14">
        <f t="shared" ca="1" si="19"/>
        <v>-26.42</v>
      </c>
      <c r="AE55" s="14">
        <f t="shared" ca="1" si="19"/>
        <v>-26.62</v>
      </c>
      <c r="AF55" s="14">
        <f t="shared" ca="1" si="19"/>
        <v>-26.82</v>
      </c>
      <c r="AG55" s="14">
        <f t="shared" ca="1" si="19"/>
        <v>-27.01</v>
      </c>
      <c r="AH55" s="14">
        <f t="shared" ca="1" si="19"/>
        <v>-27.2</v>
      </c>
      <c r="AI55" s="14">
        <f t="shared" ca="1" si="19"/>
        <v>-27.38</v>
      </c>
      <c r="AJ55" s="14">
        <f t="shared" ca="1" si="19"/>
        <v>-27.57</v>
      </c>
      <c r="AK55" s="14">
        <f t="shared" ca="1" si="19"/>
        <v>-27.76</v>
      </c>
      <c r="AL55" s="14">
        <f t="shared" ca="1" si="19"/>
        <v>-27.96</v>
      </c>
      <c r="AM55" s="14">
        <f t="shared" ca="1" si="19"/>
        <v>-28.15</v>
      </c>
      <c r="AN55" s="14">
        <f t="shared" ca="1" si="19"/>
        <v>-28.35</v>
      </c>
      <c r="AO55" s="14">
        <f t="shared" ca="1" si="19"/>
        <v>-28.54</v>
      </c>
      <c r="AP55" s="14">
        <f t="shared" ca="1" si="19"/>
        <v>-28.73</v>
      </c>
      <c r="AQ55" s="14">
        <f t="shared" ca="1" si="19"/>
        <v>-28.92</v>
      </c>
      <c r="AR55" s="14">
        <f t="shared" ca="1" si="19"/>
        <v>-29.11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1</v>
      </c>
      <c r="E56" s="6" t="str">
        <f t="shared" si="20"/>
        <v>(2)Ga[l]</v>
      </c>
      <c r="F56" s="14">
        <f t="shared" ref="F56:U65" ca="1" si="21">$A56*H.Ar + $B56*H.Se + $C56*H.Ge + $D56*H.Ga</f>
        <v>-65.42</v>
      </c>
      <c r="G56" s="14">
        <f t="shared" ca="1" si="21"/>
        <v>-61.84</v>
      </c>
      <c r="H56" s="14">
        <f t="shared" ca="1" si="21"/>
        <v>-58.47</v>
      </c>
      <c r="I56" s="14">
        <f t="shared" ca="1" si="21"/>
        <v>-55.16</v>
      </c>
      <c r="J56" s="14">
        <f t="shared" ca="1" si="21"/>
        <v>-51.86</v>
      </c>
      <c r="K56" s="14">
        <f t="shared" ca="1" si="21"/>
        <v>-39.44</v>
      </c>
      <c r="L56" s="14">
        <f t="shared" ca="1" si="21"/>
        <v>-30.53</v>
      </c>
      <c r="M56" s="14">
        <f t="shared" ca="1" si="21"/>
        <v>-28.72</v>
      </c>
      <c r="N56" s="14">
        <f t="shared" ca="1" si="21"/>
        <v>-27.01</v>
      </c>
      <c r="O56" s="14">
        <f t="shared" ca="1" si="21"/>
        <v>-25.39</v>
      </c>
      <c r="P56" s="14">
        <f t="shared" ca="1" si="21"/>
        <v>-23.84</v>
      </c>
      <c r="Q56" s="14">
        <f t="shared" ca="1" si="21"/>
        <v>-22.39</v>
      </c>
      <c r="R56" s="14">
        <f t="shared" ca="1" si="21"/>
        <v>-21.04</v>
      </c>
      <c r="S56" s="14">
        <f t="shared" ca="1" si="21"/>
        <v>-19.8</v>
      </c>
      <c r="T56" s="14">
        <f t="shared" ca="1" si="21"/>
        <v>-18.66</v>
      </c>
      <c r="U56" s="14">
        <f t="shared" ca="1" si="21"/>
        <v>-17.61</v>
      </c>
      <c r="V56" s="14">
        <f t="shared" ca="1" si="19"/>
        <v>-16.63</v>
      </c>
      <c r="W56" s="14">
        <f t="shared" ca="1" si="19"/>
        <v>-15.71</v>
      </c>
      <c r="X56" s="14">
        <f t="shared" ca="1" si="19"/>
        <v>-14.84</v>
      </c>
      <c r="Y56" s="14">
        <f t="shared" ca="1" si="19"/>
        <v>-14</v>
      </c>
      <c r="Z56" s="14">
        <f t="shared" ca="1" si="19"/>
        <v>-13.21</v>
      </c>
      <c r="AA56" s="14">
        <f t="shared" ca="1" si="19"/>
        <v>-12.45</v>
      </c>
      <c r="AB56" s="14">
        <f t="shared" ca="1" si="19"/>
        <v>-11.74</v>
      </c>
      <c r="AC56" s="14">
        <f t="shared" ca="1" si="19"/>
        <v>-11.06</v>
      </c>
      <c r="AD56" s="14">
        <f t="shared" ca="1" si="19"/>
        <v>-10.44</v>
      </c>
      <c r="AE56" s="14">
        <f t="shared" ca="1" si="19"/>
        <v>-9.8729999999999993</v>
      </c>
      <c r="AF56" s="14">
        <f t="shared" ca="1" si="19"/>
        <v>-9.375</v>
      </c>
      <c r="AG56" s="14">
        <f t="shared" ca="1" si="19"/>
        <v>-8.9540000000000006</v>
      </c>
      <c r="AH56" s="14">
        <f t="shared" ca="1" si="19"/>
        <v>-8.6140000000000008</v>
      </c>
      <c r="AI56" s="14">
        <f t="shared" ca="1" si="19"/>
        <v>-8.359</v>
      </c>
      <c r="AJ56" s="14">
        <f t="shared" ca="1" si="19"/>
        <v>-8.1850000000000005</v>
      </c>
      <c r="AK56" s="14">
        <f t="shared" ca="1" si="19"/>
        <v>-8.08</v>
      </c>
      <c r="AL56" s="14">
        <f t="shared" ca="1" si="19"/>
        <v>-8.0269999999999992</v>
      </c>
      <c r="AM56" s="14">
        <f t="shared" ca="1" si="19"/>
        <v>-8.01</v>
      </c>
      <c r="AN56" s="14">
        <f t="shared" ca="1" si="19"/>
        <v>-8.016</v>
      </c>
      <c r="AO56" s="14">
        <f t="shared" ca="1" si="19"/>
        <v>-8.0440000000000005</v>
      </c>
      <c r="AP56" s="14">
        <f t="shared" ca="1" si="19"/>
        <v>-8.0960000000000001</v>
      </c>
      <c r="AQ56" s="14">
        <f t="shared" ca="1" si="19"/>
        <v>-8.1519999999999992</v>
      </c>
      <c r="AR56" s="14">
        <f t="shared" ca="1" si="19"/>
        <v>-8.2080000000000002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1</v>
      </c>
      <c r="D57" s="5">
        <f t="shared" si="20"/>
        <v>0</v>
      </c>
      <c r="E57" s="6" t="str">
        <f t="shared" si="20"/>
        <v>(2)Ge[l]</v>
      </c>
      <c r="F57" s="14">
        <f t="shared" ca="1" si="21"/>
        <v>-16.91</v>
      </c>
      <c r="G57" s="14">
        <f t="shared" ca="1" si="19"/>
        <v>-16.18</v>
      </c>
      <c r="H57" s="14">
        <f t="shared" ca="1" si="19"/>
        <v>-15.37</v>
      </c>
      <c r="I57" s="14">
        <f t="shared" ca="1" si="19"/>
        <v>-14.42</v>
      </c>
      <c r="J57" s="14">
        <f t="shared" ca="1" si="19"/>
        <v>-13.33</v>
      </c>
      <c r="K57" s="14">
        <f t="shared" ca="1" si="19"/>
        <v>-8.8859999999999992</v>
      </c>
      <c r="L57" s="14">
        <f t="shared" ca="1" si="19"/>
        <v>-6.1440000000000001</v>
      </c>
      <c r="M57" s="14">
        <f t="shared" ca="1" si="19"/>
        <v>-5.8140000000000001</v>
      </c>
      <c r="N57" s="14">
        <f t="shared" ca="1" si="19"/>
        <v>-5.6109999999999998</v>
      </c>
      <c r="O57" s="14">
        <f t="shared" ca="1" si="19"/>
        <v>-5.5110000000000001</v>
      </c>
      <c r="P57" s="14">
        <f t="shared" ca="1" si="19"/>
        <v>-5.4870000000000001</v>
      </c>
      <c r="Q57" s="14">
        <f t="shared" ca="1" si="19"/>
        <v>-5.51</v>
      </c>
      <c r="R57" s="14">
        <f t="shared" ca="1" si="19"/>
        <v>-5.56</v>
      </c>
      <c r="S57" s="14">
        <f t="shared" ca="1" si="19"/>
        <v>-5.6189999999999998</v>
      </c>
      <c r="T57" s="14">
        <f t="shared" ca="1" si="19"/>
        <v>-5.6760000000000002</v>
      </c>
      <c r="U57" s="14">
        <f t="shared" ca="1" si="19"/>
        <v>-5.7290000000000001</v>
      </c>
      <c r="V57" s="14">
        <f t="shared" ca="1" si="19"/>
        <v>-5.7770000000000001</v>
      </c>
      <c r="W57" s="14">
        <f t="shared" ca="1" si="19"/>
        <v>-5.8220000000000001</v>
      </c>
      <c r="X57" s="14">
        <f t="shared" ca="1" si="19"/>
        <v>-5.8650000000000002</v>
      </c>
      <c r="Y57" s="14">
        <f t="shared" ca="1" si="19"/>
        <v>-5.907</v>
      </c>
      <c r="Z57" s="14">
        <f t="shared" ca="1" si="19"/>
        <v>-5.9480000000000004</v>
      </c>
      <c r="AA57" s="14">
        <f t="shared" ca="1" si="19"/>
        <v>-5.99</v>
      </c>
      <c r="AB57" s="14">
        <f t="shared" ca="1" si="19"/>
        <v>-6.032</v>
      </c>
      <c r="AC57" s="14">
        <f t="shared" ca="1" si="19"/>
        <v>-6.0750000000000002</v>
      </c>
      <c r="AD57" s="14">
        <f t="shared" ca="1" si="19"/>
        <v>-6.12</v>
      </c>
      <c r="AE57" s="14">
        <f t="shared" ca="1" si="19"/>
        <v>-6.1689999999999996</v>
      </c>
      <c r="AF57" s="14">
        <f t="shared" ca="1" si="19"/>
        <v>-6.2240000000000002</v>
      </c>
      <c r="AG57" s="14">
        <f t="shared" ca="1" si="19"/>
        <v>-6.2850000000000001</v>
      </c>
      <c r="AH57" s="14">
        <f t="shared" ca="1" si="19"/>
        <v>-6.351</v>
      </c>
      <c r="AI57" s="14">
        <f t="shared" ca="1" si="19"/>
        <v>-6.4210000000000003</v>
      </c>
      <c r="AJ57" s="14">
        <f t="shared" ca="1" si="19"/>
        <v>-6.49</v>
      </c>
      <c r="AK57" s="14">
        <f t="shared" ca="1" si="19"/>
        <v>-6.5529999999999999</v>
      </c>
      <c r="AL57" s="14">
        <f t="shared" ca="1" si="19"/>
        <v>-6.609</v>
      </c>
      <c r="AM57" s="14">
        <f t="shared" ca="1" si="19"/>
        <v>-6.6580000000000004</v>
      </c>
      <c r="AN57" s="14">
        <f t="shared" ca="1" si="19"/>
        <v>-6.702</v>
      </c>
      <c r="AO57" s="14">
        <f t="shared" ca="1" si="19"/>
        <v>-6.742</v>
      </c>
      <c r="AP57" s="14">
        <f t="shared" ca="1" si="19"/>
        <v>-6.7770000000000001</v>
      </c>
      <c r="AQ57" s="14">
        <f t="shared" ca="1" si="19"/>
        <v>-6.8109999999999999</v>
      </c>
      <c r="AR57" s="14">
        <f t="shared" ca="1" si="19"/>
        <v>-6.8449999999999998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1</v>
      </c>
      <c r="B58" s="5">
        <f t="shared" si="20"/>
        <v>0</v>
      </c>
      <c r="C58" s="5">
        <f t="shared" si="20"/>
        <v>0</v>
      </c>
      <c r="D58" s="5">
        <f t="shared" si="20"/>
        <v>0</v>
      </c>
      <c r="E58" s="6" t="str">
        <f t="shared" si="20"/>
        <v>H (Ar)</v>
      </c>
      <c r="F58" s="14">
        <f t="shared" ca="1" si="21"/>
        <v>-18.62</v>
      </c>
      <c r="G58" s="14">
        <f t="shared" ca="1" si="19"/>
        <v>-18.61</v>
      </c>
      <c r="H58" s="14">
        <f t="shared" ca="1" si="19"/>
        <v>-18.61</v>
      </c>
      <c r="I58" s="14">
        <f t="shared" ca="1" si="19"/>
        <v>-18.62</v>
      </c>
      <c r="J58" s="14">
        <f t="shared" ca="1" si="19"/>
        <v>-18.63</v>
      </c>
      <c r="K58" s="14">
        <f t="shared" ca="1" si="19"/>
        <v>-18.72</v>
      </c>
      <c r="L58" s="14">
        <f t="shared" ca="1" si="19"/>
        <v>-18.84</v>
      </c>
      <c r="M58" s="14">
        <f t="shared" ca="1" si="19"/>
        <v>-18.87</v>
      </c>
      <c r="N58" s="14">
        <f t="shared" ca="1" si="19"/>
        <v>-18.899999999999999</v>
      </c>
      <c r="O58" s="14">
        <f t="shared" ca="1" si="19"/>
        <v>-18.940000000000001</v>
      </c>
      <c r="P58" s="14">
        <f t="shared" ca="1" si="19"/>
        <v>-18.97</v>
      </c>
      <c r="Q58" s="14">
        <f t="shared" ca="1" si="19"/>
        <v>-19.010000000000002</v>
      </c>
      <c r="R58" s="14">
        <f t="shared" ca="1" si="19"/>
        <v>-19.04</v>
      </c>
      <c r="S58" s="14">
        <f t="shared" ca="1" si="19"/>
        <v>-19.07</v>
      </c>
      <c r="T58" s="14">
        <f t="shared" ca="1" si="19"/>
        <v>-19.11</v>
      </c>
      <c r="U58" s="14">
        <f t="shared" ca="1" si="19"/>
        <v>-19.14</v>
      </c>
      <c r="V58" s="14">
        <f t="shared" ca="1" si="19"/>
        <v>-19.18</v>
      </c>
      <c r="W58" s="14">
        <f t="shared" ca="1" si="19"/>
        <v>-19.21</v>
      </c>
      <c r="X58" s="14">
        <f t="shared" ca="1" si="19"/>
        <v>-19.25</v>
      </c>
      <c r="Y58" s="14">
        <f t="shared" ca="1" si="19"/>
        <v>-19.28</v>
      </c>
      <c r="Z58" s="14">
        <f t="shared" ca="1" si="19"/>
        <v>-19.32</v>
      </c>
      <c r="AA58" s="14">
        <f t="shared" ca="1" si="19"/>
        <v>-19.350000000000001</v>
      </c>
      <c r="AB58" s="14">
        <f t="shared" ca="1" si="19"/>
        <v>-19.38</v>
      </c>
      <c r="AC58" s="14">
        <f t="shared" ca="1" si="19"/>
        <v>-19.420000000000002</v>
      </c>
      <c r="AD58" s="14">
        <f t="shared" ca="1" si="19"/>
        <v>-19.45</v>
      </c>
      <c r="AE58" s="14">
        <f t="shared" ca="1" si="19"/>
        <v>-19.48</v>
      </c>
      <c r="AF58" s="14">
        <f t="shared" ca="1" si="19"/>
        <v>-19.510000000000002</v>
      </c>
      <c r="AG58" s="14">
        <f t="shared" ca="1" si="19"/>
        <v>-19.55</v>
      </c>
      <c r="AH58" s="14">
        <f t="shared" ref="G58:BR62" ca="1" si="22">$A58*H.Ar + $B58*H.Se + $C58*H.Ge + $D58*H.Ga</f>
        <v>-19.579999999999998</v>
      </c>
      <c r="AI58" s="14">
        <f t="shared" ca="1" si="22"/>
        <v>-19.61</v>
      </c>
      <c r="AJ58" s="14">
        <f t="shared" ca="1" si="22"/>
        <v>-19.64</v>
      </c>
      <c r="AK58" s="14">
        <f t="shared" ca="1" si="22"/>
        <v>-19.670000000000002</v>
      </c>
      <c r="AL58" s="14">
        <f t="shared" ca="1" si="22"/>
        <v>-19.7</v>
      </c>
      <c r="AM58" s="14">
        <f t="shared" ca="1" si="22"/>
        <v>-19.73</v>
      </c>
      <c r="AN58" s="14">
        <f t="shared" ca="1" si="22"/>
        <v>-19.760000000000002</v>
      </c>
      <c r="AO58" s="14">
        <f t="shared" ca="1" si="22"/>
        <v>-19.79</v>
      </c>
      <c r="AP58" s="14">
        <f t="shared" ca="1" si="22"/>
        <v>-19.82</v>
      </c>
      <c r="AQ58" s="14">
        <f t="shared" ca="1" si="22"/>
        <v>-19.850000000000001</v>
      </c>
      <c r="AR58" s="14">
        <f t="shared" ca="1" si="22"/>
        <v>-19.88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1</v>
      </c>
      <c r="E59" s="6" t="str">
        <f t="shared" si="20"/>
        <v>H (Ga)</v>
      </c>
      <c r="F59" s="14">
        <f t="shared" ca="1" si="21"/>
        <v>-65.42</v>
      </c>
      <c r="G59" s="14">
        <f t="shared" ca="1" si="22"/>
        <v>-61.84</v>
      </c>
      <c r="H59" s="14">
        <f t="shared" ca="1" si="22"/>
        <v>-58.47</v>
      </c>
      <c r="I59" s="14">
        <f t="shared" ca="1" si="22"/>
        <v>-55.16</v>
      </c>
      <c r="J59" s="14">
        <f t="shared" ca="1" si="22"/>
        <v>-51.86</v>
      </c>
      <c r="K59" s="14">
        <f t="shared" ca="1" si="22"/>
        <v>-39.44</v>
      </c>
      <c r="L59" s="14">
        <f t="shared" ca="1" si="22"/>
        <v>-30.53</v>
      </c>
      <c r="M59" s="14">
        <f t="shared" ca="1" si="22"/>
        <v>-28.72</v>
      </c>
      <c r="N59" s="14">
        <f t="shared" ca="1" si="22"/>
        <v>-27.01</v>
      </c>
      <c r="O59" s="14">
        <f t="shared" ca="1" si="22"/>
        <v>-25.39</v>
      </c>
      <c r="P59" s="14">
        <f t="shared" ca="1" si="22"/>
        <v>-23.84</v>
      </c>
      <c r="Q59" s="14">
        <f t="shared" ca="1" si="22"/>
        <v>-22.39</v>
      </c>
      <c r="R59" s="14">
        <f t="shared" ca="1" si="22"/>
        <v>-21.04</v>
      </c>
      <c r="S59" s="14">
        <f t="shared" ca="1" si="22"/>
        <v>-19.8</v>
      </c>
      <c r="T59" s="14">
        <f t="shared" ca="1" si="22"/>
        <v>-18.66</v>
      </c>
      <c r="U59" s="14">
        <f t="shared" ca="1" si="22"/>
        <v>-17.61</v>
      </c>
      <c r="V59" s="14">
        <f t="shared" ca="1" si="22"/>
        <v>-16.63</v>
      </c>
      <c r="W59" s="14">
        <f t="shared" ca="1" si="22"/>
        <v>-15.71</v>
      </c>
      <c r="X59" s="14">
        <f t="shared" ca="1" si="22"/>
        <v>-14.84</v>
      </c>
      <c r="Y59" s="14">
        <f t="shared" ca="1" si="22"/>
        <v>-14</v>
      </c>
      <c r="Z59" s="14">
        <f t="shared" ca="1" si="22"/>
        <v>-13.21</v>
      </c>
      <c r="AA59" s="14">
        <f t="shared" ca="1" si="22"/>
        <v>-12.45</v>
      </c>
      <c r="AB59" s="14">
        <f t="shared" ca="1" si="22"/>
        <v>-11.74</v>
      </c>
      <c r="AC59" s="14">
        <f t="shared" ca="1" si="22"/>
        <v>-11.06</v>
      </c>
      <c r="AD59" s="14">
        <f t="shared" ca="1" si="22"/>
        <v>-10.44</v>
      </c>
      <c r="AE59" s="14">
        <f t="shared" ca="1" si="22"/>
        <v>-9.8729999999999993</v>
      </c>
      <c r="AF59" s="14">
        <f t="shared" ca="1" si="22"/>
        <v>-9.375</v>
      </c>
      <c r="AG59" s="14">
        <f t="shared" ca="1" si="22"/>
        <v>-8.9540000000000006</v>
      </c>
      <c r="AH59" s="14">
        <f t="shared" ca="1" si="22"/>
        <v>-8.6140000000000008</v>
      </c>
      <c r="AI59" s="14">
        <f t="shared" ca="1" si="22"/>
        <v>-8.359</v>
      </c>
      <c r="AJ59" s="14">
        <f t="shared" ca="1" si="22"/>
        <v>-8.1850000000000005</v>
      </c>
      <c r="AK59" s="14">
        <f t="shared" ca="1" si="22"/>
        <v>-8.08</v>
      </c>
      <c r="AL59" s="14">
        <f t="shared" ca="1" si="22"/>
        <v>-8.0269999999999992</v>
      </c>
      <c r="AM59" s="14">
        <f t="shared" ca="1" si="22"/>
        <v>-8.01</v>
      </c>
      <c r="AN59" s="14">
        <f t="shared" ca="1" si="22"/>
        <v>-8.016</v>
      </c>
      <c r="AO59" s="14">
        <f t="shared" ca="1" si="22"/>
        <v>-8.0440000000000005</v>
      </c>
      <c r="AP59" s="14">
        <f t="shared" ca="1" si="22"/>
        <v>-8.0960000000000001</v>
      </c>
      <c r="AQ59" s="14">
        <f t="shared" ca="1" si="22"/>
        <v>-8.1519999999999992</v>
      </c>
      <c r="AR59" s="14">
        <f t="shared" ca="1" si="22"/>
        <v>-8.2080000000000002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1</v>
      </c>
      <c r="D60" s="5">
        <f t="shared" si="20"/>
        <v>0</v>
      </c>
      <c r="E60" s="6" t="str">
        <f t="shared" si="20"/>
        <v>H (Ge)</v>
      </c>
      <c r="F60" s="14">
        <f t="shared" ca="1" si="21"/>
        <v>-16.91</v>
      </c>
      <c r="G60" s="14">
        <f t="shared" ca="1" si="22"/>
        <v>-16.18</v>
      </c>
      <c r="H60" s="14">
        <f t="shared" ca="1" si="22"/>
        <v>-15.37</v>
      </c>
      <c r="I60" s="14">
        <f t="shared" ca="1" si="22"/>
        <v>-14.42</v>
      </c>
      <c r="J60" s="14">
        <f t="shared" ca="1" si="22"/>
        <v>-13.33</v>
      </c>
      <c r="K60" s="14">
        <f t="shared" ca="1" si="22"/>
        <v>-8.8859999999999992</v>
      </c>
      <c r="L60" s="14">
        <f t="shared" ca="1" si="22"/>
        <v>-6.1440000000000001</v>
      </c>
      <c r="M60" s="14">
        <f t="shared" ca="1" si="22"/>
        <v>-5.8140000000000001</v>
      </c>
      <c r="N60" s="14">
        <f t="shared" ca="1" si="22"/>
        <v>-5.6109999999999998</v>
      </c>
      <c r="O60" s="14">
        <f t="shared" ca="1" si="22"/>
        <v>-5.5110000000000001</v>
      </c>
      <c r="P60" s="14">
        <f t="shared" ca="1" si="22"/>
        <v>-5.4870000000000001</v>
      </c>
      <c r="Q60" s="14">
        <f t="shared" ca="1" si="22"/>
        <v>-5.51</v>
      </c>
      <c r="R60" s="14">
        <f t="shared" ca="1" si="22"/>
        <v>-5.56</v>
      </c>
      <c r="S60" s="14">
        <f t="shared" ca="1" si="22"/>
        <v>-5.6189999999999998</v>
      </c>
      <c r="T60" s="14">
        <f t="shared" ca="1" si="22"/>
        <v>-5.6760000000000002</v>
      </c>
      <c r="U60" s="14">
        <f t="shared" ca="1" si="22"/>
        <v>-5.7290000000000001</v>
      </c>
      <c r="V60" s="14">
        <f t="shared" ca="1" si="22"/>
        <v>-5.7770000000000001</v>
      </c>
      <c r="W60" s="14">
        <f t="shared" ca="1" si="22"/>
        <v>-5.8220000000000001</v>
      </c>
      <c r="X60" s="14">
        <f t="shared" ca="1" si="22"/>
        <v>-5.8650000000000002</v>
      </c>
      <c r="Y60" s="14">
        <f t="shared" ca="1" si="22"/>
        <v>-5.907</v>
      </c>
      <c r="Z60" s="14">
        <f t="shared" ca="1" si="22"/>
        <v>-5.9480000000000004</v>
      </c>
      <c r="AA60" s="14">
        <f t="shared" ca="1" si="22"/>
        <v>-5.99</v>
      </c>
      <c r="AB60" s="14">
        <f t="shared" ca="1" si="22"/>
        <v>-6.032</v>
      </c>
      <c r="AC60" s="14">
        <f t="shared" ca="1" si="22"/>
        <v>-6.0750000000000002</v>
      </c>
      <c r="AD60" s="14">
        <f t="shared" ca="1" si="22"/>
        <v>-6.12</v>
      </c>
      <c r="AE60" s="14">
        <f t="shared" ca="1" si="22"/>
        <v>-6.1689999999999996</v>
      </c>
      <c r="AF60" s="14">
        <f t="shared" ca="1" si="22"/>
        <v>-6.2240000000000002</v>
      </c>
      <c r="AG60" s="14">
        <f t="shared" ca="1" si="22"/>
        <v>-6.2850000000000001</v>
      </c>
      <c r="AH60" s="14">
        <f t="shared" ca="1" si="22"/>
        <v>-6.351</v>
      </c>
      <c r="AI60" s="14">
        <f t="shared" ca="1" si="22"/>
        <v>-6.4210000000000003</v>
      </c>
      <c r="AJ60" s="14">
        <f t="shared" ca="1" si="22"/>
        <v>-6.49</v>
      </c>
      <c r="AK60" s="14">
        <f t="shared" ca="1" si="22"/>
        <v>-6.5529999999999999</v>
      </c>
      <c r="AL60" s="14">
        <f t="shared" ca="1" si="22"/>
        <v>-6.609</v>
      </c>
      <c r="AM60" s="14">
        <f t="shared" ca="1" si="22"/>
        <v>-6.6580000000000004</v>
      </c>
      <c r="AN60" s="14">
        <f t="shared" ca="1" si="22"/>
        <v>-6.702</v>
      </c>
      <c r="AO60" s="14">
        <f t="shared" ca="1" si="22"/>
        <v>-6.742</v>
      </c>
      <c r="AP60" s="14">
        <f t="shared" ca="1" si="22"/>
        <v>-6.7770000000000001</v>
      </c>
      <c r="AQ60" s="14">
        <f t="shared" ca="1" si="22"/>
        <v>-6.8109999999999999</v>
      </c>
      <c r="AR60" s="14">
        <f t="shared" ca="1" si="22"/>
        <v>-6.8449999999999998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H (Se)</v>
      </c>
      <c r="F61" s="14">
        <f t="shared" ca="1" si="21"/>
        <v>-23.98</v>
      </c>
      <c r="G61" s="14">
        <f t="shared" ca="1" si="22"/>
        <v>-22.94</v>
      </c>
      <c r="H61" s="14">
        <f t="shared" ca="1" si="22"/>
        <v>-22.14</v>
      </c>
      <c r="I61" s="14">
        <f t="shared" ca="1" si="22"/>
        <v>-21.64</v>
      </c>
      <c r="J61" s="14">
        <f t="shared" ca="1" si="22"/>
        <v>-21.41</v>
      </c>
      <c r="K61" s="14">
        <f t="shared" ca="1" si="22"/>
        <v>-22.01</v>
      </c>
      <c r="L61" s="14">
        <f t="shared" ca="1" si="22"/>
        <v>-22.59</v>
      </c>
      <c r="M61" s="14">
        <f t="shared" ca="1" si="22"/>
        <v>-22.72</v>
      </c>
      <c r="N61" s="14">
        <f t="shared" ca="1" si="22"/>
        <v>-22.88</v>
      </c>
      <c r="O61" s="14">
        <f t="shared" ca="1" si="22"/>
        <v>-23.06</v>
      </c>
      <c r="P61" s="14">
        <f t="shared" ca="1" si="22"/>
        <v>-23.26</v>
      </c>
      <c r="Q61" s="14">
        <f t="shared" ca="1" si="22"/>
        <v>-23.48</v>
      </c>
      <c r="R61" s="14">
        <f t="shared" ca="1" si="22"/>
        <v>-23.71</v>
      </c>
      <c r="S61" s="14">
        <f t="shared" ca="1" si="22"/>
        <v>-23.94</v>
      </c>
      <c r="T61" s="14">
        <f t="shared" ca="1" si="22"/>
        <v>-24.18</v>
      </c>
      <c r="U61" s="14">
        <f t="shared" ca="1" si="22"/>
        <v>-24.41</v>
      </c>
      <c r="V61" s="14">
        <f t="shared" ca="1" si="22"/>
        <v>-24.65</v>
      </c>
      <c r="W61" s="14">
        <f t="shared" ca="1" si="22"/>
        <v>-24.88</v>
      </c>
      <c r="X61" s="14">
        <f t="shared" ca="1" si="22"/>
        <v>-25.11</v>
      </c>
      <c r="Y61" s="14">
        <f t="shared" ca="1" si="22"/>
        <v>-25.33</v>
      </c>
      <c r="Z61" s="14">
        <f t="shared" ca="1" si="22"/>
        <v>-25.56</v>
      </c>
      <c r="AA61" s="14">
        <f t="shared" ca="1" si="22"/>
        <v>-25.78</v>
      </c>
      <c r="AB61" s="14">
        <f t="shared" ca="1" si="22"/>
        <v>-26</v>
      </c>
      <c r="AC61" s="14">
        <f t="shared" ca="1" si="22"/>
        <v>-26.21</v>
      </c>
      <c r="AD61" s="14">
        <f t="shared" ca="1" si="22"/>
        <v>-26.42</v>
      </c>
      <c r="AE61" s="14">
        <f t="shared" ca="1" si="22"/>
        <v>-26.62</v>
      </c>
      <c r="AF61" s="14">
        <f t="shared" ca="1" si="22"/>
        <v>-26.82</v>
      </c>
      <c r="AG61" s="14">
        <f t="shared" ca="1" si="22"/>
        <v>-27.01</v>
      </c>
      <c r="AH61" s="14">
        <f t="shared" ca="1" si="22"/>
        <v>-27.2</v>
      </c>
      <c r="AI61" s="14">
        <f t="shared" ca="1" si="22"/>
        <v>-27.38</v>
      </c>
      <c r="AJ61" s="14">
        <f t="shared" ca="1" si="22"/>
        <v>-27.57</v>
      </c>
      <c r="AK61" s="14">
        <f t="shared" ca="1" si="22"/>
        <v>-27.76</v>
      </c>
      <c r="AL61" s="14">
        <f t="shared" ca="1" si="22"/>
        <v>-27.96</v>
      </c>
      <c r="AM61" s="14">
        <f t="shared" ca="1" si="22"/>
        <v>-28.15</v>
      </c>
      <c r="AN61" s="14">
        <f t="shared" ca="1" si="22"/>
        <v>-28.35</v>
      </c>
      <c r="AO61" s="14">
        <f t="shared" ca="1" si="22"/>
        <v>-28.54</v>
      </c>
      <c r="AP61" s="14">
        <f t="shared" ca="1" si="22"/>
        <v>-28.73</v>
      </c>
      <c r="AQ61" s="14">
        <f t="shared" ca="1" si="22"/>
        <v>-28.92</v>
      </c>
      <c r="AR61" s="14">
        <f t="shared" ca="1" si="22"/>
        <v>-29.11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0</v>
      </c>
      <c r="E62" s="6">
        <f t="shared" si="20"/>
        <v>0</v>
      </c>
      <c r="F62" s="14">
        <f t="shared" ca="1" si="21"/>
        <v>0</v>
      </c>
      <c r="G62" s="14">
        <f t="shared" ca="1" si="22"/>
        <v>0</v>
      </c>
      <c r="H62" s="14">
        <f t="shared" ca="1" si="22"/>
        <v>0</v>
      </c>
      <c r="I62" s="14">
        <f t="shared" ca="1" si="22"/>
        <v>0</v>
      </c>
      <c r="J62" s="14">
        <f t="shared" ca="1" si="22"/>
        <v>0</v>
      </c>
      <c r="K62" s="14">
        <f t="shared" ca="1" si="22"/>
        <v>0</v>
      </c>
      <c r="L62" s="14">
        <f t="shared" ca="1" si="22"/>
        <v>0</v>
      </c>
      <c r="M62" s="14">
        <f t="shared" ca="1" si="22"/>
        <v>0</v>
      </c>
      <c r="N62" s="14">
        <f t="shared" ca="1" si="22"/>
        <v>0</v>
      </c>
      <c r="O62" s="14">
        <f t="shared" ca="1" si="22"/>
        <v>0</v>
      </c>
      <c r="P62" s="14">
        <f t="shared" ca="1" si="22"/>
        <v>0</v>
      </c>
      <c r="Q62" s="14">
        <f t="shared" ca="1" si="22"/>
        <v>0</v>
      </c>
      <c r="R62" s="14">
        <f t="shared" ca="1" si="22"/>
        <v>0</v>
      </c>
      <c r="S62" s="14">
        <f t="shared" ca="1" si="22"/>
        <v>0</v>
      </c>
      <c r="T62" s="14">
        <f t="shared" ca="1" si="22"/>
        <v>0</v>
      </c>
      <c r="U62" s="14">
        <f t="shared" ca="1" si="22"/>
        <v>0</v>
      </c>
      <c r="V62" s="14">
        <f t="shared" ca="1" si="22"/>
        <v>0</v>
      </c>
      <c r="W62" s="14">
        <f t="shared" ca="1" si="22"/>
        <v>0</v>
      </c>
      <c r="X62" s="14">
        <f t="shared" ca="1" si="22"/>
        <v>0</v>
      </c>
      <c r="Y62" s="14">
        <f t="shared" ca="1" si="22"/>
        <v>0</v>
      </c>
      <c r="Z62" s="14">
        <f t="shared" ca="1" si="22"/>
        <v>0</v>
      </c>
      <c r="AA62" s="14">
        <f t="shared" ca="1" si="22"/>
        <v>0</v>
      </c>
      <c r="AB62" s="14">
        <f t="shared" ca="1" si="22"/>
        <v>0</v>
      </c>
      <c r="AC62" s="14">
        <f t="shared" ca="1" si="22"/>
        <v>0</v>
      </c>
      <c r="AD62" s="14">
        <f t="shared" ca="1" si="22"/>
        <v>0</v>
      </c>
      <c r="AE62" s="14">
        <f t="shared" ca="1" si="22"/>
        <v>0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>
        <f t="shared" ca="1" si="21"/>
        <v>0</v>
      </c>
      <c r="G63" s="14">
        <f t="shared" ca="1" si="23"/>
        <v>0</v>
      </c>
      <c r="H63" s="14">
        <f t="shared" ca="1" si="23"/>
        <v>0</v>
      </c>
      <c r="I63" s="14">
        <f t="shared" ca="1" si="23"/>
        <v>0</v>
      </c>
      <c r="J63" s="14">
        <f t="shared" ca="1" si="23"/>
        <v>0</v>
      </c>
      <c r="K63" s="14">
        <f t="shared" ca="1" si="23"/>
        <v>0</v>
      </c>
      <c r="L63" s="14">
        <f t="shared" ca="1" si="23"/>
        <v>0</v>
      </c>
      <c r="M63" s="14">
        <f t="shared" ca="1" si="23"/>
        <v>0</v>
      </c>
      <c r="N63" s="14">
        <f t="shared" ca="1" si="23"/>
        <v>0</v>
      </c>
      <c r="O63" s="14">
        <f t="shared" ca="1" si="23"/>
        <v>0</v>
      </c>
      <c r="P63" s="14">
        <f t="shared" ca="1" si="23"/>
        <v>0</v>
      </c>
      <c r="Q63" s="14">
        <f t="shared" ca="1" si="23"/>
        <v>0</v>
      </c>
      <c r="R63" s="14">
        <f t="shared" ca="1" si="23"/>
        <v>0</v>
      </c>
      <c r="S63" s="14">
        <f t="shared" ca="1" si="23"/>
        <v>0</v>
      </c>
      <c r="T63" s="14">
        <f t="shared" ca="1" si="23"/>
        <v>0</v>
      </c>
      <c r="U63" s="14">
        <f t="shared" ca="1" si="23"/>
        <v>0</v>
      </c>
      <c r="V63" s="14">
        <f t="shared" ca="1" si="23"/>
        <v>0</v>
      </c>
      <c r="W63" s="14">
        <f t="shared" ca="1" si="23"/>
        <v>0</v>
      </c>
      <c r="X63" s="14">
        <f t="shared" ca="1" si="23"/>
        <v>0</v>
      </c>
      <c r="Y63" s="14">
        <f t="shared" ca="1" si="23"/>
        <v>0</v>
      </c>
      <c r="Z63" s="14">
        <f t="shared" ca="1" si="23"/>
        <v>0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>
        <f t="shared" ca="1" si="21"/>
        <v>0</v>
      </c>
      <c r="G64" s="14">
        <f t="shared" ca="1" si="23"/>
        <v>0</v>
      </c>
      <c r="H64" s="14">
        <f t="shared" ca="1" si="23"/>
        <v>0</v>
      </c>
      <c r="I64" s="14">
        <f t="shared" ca="1" si="23"/>
        <v>0</v>
      </c>
      <c r="J64" s="14">
        <f t="shared" ca="1" si="23"/>
        <v>0</v>
      </c>
      <c r="K64" s="14">
        <f t="shared" ca="1" si="23"/>
        <v>0</v>
      </c>
      <c r="L64" s="14">
        <f t="shared" ca="1" si="23"/>
        <v>0</v>
      </c>
      <c r="M64" s="14">
        <f t="shared" ca="1" si="23"/>
        <v>0</v>
      </c>
      <c r="N64" s="14">
        <f t="shared" ca="1" si="23"/>
        <v>0</v>
      </c>
      <c r="O64" s="14">
        <f t="shared" ca="1" si="23"/>
        <v>0</v>
      </c>
      <c r="P64" s="14">
        <f t="shared" ca="1" si="23"/>
        <v>0</v>
      </c>
      <c r="Q64" s="14">
        <f t="shared" ca="1" si="23"/>
        <v>0</v>
      </c>
      <c r="R64" s="14">
        <f t="shared" ca="1" si="23"/>
        <v>0</v>
      </c>
      <c r="S64" s="14">
        <f t="shared" ca="1" si="23"/>
        <v>0</v>
      </c>
      <c r="T64" s="14">
        <f t="shared" ca="1" si="23"/>
        <v>0</v>
      </c>
      <c r="U64" s="14">
        <f t="shared" ca="1" si="23"/>
        <v>0</v>
      </c>
      <c r="V64" s="14">
        <f t="shared" ca="1" si="23"/>
        <v>0</v>
      </c>
      <c r="W64" s="14">
        <f t="shared" ca="1" si="23"/>
        <v>0</v>
      </c>
      <c r="X64" s="14">
        <f t="shared" ca="1" si="23"/>
        <v>0</v>
      </c>
      <c r="Y64" s="14">
        <f t="shared" ca="1" si="23"/>
        <v>0</v>
      </c>
      <c r="Z64" s="14">
        <f t="shared" ca="1" si="23"/>
        <v>0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>
        <f t="shared" ca="1" si="21"/>
        <v>0</v>
      </c>
      <c r="G65" s="14">
        <f t="shared" ca="1" si="23"/>
        <v>0</v>
      </c>
      <c r="H65" s="14">
        <f t="shared" ca="1" si="23"/>
        <v>0</v>
      </c>
      <c r="I65" s="14">
        <f t="shared" ca="1" si="23"/>
        <v>0</v>
      </c>
      <c r="J65" s="14">
        <f t="shared" ca="1" si="23"/>
        <v>0</v>
      </c>
      <c r="K65" s="14">
        <f t="shared" ca="1" si="23"/>
        <v>0</v>
      </c>
      <c r="L65" s="14">
        <f t="shared" ca="1" si="23"/>
        <v>0</v>
      </c>
      <c r="M65" s="14">
        <f t="shared" ca="1" si="23"/>
        <v>0</v>
      </c>
      <c r="N65" s="14">
        <f t="shared" ca="1" si="23"/>
        <v>0</v>
      </c>
      <c r="O65" s="14">
        <f t="shared" ca="1" si="23"/>
        <v>0</v>
      </c>
      <c r="P65" s="14">
        <f t="shared" ca="1" si="23"/>
        <v>0</v>
      </c>
      <c r="Q65" s="14">
        <f t="shared" ca="1" si="23"/>
        <v>0</v>
      </c>
      <c r="R65" s="14">
        <f t="shared" ca="1" si="23"/>
        <v>0</v>
      </c>
      <c r="S65" s="14">
        <f t="shared" ca="1" si="23"/>
        <v>0</v>
      </c>
      <c r="T65" s="14">
        <f t="shared" ca="1" si="23"/>
        <v>0</v>
      </c>
      <c r="U65" s="14">
        <f t="shared" ca="1" si="23"/>
        <v>0</v>
      </c>
      <c r="V65" s="14">
        <f t="shared" ca="1" si="23"/>
        <v>0</v>
      </c>
      <c r="W65" s="14">
        <f t="shared" ca="1" si="23"/>
        <v>0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>
        <f t="shared" ref="F66:U74" ca="1" si="25">$A66*H.Ar + $B66*H.Se + $C66*H.Ge + $D66*H.Ga</f>
        <v>0</v>
      </c>
      <c r="G66" s="14">
        <f t="shared" ca="1" si="25"/>
        <v>0</v>
      </c>
      <c r="H66" s="14">
        <f t="shared" ca="1" si="25"/>
        <v>0</v>
      </c>
      <c r="I66" s="14">
        <f t="shared" ca="1" si="25"/>
        <v>0</v>
      </c>
      <c r="J66" s="14">
        <f t="shared" ca="1" si="25"/>
        <v>0</v>
      </c>
      <c r="K66" s="14">
        <f t="shared" ca="1" si="25"/>
        <v>0</v>
      </c>
      <c r="L66" s="14">
        <f t="shared" ca="1" si="25"/>
        <v>0</v>
      </c>
      <c r="M66" s="14">
        <f t="shared" ca="1" si="25"/>
        <v>0</v>
      </c>
      <c r="N66" s="14">
        <f t="shared" ca="1" si="25"/>
        <v>0</v>
      </c>
      <c r="O66" s="14">
        <f t="shared" ca="1" si="25"/>
        <v>0</v>
      </c>
      <c r="P66" s="14">
        <f t="shared" ca="1" si="25"/>
        <v>0</v>
      </c>
      <c r="Q66" s="14">
        <f t="shared" ca="1" si="25"/>
        <v>0</v>
      </c>
      <c r="R66" s="14">
        <f t="shared" ca="1" si="25"/>
        <v>0</v>
      </c>
      <c r="S66" s="14">
        <f t="shared" ca="1" si="25"/>
        <v>0</v>
      </c>
      <c r="T66" s="14">
        <f t="shared" ca="1" si="25"/>
        <v>0</v>
      </c>
      <c r="U66" s="14">
        <f t="shared" ca="1" si="25"/>
        <v>0</v>
      </c>
      <c r="V66" s="14">
        <f t="shared" ca="1" si="23"/>
        <v>0</v>
      </c>
      <c r="W66" s="14">
        <f t="shared" ca="1" si="23"/>
        <v>0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487.9</v>
      </c>
      <c r="N79" s="3">
        <f t="shared" si="31"/>
        <v>504.4</v>
      </c>
      <c r="O79" s="3">
        <f t="shared" si="31"/>
        <v>520.9</v>
      </c>
      <c r="P79" s="3">
        <f t="shared" si="31"/>
        <v>537.5</v>
      </c>
      <c r="Q79" s="3">
        <f t="shared" si="31"/>
        <v>554</v>
      </c>
      <c r="R79" s="3">
        <f t="shared" si="31"/>
        <v>570.5</v>
      </c>
      <c r="S79" s="3">
        <f t="shared" si="31"/>
        <v>587</v>
      </c>
      <c r="T79" s="3">
        <f t="shared" si="31"/>
        <v>603.5</v>
      </c>
      <c r="U79" s="3">
        <f t="shared" si="31"/>
        <v>620.1</v>
      </c>
      <c r="V79" s="3">
        <f t="shared" si="31"/>
        <v>636.6</v>
      </c>
      <c r="W79" s="3">
        <f t="shared" si="31"/>
        <v>653.1</v>
      </c>
      <c r="X79" s="3">
        <f t="shared" si="31"/>
        <v>669.6</v>
      </c>
      <c r="Y79" s="3">
        <f t="shared" si="31"/>
        <v>686.1</v>
      </c>
      <c r="Z79" s="3">
        <f t="shared" si="31"/>
        <v>702.7</v>
      </c>
      <c r="AA79" s="3">
        <f t="shared" si="31"/>
        <v>719.2</v>
      </c>
      <c r="AB79" s="3">
        <f t="shared" si="31"/>
        <v>735.7</v>
      </c>
      <c r="AC79" s="3">
        <f t="shared" si="31"/>
        <v>752.2</v>
      </c>
      <c r="AD79" s="3">
        <f t="shared" si="31"/>
        <v>768.7</v>
      </c>
      <c r="AE79" s="3">
        <f t="shared" si="31"/>
        <v>785.2</v>
      </c>
      <c r="AF79" s="3">
        <f t="shared" si="31"/>
        <v>801.8</v>
      </c>
      <c r="AG79" s="3">
        <f t="shared" si="31"/>
        <v>818.3</v>
      </c>
      <c r="AH79" s="3">
        <f t="shared" si="31"/>
        <v>834.8</v>
      </c>
      <c r="AI79" s="3">
        <f t="shared" si="31"/>
        <v>851.3</v>
      </c>
      <c r="AJ79" s="3">
        <f t="shared" si="31"/>
        <v>867.8</v>
      </c>
      <c r="AK79" s="3">
        <f t="shared" si="31"/>
        <v>884.4</v>
      </c>
      <c r="AL79" s="3">
        <f t="shared" si="31"/>
        <v>900.9</v>
      </c>
      <c r="AM79" s="3">
        <f t="shared" si="31"/>
        <v>917.4</v>
      </c>
      <c r="AN79" s="3">
        <f t="shared" si="31"/>
        <v>933.9</v>
      </c>
      <c r="AO79" s="3">
        <f t="shared" si="31"/>
        <v>950.4</v>
      </c>
      <c r="AP79" s="3">
        <f t="shared" si="31"/>
        <v>967</v>
      </c>
      <c r="AQ79" s="3">
        <f t="shared" si="31"/>
        <v>983.5</v>
      </c>
      <c r="AR79" s="3">
        <f t="shared" si="31"/>
        <v>1000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0</v>
      </c>
      <c r="C80" s="5">
        <f t="shared" si="32"/>
        <v>0</v>
      </c>
      <c r="D80" s="5">
        <f t="shared" si="32"/>
        <v>1</v>
      </c>
      <c r="E80" s="6" t="str">
        <f t="shared" si="29"/>
        <v>*Ga[l]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0</v>
      </c>
      <c r="L80" s="14">
        <f t="shared" si="34"/>
        <v>0</v>
      </c>
      <c r="M80" s="14">
        <f t="shared" si="34"/>
        <v>0</v>
      </c>
      <c r="N80" s="14">
        <f t="shared" si="34"/>
        <v>0</v>
      </c>
      <c r="O80" s="14">
        <f t="shared" si="34"/>
        <v>0</v>
      </c>
      <c r="P80" s="14">
        <f t="shared" si="34"/>
        <v>0</v>
      </c>
      <c r="Q80" s="14">
        <f t="shared" si="34"/>
        <v>0</v>
      </c>
      <c r="R80" s="14">
        <f t="shared" si="34"/>
        <v>0</v>
      </c>
      <c r="S80" s="14">
        <f t="shared" si="34"/>
        <v>0</v>
      </c>
      <c r="T80" s="14">
        <f t="shared" si="34"/>
        <v>0</v>
      </c>
      <c r="U80" s="14">
        <f t="shared" si="34"/>
        <v>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1.4386875000000001E-32</v>
      </c>
      <c r="AF80" s="14">
        <f t="shared" si="34"/>
        <v>1.0771875E-26</v>
      </c>
      <c r="AG80" s="14">
        <f t="shared" si="34"/>
        <v>2.6375625000000002E-21</v>
      </c>
      <c r="AH80" s="14">
        <f t="shared" si="34"/>
        <v>1.3465625000000001E-16</v>
      </c>
      <c r="AI80" s="14">
        <f t="shared" si="34"/>
        <v>8.5312499999999996E-13</v>
      </c>
      <c r="AJ80" s="14">
        <f t="shared" si="34"/>
        <v>3.4328750000000002E-11</v>
      </c>
      <c r="AK80" s="14">
        <f t="shared" si="34"/>
        <v>1.5931874999999999E-10</v>
      </c>
      <c r="AL80" s="14">
        <f t="shared" si="34"/>
        <v>2.3086249999999999E-10</v>
      </c>
      <c r="AM80" s="14">
        <f t="shared" si="34"/>
        <v>1.4405624999999999E-10</v>
      </c>
      <c r="AN80" s="14">
        <f t="shared" si="34"/>
        <v>5.0655625E-10</v>
      </c>
      <c r="AO80" s="14">
        <f t="shared" si="34"/>
        <v>1.5443124999999998E-8</v>
      </c>
      <c r="AP80" s="14">
        <f t="shared" si="34"/>
        <v>1.851125E-6</v>
      </c>
      <c r="AQ80" s="14">
        <f t="shared" si="34"/>
        <v>1.0924375E-5</v>
      </c>
      <c r="AR80" s="14">
        <f t="shared" si="34"/>
        <v>1.0628750000000001E-5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1</v>
      </c>
      <c r="B81" s="5">
        <f t="shared" si="35"/>
        <v>0</v>
      </c>
      <c r="C81" s="5">
        <f t="shared" si="35"/>
        <v>0</v>
      </c>
      <c r="D81" s="5">
        <f t="shared" si="35"/>
        <v>0</v>
      </c>
      <c r="E81" s="6" t="str">
        <f t="shared" si="29"/>
        <v>Ar</v>
      </c>
      <c r="F81" s="14">
        <f t="shared" ref="F81" si="36">F5*$C$78</f>
        <v>1.25</v>
      </c>
      <c r="G81" s="14">
        <f t="shared" ref="G81:BR81" si="37">G5*$C$78</f>
        <v>1.25</v>
      </c>
      <c r="H81" s="14">
        <f t="shared" si="37"/>
        <v>1.25</v>
      </c>
      <c r="I81" s="14">
        <f t="shared" si="37"/>
        <v>1.25</v>
      </c>
      <c r="J81" s="14">
        <f t="shared" si="37"/>
        <v>1.25</v>
      </c>
      <c r="K81" s="14">
        <f t="shared" si="37"/>
        <v>1.25</v>
      </c>
      <c r="L81" s="14">
        <f t="shared" si="37"/>
        <v>1.25</v>
      </c>
      <c r="M81" s="14">
        <f t="shared" si="37"/>
        <v>1.25</v>
      </c>
      <c r="N81" s="14">
        <f t="shared" si="37"/>
        <v>1.25</v>
      </c>
      <c r="O81" s="14">
        <f t="shared" si="37"/>
        <v>1.25</v>
      </c>
      <c r="P81" s="14">
        <f t="shared" si="37"/>
        <v>1.25</v>
      </c>
      <c r="Q81" s="14">
        <f t="shared" si="37"/>
        <v>1.25</v>
      </c>
      <c r="R81" s="14">
        <f t="shared" si="37"/>
        <v>1.25</v>
      </c>
      <c r="S81" s="14">
        <f t="shared" si="37"/>
        <v>1.25</v>
      </c>
      <c r="T81" s="14">
        <f t="shared" si="37"/>
        <v>1.25</v>
      </c>
      <c r="U81" s="14">
        <f t="shared" si="37"/>
        <v>1.25</v>
      </c>
      <c r="V81" s="14">
        <f t="shared" si="37"/>
        <v>1.25</v>
      </c>
      <c r="W81" s="14">
        <f t="shared" si="37"/>
        <v>1.25</v>
      </c>
      <c r="X81" s="14">
        <f t="shared" si="37"/>
        <v>1.25</v>
      </c>
      <c r="Y81" s="14">
        <f t="shared" si="37"/>
        <v>1.25</v>
      </c>
      <c r="Z81" s="14">
        <f t="shared" si="37"/>
        <v>1.25</v>
      </c>
      <c r="AA81" s="14">
        <f t="shared" si="37"/>
        <v>1.25</v>
      </c>
      <c r="AB81" s="14">
        <f t="shared" si="37"/>
        <v>1.25</v>
      </c>
      <c r="AC81" s="14">
        <f t="shared" si="37"/>
        <v>1.25</v>
      </c>
      <c r="AD81" s="14">
        <f t="shared" si="37"/>
        <v>1.25</v>
      </c>
      <c r="AE81" s="14">
        <f t="shared" si="37"/>
        <v>1.25</v>
      </c>
      <c r="AF81" s="14">
        <f t="shared" si="37"/>
        <v>1.25</v>
      </c>
      <c r="AG81" s="14">
        <f t="shared" si="37"/>
        <v>1.25</v>
      </c>
      <c r="AH81" s="14">
        <f t="shared" si="37"/>
        <v>1.25</v>
      </c>
      <c r="AI81" s="14">
        <f t="shared" si="37"/>
        <v>1.25</v>
      </c>
      <c r="AJ81" s="14">
        <f t="shared" si="37"/>
        <v>1.25</v>
      </c>
      <c r="AK81" s="14">
        <f t="shared" si="37"/>
        <v>1.25</v>
      </c>
      <c r="AL81" s="14">
        <f t="shared" si="37"/>
        <v>1.25</v>
      </c>
      <c r="AM81" s="14">
        <f t="shared" si="37"/>
        <v>1.25</v>
      </c>
      <c r="AN81" s="14">
        <f t="shared" si="37"/>
        <v>1.25</v>
      </c>
      <c r="AO81" s="14">
        <f t="shared" si="37"/>
        <v>1.25</v>
      </c>
      <c r="AP81" s="14">
        <f t="shared" si="37"/>
        <v>1.25</v>
      </c>
      <c r="AQ81" s="14">
        <f t="shared" si="37"/>
        <v>1.25</v>
      </c>
      <c r="AR81" s="14">
        <f t="shared" si="37"/>
        <v>1.25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2</v>
      </c>
      <c r="C82" s="5">
        <f t="shared" si="35"/>
        <v>1</v>
      </c>
      <c r="D82" s="5">
        <f t="shared" si="35"/>
        <v>0</v>
      </c>
      <c r="E82" s="6" t="str">
        <f t="shared" si="29"/>
        <v>(1)GeSe2</v>
      </c>
      <c r="F82" s="14">
        <f t="shared" ref="F82" si="38">F6*$C$78</f>
        <v>0.49204375000000006</v>
      </c>
      <c r="G82" s="14">
        <f t="shared" ref="G82:BR82" si="39">G6*$C$78</f>
        <v>0.47246874999999999</v>
      </c>
      <c r="H82" s="14">
        <f t="shared" si="39"/>
        <v>0.42306874999999999</v>
      </c>
      <c r="I82" s="14">
        <f t="shared" si="39"/>
        <v>0.3333875</v>
      </c>
      <c r="J82" s="14">
        <f t="shared" si="39"/>
        <v>0.22099375000000002</v>
      </c>
      <c r="K82" s="14">
        <f t="shared" si="39"/>
        <v>7.5837500000000002E-2</v>
      </c>
      <c r="L82" s="14">
        <f t="shared" si="39"/>
        <v>6.426875E-5</v>
      </c>
      <c r="M82" s="14">
        <f t="shared" si="39"/>
        <v>2.8928125E-5</v>
      </c>
      <c r="N82" s="14">
        <f t="shared" si="39"/>
        <v>1.1850625E-5</v>
      </c>
      <c r="O82" s="14">
        <f t="shared" si="39"/>
        <v>4.3815000000000003E-6</v>
      </c>
      <c r="P82" s="14">
        <f t="shared" si="39"/>
        <v>1.4963125E-6</v>
      </c>
      <c r="Q82" s="14">
        <f t="shared" si="39"/>
        <v>4.9016250000000001E-7</v>
      </c>
      <c r="R82" s="14">
        <f t="shared" si="39"/>
        <v>1.5921875000000001E-7</v>
      </c>
      <c r="S82" s="14">
        <f t="shared" si="39"/>
        <v>5.2391875E-8</v>
      </c>
      <c r="T82" s="14">
        <f t="shared" si="39"/>
        <v>1.7663750000000002E-8</v>
      </c>
      <c r="U82" s="14">
        <f t="shared" si="39"/>
        <v>6.1318124999999997E-9</v>
      </c>
      <c r="V82" s="14">
        <f t="shared" si="39"/>
        <v>2.195E-9</v>
      </c>
      <c r="W82" s="14">
        <f t="shared" si="39"/>
        <v>8.1012499999999993E-10</v>
      </c>
      <c r="X82" s="14">
        <f t="shared" si="39"/>
        <v>3.0799999999999997E-10</v>
      </c>
      <c r="Y82" s="14">
        <f t="shared" si="39"/>
        <v>1.2049375000000002E-10</v>
      </c>
      <c r="Z82" s="14">
        <f t="shared" si="39"/>
        <v>4.8455624999999995E-11</v>
      </c>
      <c r="AA82" s="14">
        <f t="shared" si="39"/>
        <v>2.0018750000000001E-11</v>
      </c>
      <c r="AB82" s="14">
        <f t="shared" si="39"/>
        <v>8.4949999999999988E-12</v>
      </c>
      <c r="AC82" s="14">
        <f t="shared" si="39"/>
        <v>3.7046874999999998E-12</v>
      </c>
      <c r="AD82" s="14">
        <f t="shared" si="39"/>
        <v>1.6616875000000001E-12</v>
      </c>
      <c r="AE82" s="14">
        <f t="shared" si="39"/>
        <v>7.6693749999999993E-13</v>
      </c>
      <c r="AF82" s="14">
        <f t="shared" si="39"/>
        <v>3.6390625000000002E-13</v>
      </c>
      <c r="AG82" s="14">
        <f t="shared" si="39"/>
        <v>1.7696250000000001E-13</v>
      </c>
      <c r="AH82" s="14">
        <f t="shared" si="39"/>
        <v>8.7737499999999996E-14</v>
      </c>
      <c r="AI82" s="14">
        <f t="shared" si="39"/>
        <v>4.4091875000000001E-14</v>
      </c>
      <c r="AJ82" s="14">
        <f t="shared" si="39"/>
        <v>2.23475E-14</v>
      </c>
      <c r="AK82" s="14">
        <f t="shared" si="39"/>
        <v>1.139125E-14</v>
      </c>
      <c r="AL82" s="14">
        <f t="shared" si="39"/>
        <v>5.8373125000000005E-15</v>
      </c>
      <c r="AM82" s="14">
        <f t="shared" si="39"/>
        <v>3.0100624999999998E-15</v>
      </c>
      <c r="AN82" s="14">
        <f t="shared" si="39"/>
        <v>1.5643749999999999E-15</v>
      </c>
      <c r="AO82" s="14">
        <f t="shared" si="39"/>
        <v>8.2337499999999999E-16</v>
      </c>
      <c r="AP82" s="14">
        <f t="shared" si="39"/>
        <v>4.4066875E-16</v>
      </c>
      <c r="AQ82" s="14">
        <f t="shared" si="39"/>
        <v>2.3786874999999999E-16</v>
      </c>
      <c r="AR82" s="14">
        <f t="shared" si="39"/>
        <v>1.2946250000000001E-16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(l)GeSe</v>
      </c>
      <c r="F83" s="14">
        <f t="shared" ref="F83" si="40">F7*$C$78</f>
        <v>0.50795000000000001</v>
      </c>
      <c r="G83" s="14">
        <f t="shared" ref="G83:BR83" si="41">G7*$C$78</f>
        <v>0.52752500000000002</v>
      </c>
      <c r="H83" s="14">
        <f t="shared" si="41"/>
        <v>0.57691875000000004</v>
      </c>
      <c r="I83" s="14">
        <f t="shared" si="41"/>
        <v>0.66656249999999995</v>
      </c>
      <c r="J83" s="14">
        <f t="shared" si="41"/>
        <v>0.77887499999999998</v>
      </c>
      <c r="K83" s="14">
        <f t="shared" si="41"/>
        <v>0.91137500000000005</v>
      </c>
      <c r="L83" s="14">
        <f t="shared" si="41"/>
        <v>0.72593750000000001</v>
      </c>
      <c r="M83" s="14">
        <f t="shared" si="41"/>
        <v>0.5713625</v>
      </c>
      <c r="N83" s="14">
        <f t="shared" si="41"/>
        <v>0.40655624999999995</v>
      </c>
      <c r="O83" s="14">
        <f t="shared" si="41"/>
        <v>0.26214375000000001</v>
      </c>
      <c r="P83" s="14">
        <f t="shared" si="41"/>
        <v>0.15668124999999999</v>
      </c>
      <c r="Q83" s="14">
        <f t="shared" si="41"/>
        <v>8.9618749999999997E-2</v>
      </c>
      <c r="R83" s="14">
        <f t="shared" si="41"/>
        <v>5.0421874999999998E-2</v>
      </c>
      <c r="S83" s="14">
        <f t="shared" si="41"/>
        <v>2.8407500000000002E-2</v>
      </c>
      <c r="T83" s="14">
        <f t="shared" si="41"/>
        <v>1.6181874999999998E-2</v>
      </c>
      <c r="U83" s="14">
        <f t="shared" si="41"/>
        <v>9.3631249999999999E-3</v>
      </c>
      <c r="V83" s="14">
        <f t="shared" si="41"/>
        <v>5.5118750000000003E-3</v>
      </c>
      <c r="W83" s="14">
        <f t="shared" si="41"/>
        <v>3.3025000000000003E-3</v>
      </c>
      <c r="X83" s="14">
        <f t="shared" si="41"/>
        <v>2.0132500000000003E-3</v>
      </c>
      <c r="Y83" s="14">
        <f t="shared" si="41"/>
        <v>1.248E-3</v>
      </c>
      <c r="Z83" s="14">
        <f t="shared" si="41"/>
        <v>7.8624999999999995E-4</v>
      </c>
      <c r="AA83" s="14">
        <f t="shared" si="41"/>
        <v>5.0314374999999999E-4</v>
      </c>
      <c r="AB83" s="14">
        <f t="shared" si="41"/>
        <v>3.2700625E-4</v>
      </c>
      <c r="AC83" s="14">
        <f t="shared" si="41"/>
        <v>2.1586875000000001E-4</v>
      </c>
      <c r="AD83" s="14">
        <f t="shared" si="41"/>
        <v>1.4478125E-4</v>
      </c>
      <c r="AE83" s="14">
        <f t="shared" si="41"/>
        <v>9.8668749999999996E-5</v>
      </c>
      <c r="AF83" s="14">
        <f t="shared" si="41"/>
        <v>6.82875E-5</v>
      </c>
      <c r="AG83" s="14">
        <f t="shared" si="41"/>
        <v>4.7913749999999998E-5</v>
      </c>
      <c r="AH83" s="14">
        <f t="shared" si="41"/>
        <v>3.3992500000000004E-5</v>
      </c>
      <c r="AI83" s="14">
        <f t="shared" si="41"/>
        <v>2.4310625000000002E-5</v>
      </c>
      <c r="AJ83" s="14">
        <f t="shared" si="41"/>
        <v>1.7481250000000001E-5</v>
      </c>
      <c r="AK83" s="14">
        <f t="shared" si="41"/>
        <v>1.2620000000000001E-5</v>
      </c>
      <c r="AL83" s="14">
        <f t="shared" si="41"/>
        <v>9.144375E-6</v>
      </c>
      <c r="AM83" s="14">
        <f t="shared" si="41"/>
        <v>6.6531249999999999E-6</v>
      </c>
      <c r="AN83" s="14">
        <f t="shared" si="41"/>
        <v>4.8638124999999999E-6</v>
      </c>
      <c r="AO83" s="14">
        <f t="shared" si="41"/>
        <v>3.5797499999999999E-6</v>
      </c>
      <c r="AP83" s="14">
        <f t="shared" si="41"/>
        <v>2.6563125000000003E-6</v>
      </c>
      <c r="AQ83" s="14">
        <f t="shared" si="41"/>
        <v>1.9806874999999999E-6</v>
      </c>
      <c r="AR83" s="14">
        <f t="shared" si="41"/>
        <v>1.483875E-6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1</v>
      </c>
      <c r="D84" s="5">
        <f t="shared" si="35"/>
        <v>0</v>
      </c>
      <c r="E84" s="6" t="str">
        <f t="shared" si="29"/>
        <v>(l)Ge</v>
      </c>
      <c r="F84" s="14">
        <f t="shared" ref="F84" si="42">F8*$C$78</f>
        <v>2.8932500000000002E-6</v>
      </c>
      <c r="G84" s="14">
        <f t="shared" ref="G84:BR84" si="43">G8*$C$78</f>
        <v>6.0335000000000008E-6</v>
      </c>
      <c r="H84" s="14">
        <f t="shared" si="43"/>
        <v>1.3976249999999999E-5</v>
      </c>
      <c r="I84" s="14">
        <f t="shared" si="43"/>
        <v>3.8771874999999999E-5</v>
      </c>
      <c r="J84" s="14">
        <f t="shared" si="43"/>
        <v>1.245625E-4</v>
      </c>
      <c r="K84" s="14">
        <f t="shared" si="43"/>
        <v>1.2776249999999999E-2</v>
      </c>
      <c r="L84" s="14">
        <f t="shared" si="43"/>
        <v>0.27401249999999999</v>
      </c>
      <c r="M84" s="14">
        <f t="shared" si="43"/>
        <v>0.42860624999999997</v>
      </c>
      <c r="N84" s="14">
        <f t="shared" si="43"/>
        <v>0.59343125000000008</v>
      </c>
      <c r="O84" s="14">
        <f t="shared" si="43"/>
        <v>0.73787499999999995</v>
      </c>
      <c r="P84" s="14">
        <f t="shared" si="43"/>
        <v>0.84331249999999991</v>
      </c>
      <c r="Q84" s="14">
        <f t="shared" si="43"/>
        <v>0.91037500000000005</v>
      </c>
      <c r="R84" s="14">
        <f t="shared" si="43"/>
        <v>0.94956250000000009</v>
      </c>
      <c r="S84" s="14">
        <f t="shared" si="43"/>
        <v>0.9715625</v>
      </c>
      <c r="T84" s="14">
        <f t="shared" si="43"/>
        <v>0.98381249999999998</v>
      </c>
      <c r="U84" s="14">
        <f t="shared" si="43"/>
        <v>0.99062499999999998</v>
      </c>
      <c r="V84" s="14">
        <f t="shared" si="43"/>
        <v>0.99450000000000005</v>
      </c>
      <c r="W84" s="14">
        <f t="shared" si="43"/>
        <v>0.99668749999999995</v>
      </c>
      <c r="X84" s="14">
        <f t="shared" si="43"/>
        <v>0.99799999999999989</v>
      </c>
      <c r="Y84" s="14">
        <f t="shared" si="43"/>
        <v>0.99875000000000003</v>
      </c>
      <c r="Z84" s="14">
        <f t="shared" si="43"/>
        <v>0.99918750000000012</v>
      </c>
      <c r="AA84" s="14">
        <f t="shared" si="43"/>
        <v>0.99950000000000006</v>
      </c>
      <c r="AB84" s="14">
        <f t="shared" si="43"/>
        <v>0.99968750000000006</v>
      </c>
      <c r="AC84" s="14">
        <f t="shared" si="43"/>
        <v>0.99981249999999999</v>
      </c>
      <c r="AD84" s="14">
        <f t="shared" si="43"/>
        <v>0.99987500000000007</v>
      </c>
      <c r="AE84" s="14">
        <f t="shared" si="43"/>
        <v>0.99987500000000007</v>
      </c>
      <c r="AF84" s="14">
        <f t="shared" si="43"/>
        <v>0.99993749999999992</v>
      </c>
      <c r="AG84" s="14">
        <f t="shared" si="43"/>
        <v>0.99993749999999992</v>
      </c>
      <c r="AH84" s="14">
        <f t="shared" si="43"/>
        <v>0.99993749999999992</v>
      </c>
      <c r="AI84" s="14">
        <f t="shared" si="43"/>
        <v>1</v>
      </c>
      <c r="AJ84" s="14">
        <f t="shared" si="43"/>
        <v>1</v>
      </c>
      <c r="AK84" s="14">
        <f t="shared" si="43"/>
        <v>1</v>
      </c>
      <c r="AL84" s="14">
        <f t="shared" si="43"/>
        <v>1</v>
      </c>
      <c r="AM84" s="14">
        <f t="shared" si="43"/>
        <v>1</v>
      </c>
      <c r="AN84" s="14">
        <f t="shared" si="43"/>
        <v>0.99993749999999992</v>
      </c>
      <c r="AO84" s="14">
        <f t="shared" si="43"/>
        <v>0.99906249999999996</v>
      </c>
      <c r="AP84" s="14">
        <f t="shared" si="43"/>
        <v>0.99624999999999986</v>
      </c>
      <c r="AQ84" s="14">
        <f t="shared" si="43"/>
        <v>0.99306250000000007</v>
      </c>
      <c r="AR84" s="14">
        <f t="shared" si="43"/>
        <v>0.98975000000000002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3</v>
      </c>
      <c r="C85" s="5">
        <f t="shared" si="35"/>
        <v>0</v>
      </c>
      <c r="D85" s="5">
        <f t="shared" si="35"/>
        <v>2</v>
      </c>
      <c r="E85" s="6" t="str">
        <f t="shared" si="29"/>
        <v>(l)Ga2Se3</v>
      </c>
      <c r="F85" s="14">
        <f t="shared" ref="F85" si="44">F9*$C$78</f>
        <v>0.49998749999999997</v>
      </c>
      <c r="G85" s="14">
        <f t="shared" ref="G85:BR85" si="45">G9*$C$78</f>
        <v>0.499975</v>
      </c>
      <c r="H85" s="14">
        <f t="shared" si="45"/>
        <v>0.49994999999999995</v>
      </c>
      <c r="I85" s="14">
        <f t="shared" si="45"/>
        <v>0.49990625</v>
      </c>
      <c r="J85" s="14">
        <f t="shared" si="45"/>
        <v>0.49979999999999997</v>
      </c>
      <c r="K85" s="14">
        <f t="shared" si="45"/>
        <v>0.49626875000000004</v>
      </c>
      <c r="L85" s="14">
        <f t="shared" si="45"/>
        <v>0.46686875</v>
      </c>
      <c r="M85" s="14">
        <f t="shared" si="45"/>
        <v>0.44742500000000002</v>
      </c>
      <c r="N85" s="14">
        <f t="shared" si="45"/>
        <v>0.41873125</v>
      </c>
      <c r="O85" s="14">
        <f t="shared" si="45"/>
        <v>0.37815625000000003</v>
      </c>
      <c r="P85" s="14">
        <f t="shared" si="45"/>
        <v>0.32441875000000003</v>
      </c>
      <c r="Q85" s="14">
        <f t="shared" si="45"/>
        <v>0.25950624999999999</v>
      </c>
      <c r="R85" s="14">
        <f t="shared" si="45"/>
        <v>0.19016875</v>
      </c>
      <c r="S85" s="14">
        <f t="shared" si="45"/>
        <v>0.12667500000000001</v>
      </c>
      <c r="T85" s="14">
        <f t="shared" si="45"/>
        <v>7.7481250000000002E-2</v>
      </c>
      <c r="U85" s="14">
        <f t="shared" si="45"/>
        <v>4.4645625000000001E-2</v>
      </c>
      <c r="V85" s="14">
        <f t="shared" si="45"/>
        <v>2.4934375000000002E-2</v>
      </c>
      <c r="W85" s="14">
        <f t="shared" si="45"/>
        <v>1.3795625000000001E-2</v>
      </c>
      <c r="X85" s="14">
        <f t="shared" si="45"/>
        <v>7.6600000000000001E-3</v>
      </c>
      <c r="Y85" s="14">
        <f t="shared" si="45"/>
        <v>4.2946874999999999E-3</v>
      </c>
      <c r="Z85" s="14">
        <f t="shared" si="45"/>
        <v>2.4345625000000001E-3</v>
      </c>
      <c r="AA85" s="14">
        <f t="shared" si="45"/>
        <v>1.3925624999999999E-3</v>
      </c>
      <c r="AB85" s="14">
        <f t="shared" si="45"/>
        <v>7.9943749999999991E-4</v>
      </c>
      <c r="AC85" s="14">
        <f t="shared" si="45"/>
        <v>4.5656249999999999E-4</v>
      </c>
      <c r="AD85" s="14">
        <f t="shared" si="45"/>
        <v>2.5599374999999997E-4</v>
      </c>
      <c r="AE85" s="14">
        <f t="shared" si="45"/>
        <v>1.3850625E-4</v>
      </c>
      <c r="AF85" s="14">
        <f t="shared" si="45"/>
        <v>7.0831250000000004E-5</v>
      </c>
      <c r="AG85" s="14">
        <f t="shared" si="45"/>
        <v>3.3467499999999998E-5</v>
      </c>
      <c r="AH85" s="14">
        <f t="shared" si="45"/>
        <v>1.4286875E-5</v>
      </c>
      <c r="AI85" s="14">
        <f t="shared" si="45"/>
        <v>5.4128750000000002E-6</v>
      </c>
      <c r="AJ85" s="14">
        <f t="shared" si="45"/>
        <v>1.8100625000000002E-6</v>
      </c>
      <c r="AK85" s="14">
        <f t="shared" si="45"/>
        <v>5.4121250000000003E-7</v>
      </c>
      <c r="AL85" s="14">
        <f t="shared" si="45"/>
        <v>1.4900625000000001E-7</v>
      </c>
      <c r="AM85" s="14">
        <f t="shared" si="45"/>
        <v>3.9101875000000005E-8</v>
      </c>
      <c r="AN85" s="14">
        <f t="shared" si="45"/>
        <v>1.0069374999999999E-8</v>
      </c>
      <c r="AO85" s="14">
        <f t="shared" si="45"/>
        <v>2.5670625E-9</v>
      </c>
      <c r="AP85" s="14">
        <f t="shared" si="45"/>
        <v>6.4737500000000005E-10</v>
      </c>
      <c r="AQ85" s="14">
        <f t="shared" si="45"/>
        <v>1.6698124999999999E-10</v>
      </c>
      <c r="AR85" s="14">
        <f t="shared" si="45"/>
        <v>4.4267499999999997E-11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1</v>
      </c>
      <c r="C86" s="5">
        <f t="shared" si="35"/>
        <v>0</v>
      </c>
      <c r="D86" s="5">
        <f t="shared" si="35"/>
        <v>1</v>
      </c>
      <c r="E86" s="6" t="str">
        <f t="shared" si="29"/>
        <v>(l)GaSe</v>
      </c>
      <c r="F86" s="14">
        <f t="shared" ref="F86" si="46">F10*$C$78</f>
        <v>2.7319375000000003E-5</v>
      </c>
      <c r="G86" s="14">
        <f t="shared" ref="G86:BR86" si="47">G10*$C$78</f>
        <v>5.1155000000000001E-5</v>
      </c>
      <c r="H86" s="14">
        <f t="shared" si="47"/>
        <v>9.6575000000000003E-5</v>
      </c>
      <c r="I86" s="14">
        <f t="shared" si="47"/>
        <v>1.918E-4</v>
      </c>
      <c r="J86" s="14">
        <f t="shared" si="47"/>
        <v>4.0138124999999995E-4</v>
      </c>
      <c r="K86" s="14">
        <f t="shared" si="47"/>
        <v>7.4662500000000007E-3</v>
      </c>
      <c r="L86" s="14">
        <f t="shared" si="47"/>
        <v>6.6262500000000002E-2</v>
      </c>
      <c r="M86" s="14">
        <f t="shared" si="47"/>
        <v>0.10514375000000001</v>
      </c>
      <c r="N86" s="14">
        <f t="shared" si="47"/>
        <v>0.16253125000000002</v>
      </c>
      <c r="O86" s="14">
        <f t="shared" si="47"/>
        <v>0.24369374999999999</v>
      </c>
      <c r="P86" s="14">
        <f t="shared" si="47"/>
        <v>0.35115625</v>
      </c>
      <c r="Q86" s="14">
        <f t="shared" si="47"/>
        <v>0.48098750000000001</v>
      </c>
      <c r="R86" s="14">
        <f t="shared" si="47"/>
        <v>0.61965625000000002</v>
      </c>
      <c r="S86" s="14">
        <f t="shared" si="47"/>
        <v>0.74662499999999998</v>
      </c>
      <c r="T86" s="14">
        <f t="shared" si="47"/>
        <v>0.84493750000000001</v>
      </c>
      <c r="U86" s="14">
        <f t="shared" si="47"/>
        <v>0.91049999999999998</v>
      </c>
      <c r="V86" s="14">
        <f t="shared" si="47"/>
        <v>0.94956250000000009</v>
      </c>
      <c r="W86" s="14">
        <f t="shared" si="47"/>
        <v>0.97125000000000006</v>
      </c>
      <c r="X86" s="14">
        <f t="shared" si="47"/>
        <v>0.9821875000000001</v>
      </c>
      <c r="Y86" s="14">
        <f t="shared" si="47"/>
        <v>0.98650000000000004</v>
      </c>
      <c r="Z86" s="14">
        <f t="shared" si="47"/>
        <v>0.98556250000000001</v>
      </c>
      <c r="AA86" s="14">
        <f t="shared" si="47"/>
        <v>0.97918749999999999</v>
      </c>
      <c r="AB86" s="14">
        <f t="shared" si="47"/>
        <v>0.96550000000000002</v>
      </c>
      <c r="AC86" s="14">
        <f t="shared" si="47"/>
        <v>0.94093749999999998</v>
      </c>
      <c r="AD86" s="14">
        <f t="shared" si="47"/>
        <v>0.90106249999999999</v>
      </c>
      <c r="AE86" s="14">
        <f t="shared" si="47"/>
        <v>0.84112500000000001</v>
      </c>
      <c r="AF86" s="14">
        <f t="shared" si="47"/>
        <v>0.75856250000000003</v>
      </c>
      <c r="AG86" s="14">
        <f t="shared" si="47"/>
        <v>0.65431250000000007</v>
      </c>
      <c r="AH86" s="14">
        <f t="shared" si="47"/>
        <v>0.53439375</v>
      </c>
      <c r="AI86" s="14">
        <f t="shared" si="47"/>
        <v>0.40971250000000003</v>
      </c>
      <c r="AJ86" s="14">
        <f t="shared" si="47"/>
        <v>0.29378124999999999</v>
      </c>
      <c r="AK86" s="14">
        <f t="shared" si="47"/>
        <v>0.19806250000000003</v>
      </c>
      <c r="AL86" s="14">
        <f t="shared" si="47"/>
        <v>0.12732500000000002</v>
      </c>
      <c r="AM86" s="14">
        <f t="shared" si="47"/>
        <v>7.9412499999999997E-2</v>
      </c>
      <c r="AN86" s="14">
        <f t="shared" si="47"/>
        <v>4.8789375000000003E-2</v>
      </c>
      <c r="AO86" s="14">
        <f t="shared" si="47"/>
        <v>2.9605624999999997E-2</v>
      </c>
      <c r="AP86" s="14">
        <f t="shared" si="47"/>
        <v>1.7704999999999999E-2</v>
      </c>
      <c r="AQ86" s="14">
        <f t="shared" si="47"/>
        <v>1.0666874999999999E-2</v>
      </c>
      <c r="AR86" s="14">
        <f t="shared" si="47"/>
        <v>6.4937499999999995E-3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1</v>
      </c>
      <c r="C87" s="5">
        <f t="shared" si="35"/>
        <v>0</v>
      </c>
      <c r="D87" s="5">
        <f t="shared" si="35"/>
        <v>2</v>
      </c>
      <c r="E87" s="6" t="str">
        <f t="shared" si="29"/>
        <v>(l)Ga2Se</v>
      </c>
      <c r="F87" s="14">
        <f t="shared" ref="F87" si="48">F11*$C$78</f>
        <v>7.5931250000000012E-27</v>
      </c>
      <c r="G87" s="14">
        <f t="shared" ref="G87:BR87" si="49">G11*$C$78</f>
        <v>2.8323750000000001E-25</v>
      </c>
      <c r="H87" s="14">
        <f t="shared" si="49"/>
        <v>9.0362499999999994E-24</v>
      </c>
      <c r="I87" s="14">
        <f t="shared" si="49"/>
        <v>2.9672499999999997E-22</v>
      </c>
      <c r="J87" s="14">
        <f t="shared" si="49"/>
        <v>1.0581249999999999E-20</v>
      </c>
      <c r="K87" s="14">
        <f t="shared" si="49"/>
        <v>9.7556249999999996E-15</v>
      </c>
      <c r="L87" s="14">
        <f t="shared" si="49"/>
        <v>1.7513750000000001E-10</v>
      </c>
      <c r="M87" s="14">
        <f t="shared" si="49"/>
        <v>1.2758124999999999E-9</v>
      </c>
      <c r="N87" s="14">
        <f t="shared" si="49"/>
        <v>8.2612499999999989E-9</v>
      </c>
      <c r="O87" s="14">
        <f t="shared" si="49"/>
        <v>4.8392499999999995E-8</v>
      </c>
      <c r="P87" s="14">
        <f t="shared" si="49"/>
        <v>2.5391875000000001E-7</v>
      </c>
      <c r="Q87" s="14">
        <f t="shared" si="49"/>
        <v>1.1648124999999999E-6</v>
      </c>
      <c r="R87" s="14">
        <f t="shared" si="49"/>
        <v>4.5627500000000005E-6</v>
      </c>
      <c r="S87" s="14">
        <f t="shared" si="49"/>
        <v>1.5108125E-5</v>
      </c>
      <c r="T87" s="14">
        <f t="shared" si="49"/>
        <v>4.2759999999999997E-5</v>
      </c>
      <c r="U87" s="14">
        <f t="shared" si="49"/>
        <v>1.0643750000000001E-4</v>
      </c>
      <c r="V87" s="14">
        <f t="shared" si="49"/>
        <v>2.4070625000000001E-4</v>
      </c>
      <c r="W87" s="14">
        <f t="shared" si="49"/>
        <v>5.0748125000000003E-4</v>
      </c>
      <c r="X87" s="14">
        <f t="shared" si="49"/>
        <v>1.0144375000000001E-3</v>
      </c>
      <c r="Y87" s="14">
        <f t="shared" si="49"/>
        <v>1.9413125000000001E-3</v>
      </c>
      <c r="Z87" s="14">
        <f t="shared" si="49"/>
        <v>3.5721250000000002E-3</v>
      </c>
      <c r="AA87" s="14">
        <f t="shared" si="49"/>
        <v>6.3225000000000009E-3</v>
      </c>
      <c r="AB87" s="14">
        <f t="shared" si="49"/>
        <v>1.072625E-2</v>
      </c>
      <c r="AC87" s="14">
        <f t="shared" si="49"/>
        <v>1.7302499999999998E-2</v>
      </c>
      <c r="AD87" s="14">
        <f t="shared" si="49"/>
        <v>2.6206249999999997E-2</v>
      </c>
      <c r="AE87" s="14">
        <f t="shared" si="49"/>
        <v>3.6650624999999999E-2</v>
      </c>
      <c r="AF87" s="14">
        <f t="shared" si="49"/>
        <v>4.6453750000000002E-2</v>
      </c>
      <c r="AG87" s="14">
        <f t="shared" si="49"/>
        <v>5.2378750000000002E-2</v>
      </c>
      <c r="AH87" s="14">
        <f t="shared" si="49"/>
        <v>5.1683750000000001E-2</v>
      </c>
      <c r="AI87" s="14">
        <f t="shared" si="49"/>
        <v>4.4137499999999996E-2</v>
      </c>
      <c r="AJ87" s="14">
        <f t="shared" si="49"/>
        <v>3.2626875E-2</v>
      </c>
      <c r="AK87" s="14">
        <f t="shared" si="49"/>
        <v>2.1225000000000001E-2</v>
      </c>
      <c r="AL87" s="14">
        <f t="shared" si="49"/>
        <v>1.2525625E-2</v>
      </c>
      <c r="AM87" s="14">
        <f t="shared" si="49"/>
        <v>6.9387499999999996E-3</v>
      </c>
      <c r="AN87" s="14">
        <f t="shared" si="49"/>
        <v>3.711125E-3</v>
      </c>
      <c r="AO87" s="14">
        <f t="shared" si="49"/>
        <v>1.9232499999999998E-3</v>
      </c>
      <c r="AP87" s="14">
        <f t="shared" si="49"/>
        <v>9.6043750000000003E-4</v>
      </c>
      <c r="AQ87" s="14">
        <f t="shared" si="49"/>
        <v>4.8283125E-4</v>
      </c>
      <c r="AR87" s="14">
        <f t="shared" si="49"/>
        <v>2.4572500000000002E-4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0</v>
      </c>
      <c r="C88" s="5">
        <f t="shared" si="35"/>
        <v>0</v>
      </c>
      <c r="D88" s="5">
        <f t="shared" si="35"/>
        <v>1</v>
      </c>
      <c r="E88" s="6" t="str">
        <f t="shared" si="29"/>
        <v>(l)Ga</v>
      </c>
      <c r="F88" s="14">
        <f t="shared" ref="F88" si="50">F12*$C$78</f>
        <v>7.9893749999999998E-27</v>
      </c>
      <c r="G88" s="14">
        <f t="shared" ref="G88:BR88" si="51">G12*$C$78</f>
        <v>2.8723124999999997E-25</v>
      </c>
      <c r="H88" s="14">
        <f t="shared" si="51"/>
        <v>8.623125E-24</v>
      </c>
      <c r="I88" s="14">
        <f t="shared" si="51"/>
        <v>2.5148125E-22</v>
      </c>
      <c r="J88" s="14">
        <f t="shared" si="51"/>
        <v>7.4281249999999998E-21</v>
      </c>
      <c r="K88" s="14">
        <f t="shared" si="51"/>
        <v>2.2375625E-15</v>
      </c>
      <c r="L88" s="14">
        <f t="shared" si="51"/>
        <v>2.3104374999999998E-11</v>
      </c>
      <c r="M88" s="14">
        <f t="shared" si="51"/>
        <v>1.5948749999999999E-10</v>
      </c>
      <c r="N88" s="14">
        <f t="shared" si="51"/>
        <v>9.9800000000000007E-10</v>
      </c>
      <c r="O88" s="14">
        <f t="shared" si="51"/>
        <v>5.7328749999999998E-9</v>
      </c>
      <c r="P88" s="14">
        <f t="shared" si="51"/>
        <v>3.010125E-8</v>
      </c>
      <c r="Q88" s="14">
        <f t="shared" si="51"/>
        <v>1.427375E-7</v>
      </c>
      <c r="R88" s="14">
        <f t="shared" si="51"/>
        <v>6.0394375000000004E-7</v>
      </c>
      <c r="S88" s="14">
        <f t="shared" si="51"/>
        <v>2.2678125000000002E-6</v>
      </c>
      <c r="T88" s="14">
        <f t="shared" si="51"/>
        <v>7.6024999999999996E-6</v>
      </c>
      <c r="U88" s="14">
        <f t="shared" si="51"/>
        <v>2.3128750000000001E-5</v>
      </c>
      <c r="V88" s="14">
        <f t="shared" si="51"/>
        <v>6.5093749999999993E-5</v>
      </c>
      <c r="W88" s="14">
        <f t="shared" si="51"/>
        <v>1.7223125000000002E-4</v>
      </c>
      <c r="X88" s="14">
        <f t="shared" si="51"/>
        <v>4.3313125000000004E-4</v>
      </c>
      <c r="Y88" s="14">
        <f t="shared" si="51"/>
        <v>1.0424375E-3</v>
      </c>
      <c r="Z88" s="14">
        <f t="shared" si="51"/>
        <v>2.4104999999999999E-3</v>
      </c>
      <c r="AA88" s="14">
        <f t="shared" si="51"/>
        <v>5.36325E-3</v>
      </c>
      <c r="AB88" s="14">
        <f t="shared" si="51"/>
        <v>1.1474375E-2</v>
      </c>
      <c r="AC88" s="14">
        <f t="shared" si="51"/>
        <v>2.3535E-2</v>
      </c>
      <c r="AD88" s="14">
        <f t="shared" si="51"/>
        <v>4.6036250000000001E-2</v>
      </c>
      <c r="AE88" s="14">
        <f t="shared" si="51"/>
        <v>8.5268750000000004E-2</v>
      </c>
      <c r="AF88" s="14">
        <f t="shared" si="51"/>
        <v>0.14840624999999999</v>
      </c>
      <c r="AG88" s="14">
        <f t="shared" si="51"/>
        <v>0.2408875</v>
      </c>
      <c r="AH88" s="14">
        <f t="shared" si="51"/>
        <v>0.36220625000000001</v>
      </c>
      <c r="AI88" s="14">
        <f t="shared" si="51"/>
        <v>0.502</v>
      </c>
      <c r="AJ88" s="14">
        <f t="shared" si="51"/>
        <v>0.64093750000000005</v>
      </c>
      <c r="AK88" s="14">
        <f t="shared" si="51"/>
        <v>0.75950000000000006</v>
      </c>
      <c r="AL88" s="14">
        <f t="shared" si="51"/>
        <v>0.84762499999999996</v>
      </c>
      <c r="AM88" s="14">
        <f t="shared" si="51"/>
        <v>0.90668749999999998</v>
      </c>
      <c r="AN88" s="14">
        <f t="shared" si="51"/>
        <v>0.94337499999999996</v>
      </c>
      <c r="AO88" s="14">
        <f t="shared" si="51"/>
        <v>0.95518749999999997</v>
      </c>
      <c r="AP88" s="14">
        <f t="shared" si="51"/>
        <v>0.93699999999999994</v>
      </c>
      <c r="AQ88" s="14">
        <f t="shared" si="51"/>
        <v>0.91512499999999997</v>
      </c>
      <c r="AR88" s="14">
        <f t="shared" si="51"/>
        <v>0.89312499999999995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0</v>
      </c>
      <c r="E89" s="6" t="str">
        <f t="shared" si="29"/>
        <v>(l)Se[M]</v>
      </c>
      <c r="F89" s="14">
        <f t="shared" ref="F89" si="52">F13*$C$78</f>
        <v>7.9725000000000004E-3</v>
      </c>
      <c r="G89" s="14">
        <f t="shared" ref="G89:BR89" si="53">G13*$C$78</f>
        <v>2.7565625000000003E-2</v>
      </c>
      <c r="H89" s="14">
        <f t="shared" si="53"/>
        <v>7.699375E-2</v>
      </c>
      <c r="I89" s="14">
        <f t="shared" si="53"/>
        <v>0.16674999999999998</v>
      </c>
      <c r="J89" s="14">
        <f t="shared" si="53"/>
        <v>0.27933124999999998</v>
      </c>
      <c r="K89" s="14">
        <f t="shared" si="53"/>
        <v>0.44067499999999998</v>
      </c>
      <c r="L89" s="14">
        <f t="shared" si="53"/>
        <v>0.80706250000000002</v>
      </c>
      <c r="M89" s="14">
        <f t="shared" si="53"/>
        <v>0.98112500000000002</v>
      </c>
      <c r="N89" s="14">
        <f t="shared" si="53"/>
        <v>1.1746875000000001</v>
      </c>
      <c r="O89" s="14">
        <f t="shared" si="53"/>
        <v>1.3596874999999999</v>
      </c>
      <c r="P89" s="14">
        <f t="shared" si="53"/>
        <v>1.518875</v>
      </c>
      <c r="Q89" s="14">
        <f t="shared" si="53"/>
        <v>1.6508749999999999</v>
      </c>
      <c r="R89" s="14">
        <f t="shared" si="53"/>
        <v>1.7594375</v>
      </c>
      <c r="S89" s="14">
        <f t="shared" si="53"/>
        <v>1.8449375000000001</v>
      </c>
      <c r="T89" s="14">
        <f t="shared" si="53"/>
        <v>1.9063750000000002</v>
      </c>
      <c r="U89" s="14">
        <f t="shared" si="53"/>
        <v>1.9461249999999999</v>
      </c>
      <c r="V89" s="14">
        <f t="shared" si="53"/>
        <v>1.969875</v>
      </c>
      <c r="W89" s="14">
        <f t="shared" si="53"/>
        <v>1.9835624999999999</v>
      </c>
      <c r="X89" s="14">
        <f t="shared" si="53"/>
        <v>1.9917500000000001</v>
      </c>
      <c r="Y89" s="14">
        <f t="shared" si="53"/>
        <v>1.9974375</v>
      </c>
      <c r="Z89" s="14">
        <f t="shared" si="53"/>
        <v>2.0027499999999998</v>
      </c>
      <c r="AA89" s="14">
        <f t="shared" si="53"/>
        <v>2.0098125000000002</v>
      </c>
      <c r="AB89" s="14">
        <f t="shared" si="53"/>
        <v>2.0210624999999998</v>
      </c>
      <c r="AC89" s="14">
        <f t="shared" si="53"/>
        <v>2.0401875</v>
      </c>
      <c r="AD89" s="14">
        <f t="shared" si="53"/>
        <v>2.0718125000000001</v>
      </c>
      <c r="AE89" s="14">
        <f t="shared" si="53"/>
        <v>2.1216875000000002</v>
      </c>
      <c r="AF89" s="14">
        <f t="shared" si="53"/>
        <v>2.19475</v>
      </c>
      <c r="AG89" s="14">
        <f t="shared" si="53"/>
        <v>2.2931875000000002</v>
      </c>
      <c r="AH89" s="14">
        <f t="shared" si="53"/>
        <v>2.413875</v>
      </c>
      <c r="AI89" s="14">
        <f t="shared" si="53"/>
        <v>2.546125</v>
      </c>
      <c r="AJ89" s="14">
        <f t="shared" si="53"/>
        <v>2.6735625000000001</v>
      </c>
      <c r="AK89" s="14">
        <f t="shared" si="53"/>
        <v>2.7806875</v>
      </c>
      <c r="AL89" s="14">
        <f t="shared" si="53"/>
        <v>2.860125</v>
      </c>
      <c r="AM89" s="14">
        <f t="shared" si="53"/>
        <v>2.9136249999999997</v>
      </c>
      <c r="AN89" s="14">
        <f t="shared" si="53"/>
        <v>2.9475000000000002</v>
      </c>
      <c r="AO89" s="14">
        <f t="shared" si="53"/>
        <v>2.9684374999999998</v>
      </c>
      <c r="AP89" s="14">
        <f t="shared" si="53"/>
        <v>2.9813125</v>
      </c>
      <c r="AQ89" s="14">
        <f t="shared" si="53"/>
        <v>2.9888749999999997</v>
      </c>
      <c r="AR89" s="14">
        <f t="shared" si="53"/>
        <v>2.9932500000000002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1</v>
      </c>
      <c r="E90" s="6" t="str">
        <f t="shared" si="29"/>
        <v>(2)Ga[l]</v>
      </c>
      <c r="F90" s="14">
        <f t="shared" ref="F90" si="54">F14*$C$78</f>
        <v>0</v>
      </c>
      <c r="G90" s="14">
        <f t="shared" ref="G90:BR90" si="55">G14*$C$78</f>
        <v>0</v>
      </c>
      <c r="H90" s="14">
        <f t="shared" si="55"/>
        <v>0</v>
      </c>
      <c r="I90" s="14">
        <f t="shared" si="55"/>
        <v>0</v>
      </c>
      <c r="J90" s="14">
        <f t="shared" si="55"/>
        <v>0</v>
      </c>
      <c r="K90" s="14">
        <f t="shared" si="55"/>
        <v>0</v>
      </c>
      <c r="L90" s="14">
        <f t="shared" si="55"/>
        <v>0</v>
      </c>
      <c r="M90" s="14">
        <f t="shared" si="55"/>
        <v>0</v>
      </c>
      <c r="N90" s="14">
        <f t="shared" si="55"/>
        <v>0</v>
      </c>
      <c r="O90" s="14">
        <f t="shared" si="55"/>
        <v>0</v>
      </c>
      <c r="P90" s="14">
        <f t="shared" si="55"/>
        <v>0</v>
      </c>
      <c r="Q90" s="14">
        <f t="shared" si="55"/>
        <v>0</v>
      </c>
      <c r="R90" s="14">
        <f t="shared" si="55"/>
        <v>0</v>
      </c>
      <c r="S90" s="14">
        <f t="shared" si="55"/>
        <v>0</v>
      </c>
      <c r="T90" s="14">
        <f t="shared" si="55"/>
        <v>0</v>
      </c>
      <c r="U90" s="14">
        <f t="shared" si="55"/>
        <v>0</v>
      </c>
      <c r="V90" s="14">
        <f t="shared" si="55"/>
        <v>0</v>
      </c>
      <c r="W90" s="14">
        <f t="shared" si="55"/>
        <v>0</v>
      </c>
      <c r="X90" s="14">
        <f t="shared" si="55"/>
        <v>0</v>
      </c>
      <c r="Y90" s="14">
        <f t="shared" si="55"/>
        <v>0</v>
      </c>
      <c r="Z90" s="14">
        <f t="shared" si="55"/>
        <v>0</v>
      </c>
      <c r="AA90" s="14">
        <f t="shared" si="55"/>
        <v>0</v>
      </c>
      <c r="AB90" s="14">
        <f t="shared" si="55"/>
        <v>0</v>
      </c>
      <c r="AC90" s="14">
        <f t="shared" si="55"/>
        <v>2.3338750000000001E-34</v>
      </c>
      <c r="AD90" s="14">
        <f t="shared" si="55"/>
        <v>1.5776874999999999E-29</v>
      </c>
      <c r="AE90" s="14">
        <f t="shared" si="55"/>
        <v>2.1470624999999998E-24</v>
      </c>
      <c r="AF90" s="14">
        <f t="shared" si="55"/>
        <v>4.6811249999999998E-20</v>
      </c>
      <c r="AG90" s="14">
        <f t="shared" si="55"/>
        <v>8.8275E-16</v>
      </c>
      <c r="AH90" s="14">
        <f t="shared" si="55"/>
        <v>6.6912499999999994E-12</v>
      </c>
      <c r="AI90" s="14">
        <f t="shared" si="55"/>
        <v>1.1461875E-8</v>
      </c>
      <c r="AJ90" s="14">
        <f t="shared" si="55"/>
        <v>2.6420624999999996E-7</v>
      </c>
      <c r="AK90" s="14">
        <f t="shared" si="55"/>
        <v>1.1391875E-6</v>
      </c>
      <c r="AL90" s="14">
        <f t="shared" si="55"/>
        <v>3.6281874999999998E-6</v>
      </c>
      <c r="AM90" s="14">
        <f t="shared" si="55"/>
        <v>1.512125E-5</v>
      </c>
      <c r="AN90" s="14">
        <f t="shared" si="55"/>
        <v>4.0026249999999998E-4</v>
      </c>
      <c r="AO90" s="14">
        <f t="shared" si="55"/>
        <v>1.1358750000000001E-2</v>
      </c>
      <c r="AP90" s="14">
        <f t="shared" si="55"/>
        <v>4.3403125000000001E-2</v>
      </c>
      <c r="AQ90" s="14">
        <f t="shared" si="55"/>
        <v>7.32125E-2</v>
      </c>
      <c r="AR90" s="14">
        <f t="shared" si="55"/>
        <v>9.9875000000000005E-2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1</v>
      </c>
      <c r="D91" s="5">
        <f t="shared" si="35"/>
        <v>0</v>
      </c>
      <c r="E91" s="6" t="str">
        <f t="shared" si="29"/>
        <v>(2)Ge[l]</v>
      </c>
      <c r="F91" s="14">
        <f t="shared" ref="F91" si="56">F15*$C$78</f>
        <v>0</v>
      </c>
      <c r="G91" s="14">
        <f t="shared" ref="G91:BR91" si="57">G15*$C$78</f>
        <v>0</v>
      </c>
      <c r="H91" s="14">
        <f t="shared" si="57"/>
        <v>0</v>
      </c>
      <c r="I91" s="14">
        <f t="shared" si="57"/>
        <v>0</v>
      </c>
      <c r="J91" s="14">
        <f t="shared" si="57"/>
        <v>0</v>
      </c>
      <c r="K91" s="14">
        <f t="shared" si="57"/>
        <v>0</v>
      </c>
      <c r="L91" s="14">
        <f t="shared" si="57"/>
        <v>1.43075E-34</v>
      </c>
      <c r="M91" s="14">
        <f t="shared" si="57"/>
        <v>0</v>
      </c>
      <c r="N91" s="14">
        <f t="shared" si="57"/>
        <v>0</v>
      </c>
      <c r="O91" s="14">
        <f t="shared" si="57"/>
        <v>0</v>
      </c>
      <c r="P91" s="14">
        <f t="shared" si="57"/>
        <v>0</v>
      </c>
      <c r="Q91" s="14">
        <f t="shared" si="57"/>
        <v>0</v>
      </c>
      <c r="R91" s="14">
        <f t="shared" si="57"/>
        <v>0</v>
      </c>
      <c r="S91" s="14">
        <f t="shared" si="57"/>
        <v>0</v>
      </c>
      <c r="T91" s="14">
        <f t="shared" si="57"/>
        <v>0</v>
      </c>
      <c r="U91" s="14">
        <f t="shared" si="57"/>
        <v>0</v>
      </c>
      <c r="V91" s="14">
        <f t="shared" si="57"/>
        <v>0</v>
      </c>
      <c r="W91" s="14">
        <f t="shared" si="57"/>
        <v>0</v>
      </c>
      <c r="X91" s="14">
        <f t="shared" si="57"/>
        <v>0</v>
      </c>
      <c r="Y91" s="14">
        <f t="shared" si="57"/>
        <v>0</v>
      </c>
      <c r="Z91" s="14">
        <f t="shared" si="57"/>
        <v>0</v>
      </c>
      <c r="AA91" s="14">
        <f t="shared" si="57"/>
        <v>0</v>
      </c>
      <c r="AB91" s="14">
        <f t="shared" si="57"/>
        <v>0</v>
      </c>
      <c r="AC91" s="14">
        <f t="shared" si="57"/>
        <v>2.7085E-34</v>
      </c>
      <c r="AD91" s="14">
        <f t="shared" si="57"/>
        <v>1.0403750000000001E-29</v>
      </c>
      <c r="AE91" s="14">
        <f t="shared" si="57"/>
        <v>8.4587499999999997E-25</v>
      </c>
      <c r="AF91" s="14">
        <f t="shared" si="57"/>
        <v>1.1678125000000001E-20</v>
      </c>
      <c r="AG91" s="14">
        <f t="shared" si="57"/>
        <v>1.4894375E-16</v>
      </c>
      <c r="AH91" s="14">
        <f t="shared" si="57"/>
        <v>8.2124999999999996E-13</v>
      </c>
      <c r="AI91" s="14">
        <f t="shared" si="57"/>
        <v>1.1064375E-9</v>
      </c>
      <c r="AJ91" s="14">
        <f t="shared" si="57"/>
        <v>2.1704374999999997E-8</v>
      </c>
      <c r="AK91" s="14">
        <f t="shared" si="57"/>
        <v>8.5549999999999995E-8</v>
      </c>
      <c r="AL91" s="14">
        <f t="shared" si="57"/>
        <v>2.6368750000000004E-7</v>
      </c>
      <c r="AM91" s="14">
        <f t="shared" si="57"/>
        <v>1.106625E-6</v>
      </c>
      <c r="AN91" s="14">
        <f t="shared" si="57"/>
        <v>3.0245625000000002E-5</v>
      </c>
      <c r="AO91" s="14">
        <f t="shared" si="57"/>
        <v>9.0768749999999997E-4</v>
      </c>
      <c r="AP91" s="14">
        <f t="shared" si="57"/>
        <v>3.7696249999999995E-3</v>
      </c>
      <c r="AQ91" s="14">
        <f t="shared" si="57"/>
        <v>6.9231250000000005E-3</v>
      </c>
      <c r="AR91" s="14">
        <f t="shared" si="57"/>
        <v>1.0267500000000001E-2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1</v>
      </c>
      <c r="B92" s="5">
        <f t="shared" si="35"/>
        <v>0</v>
      </c>
      <c r="C92" s="5">
        <f t="shared" si="35"/>
        <v>0</v>
      </c>
      <c r="D92" s="5">
        <f t="shared" si="35"/>
        <v>0</v>
      </c>
      <c r="E92" s="6" t="str">
        <f t="shared" si="29"/>
        <v>H (Ar)</v>
      </c>
      <c r="F92" s="14">
        <f t="shared" ref="F92" si="58">F16*$C$78</f>
        <v>-116.375</v>
      </c>
      <c r="G92" s="14">
        <f t="shared" ref="G92:BR92" si="59">G16*$C$78</f>
        <v>-116.3125</v>
      </c>
      <c r="H92" s="14">
        <f t="shared" si="59"/>
        <v>-116.3125</v>
      </c>
      <c r="I92" s="14">
        <f t="shared" si="59"/>
        <v>-116.375</v>
      </c>
      <c r="J92" s="14">
        <f t="shared" si="59"/>
        <v>-116.4375</v>
      </c>
      <c r="K92" s="14">
        <f t="shared" si="59"/>
        <v>-117</v>
      </c>
      <c r="L92" s="14">
        <f t="shared" si="59"/>
        <v>-117.75</v>
      </c>
      <c r="M92" s="14">
        <f t="shared" si="59"/>
        <v>-117.9375</v>
      </c>
      <c r="N92" s="14">
        <f t="shared" si="59"/>
        <v>-118.12499999999999</v>
      </c>
      <c r="O92" s="14">
        <f t="shared" si="59"/>
        <v>-118.37500000000001</v>
      </c>
      <c r="P92" s="14">
        <f t="shared" si="59"/>
        <v>-118.5625</v>
      </c>
      <c r="Q92" s="14">
        <f t="shared" si="59"/>
        <v>-118.81250000000001</v>
      </c>
      <c r="R92" s="14">
        <f t="shared" si="59"/>
        <v>-119</v>
      </c>
      <c r="S92" s="14">
        <f t="shared" si="59"/>
        <v>-119.1875</v>
      </c>
      <c r="T92" s="14">
        <f t="shared" si="59"/>
        <v>-119.4375</v>
      </c>
      <c r="U92" s="14">
        <f t="shared" si="59"/>
        <v>-119.625</v>
      </c>
      <c r="V92" s="14">
        <f t="shared" si="59"/>
        <v>-119.875</v>
      </c>
      <c r="W92" s="14">
        <f t="shared" si="59"/>
        <v>-120.0625</v>
      </c>
      <c r="X92" s="14">
        <f t="shared" si="59"/>
        <v>-120.3125</v>
      </c>
      <c r="Y92" s="14">
        <f t="shared" si="59"/>
        <v>-120.5</v>
      </c>
      <c r="Z92" s="14">
        <f t="shared" si="59"/>
        <v>-120.75</v>
      </c>
      <c r="AA92" s="14">
        <f t="shared" si="59"/>
        <v>-120.93750000000001</v>
      </c>
      <c r="AB92" s="14">
        <f t="shared" si="59"/>
        <v>-121.125</v>
      </c>
      <c r="AC92" s="14">
        <f t="shared" si="59"/>
        <v>-121.37500000000001</v>
      </c>
      <c r="AD92" s="14">
        <f t="shared" si="59"/>
        <v>-121.5625</v>
      </c>
      <c r="AE92" s="14">
        <f t="shared" si="59"/>
        <v>-121.75</v>
      </c>
      <c r="AF92" s="14">
        <f t="shared" si="59"/>
        <v>-121.93750000000001</v>
      </c>
      <c r="AG92" s="14">
        <f t="shared" si="59"/>
        <v>-122.1875</v>
      </c>
      <c r="AH92" s="14">
        <f t="shared" si="59"/>
        <v>-122.37499999999999</v>
      </c>
      <c r="AI92" s="14">
        <f t="shared" si="59"/>
        <v>-122.5625</v>
      </c>
      <c r="AJ92" s="14">
        <f t="shared" si="59"/>
        <v>-122.75</v>
      </c>
      <c r="AK92" s="14">
        <f t="shared" si="59"/>
        <v>-122.93750000000001</v>
      </c>
      <c r="AL92" s="14">
        <f t="shared" si="59"/>
        <v>-123.125</v>
      </c>
      <c r="AM92" s="14">
        <f t="shared" si="59"/>
        <v>-123.3125</v>
      </c>
      <c r="AN92" s="14">
        <f t="shared" si="59"/>
        <v>-123.50000000000001</v>
      </c>
      <c r="AO92" s="14">
        <f t="shared" si="59"/>
        <v>-123.6875</v>
      </c>
      <c r="AP92" s="14">
        <f t="shared" si="59"/>
        <v>-123.875</v>
      </c>
      <c r="AQ92" s="14">
        <f t="shared" si="59"/>
        <v>-124.06250000000001</v>
      </c>
      <c r="AR92" s="14">
        <f t="shared" si="59"/>
        <v>-124.25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1</v>
      </c>
      <c r="E93" s="6" t="str">
        <f t="shared" si="29"/>
        <v>H (Ga)</v>
      </c>
      <c r="F93" s="14">
        <f t="shared" ref="F93" si="60">F17*$C$78</f>
        <v>-408.875</v>
      </c>
      <c r="G93" s="14">
        <f t="shared" ref="G93:BR93" si="61">G17*$C$78</f>
        <v>-386.5</v>
      </c>
      <c r="H93" s="14">
        <f t="shared" si="61"/>
        <v>-365.4375</v>
      </c>
      <c r="I93" s="14">
        <f t="shared" si="61"/>
        <v>-344.75</v>
      </c>
      <c r="J93" s="14">
        <f t="shared" si="61"/>
        <v>-324.125</v>
      </c>
      <c r="K93" s="14">
        <f t="shared" si="61"/>
        <v>-246.5</v>
      </c>
      <c r="L93" s="14">
        <f t="shared" si="61"/>
        <v>-190.8125</v>
      </c>
      <c r="M93" s="14">
        <f t="shared" si="61"/>
        <v>-179.5</v>
      </c>
      <c r="N93" s="14">
        <f t="shared" si="61"/>
        <v>-168.8125</v>
      </c>
      <c r="O93" s="14">
        <f t="shared" si="61"/>
        <v>-158.6875</v>
      </c>
      <c r="P93" s="14">
        <f t="shared" si="61"/>
        <v>-149</v>
      </c>
      <c r="Q93" s="14">
        <f t="shared" si="61"/>
        <v>-139.9375</v>
      </c>
      <c r="R93" s="14">
        <f t="shared" si="61"/>
        <v>-131.5</v>
      </c>
      <c r="S93" s="14">
        <f t="shared" si="61"/>
        <v>-123.75</v>
      </c>
      <c r="T93" s="14">
        <f t="shared" si="61"/>
        <v>-116.625</v>
      </c>
      <c r="U93" s="14">
        <f t="shared" si="61"/>
        <v>-110.0625</v>
      </c>
      <c r="V93" s="14">
        <f t="shared" si="61"/>
        <v>-103.9375</v>
      </c>
      <c r="W93" s="14">
        <f t="shared" si="61"/>
        <v>-98.1875</v>
      </c>
      <c r="X93" s="14">
        <f t="shared" si="61"/>
        <v>-92.75</v>
      </c>
      <c r="Y93" s="14">
        <f t="shared" si="61"/>
        <v>-87.5</v>
      </c>
      <c r="Z93" s="14">
        <f t="shared" si="61"/>
        <v>-82.5625</v>
      </c>
      <c r="AA93" s="14">
        <f t="shared" si="61"/>
        <v>-77.8125</v>
      </c>
      <c r="AB93" s="14">
        <f t="shared" si="61"/>
        <v>-73.375</v>
      </c>
      <c r="AC93" s="14">
        <f t="shared" si="61"/>
        <v>-69.125</v>
      </c>
      <c r="AD93" s="14">
        <f t="shared" si="61"/>
        <v>-65.25</v>
      </c>
      <c r="AE93" s="14">
        <f t="shared" si="61"/>
        <v>-61.706249999999997</v>
      </c>
      <c r="AF93" s="14">
        <f t="shared" si="61"/>
        <v>-58.59375</v>
      </c>
      <c r="AG93" s="14">
        <f t="shared" si="61"/>
        <v>-55.962500000000006</v>
      </c>
      <c r="AH93" s="14">
        <f t="shared" si="61"/>
        <v>-53.837500000000006</v>
      </c>
      <c r="AI93" s="14">
        <f t="shared" si="61"/>
        <v>-52.243749999999999</v>
      </c>
      <c r="AJ93" s="14">
        <f t="shared" si="61"/>
        <v>-51.15625</v>
      </c>
      <c r="AK93" s="14">
        <f t="shared" si="61"/>
        <v>-50.5</v>
      </c>
      <c r="AL93" s="14">
        <f t="shared" si="61"/>
        <v>-50.168749999999996</v>
      </c>
      <c r="AM93" s="14">
        <f t="shared" si="61"/>
        <v>-50.0625</v>
      </c>
      <c r="AN93" s="14">
        <f t="shared" si="61"/>
        <v>-50.1</v>
      </c>
      <c r="AO93" s="14">
        <f t="shared" si="61"/>
        <v>-50.275000000000006</v>
      </c>
      <c r="AP93" s="14">
        <f t="shared" si="61"/>
        <v>-50.6</v>
      </c>
      <c r="AQ93" s="14">
        <f t="shared" si="61"/>
        <v>-50.949999999999996</v>
      </c>
      <c r="AR93" s="14">
        <f t="shared" si="61"/>
        <v>-51.300000000000004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1</v>
      </c>
      <c r="D94" s="5">
        <f t="shared" si="35"/>
        <v>0</v>
      </c>
      <c r="E94" s="6" t="str">
        <f t="shared" si="29"/>
        <v>H (Ge)</v>
      </c>
      <c r="F94" s="14">
        <f t="shared" ref="F94" si="62">F18*$C$78</f>
        <v>-105.6875</v>
      </c>
      <c r="G94" s="14">
        <f t="shared" ref="G94:BR94" si="63">G18*$C$78</f>
        <v>-101.125</v>
      </c>
      <c r="H94" s="14">
        <f t="shared" si="63"/>
        <v>-96.0625</v>
      </c>
      <c r="I94" s="14">
        <f t="shared" si="63"/>
        <v>-90.125</v>
      </c>
      <c r="J94" s="14">
        <f t="shared" si="63"/>
        <v>-83.3125</v>
      </c>
      <c r="K94" s="14">
        <f t="shared" si="63"/>
        <v>-55.537499999999994</v>
      </c>
      <c r="L94" s="14">
        <f t="shared" si="63"/>
        <v>-38.4</v>
      </c>
      <c r="M94" s="14">
        <f t="shared" si="63"/>
        <v>-36.337499999999999</v>
      </c>
      <c r="N94" s="14">
        <f t="shared" si="63"/>
        <v>-35.068750000000001</v>
      </c>
      <c r="O94" s="14">
        <f t="shared" si="63"/>
        <v>-34.443750000000001</v>
      </c>
      <c r="P94" s="14">
        <f t="shared" si="63"/>
        <v>-34.293750000000003</v>
      </c>
      <c r="Q94" s="14">
        <f t="shared" si="63"/>
        <v>-34.4375</v>
      </c>
      <c r="R94" s="14">
        <f t="shared" si="63"/>
        <v>-34.75</v>
      </c>
      <c r="S94" s="14">
        <f t="shared" si="63"/>
        <v>-35.118749999999999</v>
      </c>
      <c r="T94" s="14">
        <f t="shared" si="63"/>
        <v>-35.475000000000001</v>
      </c>
      <c r="U94" s="14">
        <f t="shared" si="63"/>
        <v>-35.806249999999999</v>
      </c>
      <c r="V94" s="14">
        <f t="shared" si="63"/>
        <v>-36.106250000000003</v>
      </c>
      <c r="W94" s="14">
        <f t="shared" si="63"/>
        <v>-36.387500000000003</v>
      </c>
      <c r="X94" s="14">
        <f t="shared" si="63"/>
        <v>-36.65625</v>
      </c>
      <c r="Y94" s="14">
        <f t="shared" si="63"/>
        <v>-36.918750000000003</v>
      </c>
      <c r="Z94" s="14">
        <f t="shared" si="63"/>
        <v>-37.175000000000004</v>
      </c>
      <c r="AA94" s="14">
        <f t="shared" si="63"/>
        <v>-37.4375</v>
      </c>
      <c r="AB94" s="14">
        <f t="shared" si="63"/>
        <v>-37.700000000000003</v>
      </c>
      <c r="AC94" s="14">
        <f t="shared" si="63"/>
        <v>-37.96875</v>
      </c>
      <c r="AD94" s="14">
        <f t="shared" si="63"/>
        <v>-38.25</v>
      </c>
      <c r="AE94" s="14">
        <f t="shared" si="63"/>
        <v>-38.556249999999999</v>
      </c>
      <c r="AF94" s="14">
        <f t="shared" si="63"/>
        <v>-38.9</v>
      </c>
      <c r="AG94" s="14">
        <f t="shared" si="63"/>
        <v>-39.28125</v>
      </c>
      <c r="AH94" s="14">
        <f t="shared" si="63"/>
        <v>-39.693750000000001</v>
      </c>
      <c r="AI94" s="14">
        <f t="shared" si="63"/>
        <v>-40.131250000000001</v>
      </c>
      <c r="AJ94" s="14">
        <f t="shared" si="63"/>
        <v>-40.5625</v>
      </c>
      <c r="AK94" s="14">
        <f t="shared" si="63"/>
        <v>-40.956249999999997</v>
      </c>
      <c r="AL94" s="14">
        <f t="shared" si="63"/>
        <v>-41.306249999999999</v>
      </c>
      <c r="AM94" s="14">
        <f t="shared" si="63"/>
        <v>-41.612500000000004</v>
      </c>
      <c r="AN94" s="14">
        <f t="shared" si="63"/>
        <v>-41.887500000000003</v>
      </c>
      <c r="AO94" s="14">
        <f t="shared" si="63"/>
        <v>-42.137500000000003</v>
      </c>
      <c r="AP94" s="14">
        <f t="shared" si="63"/>
        <v>-42.356250000000003</v>
      </c>
      <c r="AQ94" s="14">
        <f t="shared" si="63"/>
        <v>-42.568750000000001</v>
      </c>
      <c r="AR94" s="14">
        <f t="shared" si="63"/>
        <v>-42.78125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H (Se)</v>
      </c>
      <c r="F95" s="14">
        <f t="shared" ref="F95" si="64">F19*$C$78</f>
        <v>-149.875</v>
      </c>
      <c r="G95" s="14">
        <f t="shared" ref="G95:BR95" si="65">G19*$C$78</f>
        <v>-143.375</v>
      </c>
      <c r="H95" s="14">
        <f t="shared" si="65"/>
        <v>-138.375</v>
      </c>
      <c r="I95" s="14">
        <f t="shared" si="65"/>
        <v>-135.25</v>
      </c>
      <c r="J95" s="14">
        <f t="shared" si="65"/>
        <v>-133.8125</v>
      </c>
      <c r="K95" s="14">
        <f t="shared" si="65"/>
        <v>-137.5625</v>
      </c>
      <c r="L95" s="14">
        <f t="shared" si="65"/>
        <v>-141.1875</v>
      </c>
      <c r="M95" s="14">
        <f t="shared" si="65"/>
        <v>-142</v>
      </c>
      <c r="N95" s="14">
        <f t="shared" si="65"/>
        <v>-143</v>
      </c>
      <c r="O95" s="14">
        <f t="shared" si="65"/>
        <v>-144.125</v>
      </c>
      <c r="P95" s="14">
        <f t="shared" si="65"/>
        <v>-145.375</v>
      </c>
      <c r="Q95" s="14">
        <f t="shared" si="65"/>
        <v>-146.75</v>
      </c>
      <c r="R95" s="14">
        <f t="shared" si="65"/>
        <v>-148.1875</v>
      </c>
      <c r="S95" s="14">
        <f t="shared" si="65"/>
        <v>-149.625</v>
      </c>
      <c r="T95" s="14">
        <f t="shared" si="65"/>
        <v>-151.125</v>
      </c>
      <c r="U95" s="14">
        <f t="shared" si="65"/>
        <v>-152.5625</v>
      </c>
      <c r="V95" s="14">
        <f t="shared" si="65"/>
        <v>-154.0625</v>
      </c>
      <c r="W95" s="14">
        <f t="shared" si="65"/>
        <v>-155.5</v>
      </c>
      <c r="X95" s="14">
        <f t="shared" si="65"/>
        <v>-156.9375</v>
      </c>
      <c r="Y95" s="14">
        <f t="shared" si="65"/>
        <v>-158.3125</v>
      </c>
      <c r="Z95" s="14">
        <f t="shared" si="65"/>
        <v>-159.75</v>
      </c>
      <c r="AA95" s="14">
        <f t="shared" si="65"/>
        <v>-161.125</v>
      </c>
      <c r="AB95" s="14">
        <f t="shared" si="65"/>
        <v>-162.5</v>
      </c>
      <c r="AC95" s="14">
        <f t="shared" si="65"/>
        <v>-163.8125</v>
      </c>
      <c r="AD95" s="14">
        <f t="shared" si="65"/>
        <v>-165.125</v>
      </c>
      <c r="AE95" s="14">
        <f t="shared" si="65"/>
        <v>-166.375</v>
      </c>
      <c r="AF95" s="14">
        <f t="shared" si="65"/>
        <v>-167.625</v>
      </c>
      <c r="AG95" s="14">
        <f t="shared" si="65"/>
        <v>-168.8125</v>
      </c>
      <c r="AH95" s="14">
        <f t="shared" si="65"/>
        <v>-170</v>
      </c>
      <c r="AI95" s="14">
        <f t="shared" si="65"/>
        <v>-171.125</v>
      </c>
      <c r="AJ95" s="14">
        <f t="shared" si="65"/>
        <v>-172.3125</v>
      </c>
      <c r="AK95" s="14">
        <f t="shared" si="65"/>
        <v>-173.5</v>
      </c>
      <c r="AL95" s="14">
        <f t="shared" si="65"/>
        <v>-174.75</v>
      </c>
      <c r="AM95" s="14">
        <f t="shared" si="65"/>
        <v>-175.9375</v>
      </c>
      <c r="AN95" s="14">
        <f t="shared" si="65"/>
        <v>-177.1875</v>
      </c>
      <c r="AO95" s="14">
        <f t="shared" si="65"/>
        <v>-178.375</v>
      </c>
      <c r="AP95" s="14">
        <f t="shared" si="65"/>
        <v>-179.5625</v>
      </c>
      <c r="AQ95" s="14">
        <f t="shared" si="65"/>
        <v>-180.75</v>
      </c>
      <c r="AR95" s="14">
        <f t="shared" si="65"/>
        <v>-181.9375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0</v>
      </c>
      <c r="E96" s="6">
        <f t="shared" si="29"/>
        <v>0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1"/>
      <c r="B113" s="161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487.9</v>
      </c>
      <c r="N113" s="4">
        <f t="shared" si="93"/>
        <v>504.4</v>
      </c>
      <c r="O113" s="4">
        <f t="shared" si="93"/>
        <v>520.9</v>
      </c>
      <c r="P113" s="4">
        <f t="shared" si="93"/>
        <v>537.5</v>
      </c>
      <c r="Q113" s="4">
        <f t="shared" si="93"/>
        <v>554</v>
      </c>
      <c r="R113" s="4">
        <f t="shared" si="93"/>
        <v>570.5</v>
      </c>
      <c r="S113" s="4">
        <f t="shared" si="93"/>
        <v>587</v>
      </c>
      <c r="T113" s="4">
        <f t="shared" si="93"/>
        <v>603.5</v>
      </c>
      <c r="U113" s="4">
        <f t="shared" si="93"/>
        <v>620.1</v>
      </c>
      <c r="V113" s="4">
        <f t="shared" si="93"/>
        <v>636.6</v>
      </c>
      <c r="W113" s="4">
        <f t="shared" si="93"/>
        <v>653.1</v>
      </c>
      <c r="X113" s="4">
        <f t="shared" si="93"/>
        <v>669.6</v>
      </c>
      <c r="Y113" s="4">
        <f t="shared" si="93"/>
        <v>686.1</v>
      </c>
      <c r="Z113" s="4">
        <f t="shared" si="93"/>
        <v>702.7</v>
      </c>
      <c r="AA113" s="4">
        <f t="shared" si="93"/>
        <v>719.2</v>
      </c>
      <c r="AB113" s="4">
        <f t="shared" si="93"/>
        <v>735.7</v>
      </c>
      <c r="AC113" s="4">
        <f t="shared" si="93"/>
        <v>752.2</v>
      </c>
      <c r="AD113" s="4">
        <f t="shared" si="93"/>
        <v>768.7</v>
      </c>
      <c r="AE113" s="4">
        <f t="shared" si="93"/>
        <v>785.2</v>
      </c>
      <c r="AF113" s="4">
        <f t="shared" si="93"/>
        <v>801.8</v>
      </c>
      <c r="AG113" s="4">
        <f t="shared" si="93"/>
        <v>818.3</v>
      </c>
      <c r="AH113" s="4">
        <f t="shared" si="93"/>
        <v>834.8</v>
      </c>
      <c r="AI113" s="4">
        <f t="shared" si="93"/>
        <v>851.3</v>
      </c>
      <c r="AJ113" s="4">
        <f t="shared" si="93"/>
        <v>867.8</v>
      </c>
      <c r="AK113" s="4">
        <f t="shared" si="93"/>
        <v>884.4</v>
      </c>
      <c r="AL113" s="4">
        <f t="shared" si="93"/>
        <v>900.9</v>
      </c>
      <c r="AM113" s="4">
        <f t="shared" ref="AM113:BR113" si="94">AM3</f>
        <v>917.4</v>
      </c>
      <c r="AN113" s="4">
        <f t="shared" si="94"/>
        <v>933.9</v>
      </c>
      <c r="AO113" s="4">
        <f t="shared" si="94"/>
        <v>950.4</v>
      </c>
      <c r="AP113" s="4">
        <f t="shared" si="94"/>
        <v>967</v>
      </c>
      <c r="AQ113" s="4">
        <f t="shared" si="94"/>
        <v>983.5</v>
      </c>
      <c r="AR113" s="4">
        <f t="shared" si="94"/>
        <v>1000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69485.609177270147</v>
      </c>
      <c r="G114" s="46">
        <f t="shared" ca="1" si="95"/>
        <v>66492.592971521575</v>
      </c>
      <c r="H114" s="46">
        <f t="shared" ca="1" si="95"/>
        <v>63430.596035675968</v>
      </c>
      <c r="I114" s="46">
        <f t="shared" ca="1" si="95"/>
        <v>60078.895736097911</v>
      </c>
      <c r="J114" s="46">
        <f t="shared" ca="1" si="95"/>
        <v>56402.627715181676</v>
      </c>
      <c r="K114" s="46">
        <f t="shared" ca="1" si="95"/>
        <v>41529.005225197441</v>
      </c>
      <c r="L114" s="46">
        <f t="shared" ca="1" si="95"/>
        <v>32131.487280949608</v>
      </c>
      <c r="M114" s="46">
        <f t="shared" ca="1" si="95"/>
        <v>30457.654470176316</v>
      </c>
      <c r="N114" s="46">
        <f t="shared" ca="1" si="95"/>
        <v>28948.406555176261</v>
      </c>
      <c r="O114" s="46">
        <f t="shared" ca="1" si="95"/>
        <v>27598.979441461339</v>
      </c>
      <c r="P114" s="46">
        <f t="shared" ca="1" si="95"/>
        <v>26365.059670189032</v>
      </c>
      <c r="Q114" s="46">
        <f t="shared" ca="1" si="95"/>
        <v>25292.139261038144</v>
      </c>
      <c r="R114" s="46">
        <f t="shared" ca="1" si="95"/>
        <v>24356.310178993215</v>
      </c>
      <c r="S114" s="46">
        <f t="shared" ca="1" si="95"/>
        <v>23571.145393476992</v>
      </c>
      <c r="T114" s="46">
        <f t="shared" ca="1" si="95"/>
        <v>22927.441028737816</v>
      </c>
      <c r="U114" s="46">
        <f t="shared" ca="1" si="95"/>
        <v>22388.352595714645</v>
      </c>
      <c r="V114" s="46">
        <f t="shared" ca="1" si="95"/>
        <v>21943.897865622392</v>
      </c>
      <c r="W114" s="46">
        <f t="shared" ca="1" si="95"/>
        <v>21560.640187925994</v>
      </c>
      <c r="X114" s="46">
        <f t="shared" ca="1" si="95"/>
        <v>21252.377605664296</v>
      </c>
      <c r="Y114" s="46">
        <f t="shared" ca="1" si="95"/>
        <v>20972.085117171333</v>
      </c>
      <c r="Z114" s="46">
        <f t="shared" ca="1" si="95"/>
        <v>20769.203986441782</v>
      </c>
      <c r="AA114" s="46">
        <f t="shared" ca="1" si="95"/>
        <v>20590.683770461921</v>
      </c>
      <c r="AB114" s="46">
        <f t="shared" ca="1" si="95"/>
        <v>20470.461020548311</v>
      </c>
      <c r="AC114" s="46">
        <f t="shared" ca="1" si="95"/>
        <v>20404.848528170729</v>
      </c>
      <c r="AD114" s="46">
        <f t="shared" ca="1" si="95"/>
        <v>20388.390107751551</v>
      </c>
      <c r="AE114" s="46">
        <f t="shared" ca="1" si="95"/>
        <v>20428.078518864288</v>
      </c>
      <c r="AF114" s="46">
        <f t="shared" ca="1" si="95"/>
        <v>20536.997084145161</v>
      </c>
      <c r="AG114" s="46">
        <f t="shared" ca="1" si="95"/>
        <v>20729.361007057214</v>
      </c>
      <c r="AH114" s="46">
        <f t="shared" ca="1" si="95"/>
        <v>20973.729180857168</v>
      </c>
      <c r="AI114" s="46">
        <f t="shared" ca="1" si="95"/>
        <v>21286.356052447762</v>
      </c>
      <c r="AJ114" s="46">
        <f t="shared" ca="1" si="95"/>
        <v>21659.536882166132</v>
      </c>
      <c r="AK114" s="46">
        <f t="shared" ca="1" si="95"/>
        <v>22083.911094758379</v>
      </c>
      <c r="AL114" s="46">
        <f t="shared" ca="1" si="95"/>
        <v>22541.663260858328</v>
      </c>
      <c r="AM114" s="46">
        <f t="shared" ca="1" si="95"/>
        <v>23024.683966003231</v>
      </c>
      <c r="AN114" s="46">
        <f t="shared" ca="1" si="95"/>
        <v>23524.774131940223</v>
      </c>
      <c r="AO114" s="46">
        <f t="shared" ca="1" si="95"/>
        <v>24043.007776680042</v>
      </c>
      <c r="AP114" s="46">
        <f t="shared" ca="1" si="95"/>
        <v>24583.453456460942</v>
      </c>
      <c r="AQ114" s="46">
        <f t="shared" ca="1" si="95"/>
        <v>25128.558308194741</v>
      </c>
      <c r="AR114" s="46">
        <f t="shared" ca="1" si="95"/>
        <v>25678.420343417674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0</v>
      </c>
      <c r="H115" s="14">
        <f t="shared" ca="1" si="97"/>
        <v>0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0</v>
      </c>
      <c r="N115" s="14">
        <f t="shared" ca="1" si="97"/>
        <v>0</v>
      </c>
      <c r="O115" s="14">
        <f t="shared" ca="1" si="97"/>
        <v>0</v>
      </c>
      <c r="P115" s="14">
        <f t="shared" ca="1" si="97"/>
        <v>0</v>
      </c>
      <c r="Q115" s="14">
        <f t="shared" ca="1" si="97"/>
        <v>0</v>
      </c>
      <c r="R115" s="14">
        <f t="shared" ca="1" si="97"/>
        <v>0</v>
      </c>
      <c r="S115" s="14">
        <f t="shared" ca="1" si="97"/>
        <v>0</v>
      </c>
      <c r="T115" s="14">
        <f t="shared" ca="1" si="97"/>
        <v>0</v>
      </c>
      <c r="U115" s="14">
        <f t="shared" ca="1" si="97"/>
        <v>0</v>
      </c>
      <c r="V115" s="14">
        <f t="shared" ca="1" si="97"/>
        <v>0</v>
      </c>
      <c r="W115" s="14">
        <f t="shared" ca="1" si="97"/>
        <v>0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-119.64027733038547</v>
      </c>
      <c r="G116" s="14">
        <f t="shared" ca="1" si="99"/>
        <v>-120.33482099574637</v>
      </c>
      <c r="H116" s="14">
        <f t="shared" ca="1" si="99"/>
        <v>-119.34229937954767</v>
      </c>
      <c r="I116" s="14">
        <f t="shared" ca="1" si="99"/>
        <v>-116.10451856892789</v>
      </c>
      <c r="J116" s="14">
        <f t="shared" ca="1" si="99"/>
        <v>-111.30769229582101</v>
      </c>
      <c r="K116" s="14">
        <f t="shared" ca="1" si="99"/>
        <v>-108.40895616283181</v>
      </c>
      <c r="L116" s="14">
        <f t="shared" ca="1" si="99"/>
        <v>-81.769191942943408</v>
      </c>
      <c r="M116" s="14">
        <f t="shared" ca="1" si="99"/>
        <v>-66.142535703206363</v>
      </c>
      <c r="N116" s="14">
        <f t="shared" ca="1" si="99"/>
        <v>-48.580544122844117</v>
      </c>
      <c r="O116" s="14">
        <f t="shared" ca="1" si="99"/>
        <v>-32.43908243803444</v>
      </c>
      <c r="P116" s="14">
        <f t="shared" ca="1" si="99"/>
        <v>-20.129438759522063</v>
      </c>
      <c r="Q116" s="14">
        <f t="shared" ca="1" si="99"/>
        <v>-11.967330884863832</v>
      </c>
      <c r="R116" s="14">
        <f t="shared" ca="1" si="99"/>
        <v>-7.000611587614026</v>
      </c>
      <c r="S116" s="14">
        <f t="shared" ca="1" si="99"/>
        <v>-4.0982499422233989</v>
      </c>
      <c r="T116" s="14">
        <f t="shared" ca="1" si="99"/>
        <v>-2.4242350955949514</v>
      </c>
      <c r="U116" s="14">
        <f t="shared" ca="1" si="99"/>
        <v>-1.4549499154612076</v>
      </c>
      <c r="V116" s="14">
        <f t="shared" ca="1" si="99"/>
        <v>-0.88769051495652085</v>
      </c>
      <c r="W116" s="14">
        <f t="shared" ca="1" si="99"/>
        <v>-0.55058643576437261</v>
      </c>
      <c r="X116" s="14">
        <f t="shared" ca="1" si="99"/>
        <v>-0.3471848180283108</v>
      </c>
      <c r="Y116" s="14">
        <f t="shared" ca="1" si="99"/>
        <v>-0.22238604735146253</v>
      </c>
      <c r="Z116" s="14">
        <f t="shared" ca="1" si="99"/>
        <v>-0.14473968892814823</v>
      </c>
      <c r="AA116" s="14">
        <f t="shared" ca="1" si="99"/>
        <v>-9.558618857547907E-2</v>
      </c>
      <c r="AB116" s="14">
        <f t="shared" ca="1" si="99"/>
        <v>-6.4073289818214016E-2</v>
      </c>
      <c r="AC116" s="14">
        <f t="shared" ca="1" si="99"/>
        <v>-4.3587308036566998E-2</v>
      </c>
      <c r="AD116" s="14">
        <f t="shared" ca="1" si="99"/>
        <v>-3.0110841876730726E-2</v>
      </c>
      <c r="AE116" s="14">
        <f t="shared" ca="1" si="99"/>
        <v>-2.1121474477015751E-2</v>
      </c>
      <c r="AF116" s="14">
        <f t="shared" ca="1" si="99"/>
        <v>-1.5043054217336482E-2</v>
      </c>
      <c r="AG116" s="14">
        <f t="shared" ca="1" si="99"/>
        <v>-1.0853951421048672E-2</v>
      </c>
      <c r="AH116" s="14">
        <f t="shared" ca="1" si="99"/>
        <v>-7.9160249670905541E-3</v>
      </c>
      <c r="AI116" s="14">
        <f t="shared" ca="1" si="99"/>
        <v>-5.8162684841294773E-3</v>
      </c>
      <c r="AJ116" s="14">
        <f t="shared" ca="1" si="99"/>
        <v>-4.2960854579777588E-3</v>
      </c>
      <c r="AK116" s="14">
        <f t="shared" ca="1" si="99"/>
        <v>-3.1842189121140982E-3</v>
      </c>
      <c r="AL116" s="14">
        <f t="shared" ca="1" si="99"/>
        <v>-2.3678466325007664E-3</v>
      </c>
      <c r="AM116" s="14">
        <f t="shared" ca="1" si="99"/>
        <v>-1.7664429964310533E-3</v>
      </c>
      <c r="AN116" s="14">
        <f t="shared" ca="1" si="99"/>
        <v>-1.323811473650743E-3</v>
      </c>
      <c r="AO116" s="14">
        <f t="shared" ca="1" si="99"/>
        <v>-9.9804117505879241E-4</v>
      </c>
      <c r="AP116" s="14">
        <f t="shared" ca="1" si="99"/>
        <v>-7.5832567084417807E-4</v>
      </c>
      <c r="AQ116" s="14">
        <f t="shared" ca="1" si="99"/>
        <v>-5.7872418728374512E-4</v>
      </c>
      <c r="AR116" s="14">
        <f t="shared" ca="1" si="99"/>
        <v>-4.4360123727909948E-4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69365.968899939762</v>
      </c>
      <c r="G117" s="14">
        <f t="shared" ref="G117:AL117" ca="1" si="101">G116+G114</f>
        <v>66372.258150525828</v>
      </c>
      <c r="H117" s="14">
        <f t="shared" ca="1" si="101"/>
        <v>63311.253736296421</v>
      </c>
      <c r="I117" s="14">
        <f t="shared" ca="1" si="101"/>
        <v>59962.791217528982</v>
      </c>
      <c r="J117" s="14">
        <f t="shared" ca="1" si="101"/>
        <v>56291.320022885855</v>
      </c>
      <c r="K117" s="14">
        <f t="shared" ca="1" si="101"/>
        <v>41420.596269034606</v>
      </c>
      <c r="L117" s="14">
        <f t="shared" ca="1" si="101"/>
        <v>32049.718089006667</v>
      </c>
      <c r="M117" s="14">
        <f t="shared" ca="1" si="101"/>
        <v>30391.51193447311</v>
      </c>
      <c r="N117" s="14">
        <f t="shared" ca="1" si="101"/>
        <v>28899.826011053417</v>
      </c>
      <c r="O117" s="14">
        <f t="shared" ca="1" si="101"/>
        <v>27566.540359023304</v>
      </c>
      <c r="P117" s="14">
        <f t="shared" ca="1" si="101"/>
        <v>26344.930231429509</v>
      </c>
      <c r="Q117" s="14">
        <f t="shared" ca="1" si="101"/>
        <v>25280.171930153279</v>
      </c>
      <c r="R117" s="14">
        <f t="shared" ca="1" si="101"/>
        <v>24349.309567405602</v>
      </c>
      <c r="S117" s="14">
        <f t="shared" ca="1" si="101"/>
        <v>23567.047143534768</v>
      </c>
      <c r="T117" s="14">
        <f t="shared" ca="1" si="101"/>
        <v>22925.016793642222</v>
      </c>
      <c r="U117" s="14">
        <f t="shared" ca="1" si="101"/>
        <v>22386.897645799185</v>
      </c>
      <c r="V117" s="14">
        <f t="shared" ca="1" si="101"/>
        <v>21943.010175107436</v>
      </c>
      <c r="W117" s="14">
        <f t="shared" ca="1" si="101"/>
        <v>21560.089601490228</v>
      </c>
      <c r="X117" s="14">
        <f t="shared" ca="1" si="101"/>
        <v>21252.030420846269</v>
      </c>
      <c r="Y117" s="14">
        <f t="shared" ca="1" si="101"/>
        <v>20971.86273112398</v>
      </c>
      <c r="Z117" s="14">
        <f t="shared" ca="1" si="101"/>
        <v>20769.059246752855</v>
      </c>
      <c r="AA117" s="14">
        <f t="shared" ca="1" si="101"/>
        <v>20590.588184273347</v>
      </c>
      <c r="AB117" s="14">
        <f t="shared" ca="1" si="101"/>
        <v>20470.396947258494</v>
      </c>
      <c r="AC117" s="14">
        <f t="shared" ca="1" si="101"/>
        <v>20404.804940862694</v>
      </c>
      <c r="AD117" s="14">
        <f t="shared" ca="1" si="101"/>
        <v>20388.359996909676</v>
      </c>
      <c r="AE117" s="14">
        <f t="shared" ca="1" si="101"/>
        <v>20428.05739738981</v>
      </c>
      <c r="AF117" s="14">
        <f t="shared" ca="1" si="101"/>
        <v>20536.982041090945</v>
      </c>
      <c r="AG117" s="14">
        <f t="shared" ca="1" si="101"/>
        <v>20729.350153105792</v>
      </c>
      <c r="AH117" s="14">
        <f t="shared" ca="1" si="101"/>
        <v>20973.721264832202</v>
      </c>
      <c r="AI117" s="14">
        <f t="shared" ca="1" si="101"/>
        <v>21286.350236179278</v>
      </c>
      <c r="AJ117" s="14">
        <f t="shared" ca="1" si="101"/>
        <v>21659.532586080673</v>
      </c>
      <c r="AK117" s="14">
        <f t="shared" ca="1" si="101"/>
        <v>22083.907910539467</v>
      </c>
      <c r="AL117" s="14">
        <f t="shared" ca="1" si="101"/>
        <v>22541.660893011696</v>
      </c>
      <c r="AM117" s="14">
        <f t="shared" ref="AM117:BR117" ca="1" si="102">AM116+AM114</f>
        <v>23024.682199560233</v>
      </c>
      <c r="AN117" s="14">
        <f t="shared" ca="1" si="102"/>
        <v>23524.77280812875</v>
      </c>
      <c r="AO117" s="14">
        <f t="shared" ca="1" si="102"/>
        <v>24043.006778638868</v>
      </c>
      <c r="AP117" s="14">
        <f t="shared" ca="1" si="102"/>
        <v>24583.452698135272</v>
      </c>
      <c r="AQ117" s="14">
        <f t="shared" ca="1" si="102"/>
        <v>25128.557729470554</v>
      </c>
      <c r="AR117" s="14">
        <f t="shared" ca="1" si="102"/>
        <v>25678.419899816436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-119.64027733038547</v>
      </c>
      <c r="G118" s="14">
        <f t="shared" ref="G118:AL118" ca="1" si="103">G116+G115</f>
        <v>-120.33482099574637</v>
      </c>
      <c r="H118" s="14">
        <f t="shared" ca="1" si="103"/>
        <v>-119.34229937954767</v>
      </c>
      <c r="I118" s="14">
        <f t="shared" ca="1" si="103"/>
        <v>-116.10451856892789</v>
      </c>
      <c r="J118" s="14">
        <f t="shared" ca="1" si="103"/>
        <v>-111.30769229582101</v>
      </c>
      <c r="K118" s="14">
        <f t="shared" ca="1" si="103"/>
        <v>-108.40895616283181</v>
      </c>
      <c r="L118" s="14">
        <f t="shared" ca="1" si="103"/>
        <v>-81.769191942943408</v>
      </c>
      <c r="M118" s="14">
        <f t="shared" ca="1" si="103"/>
        <v>-66.142535703206363</v>
      </c>
      <c r="N118" s="14">
        <f t="shared" ca="1" si="103"/>
        <v>-48.580544122844117</v>
      </c>
      <c r="O118" s="14">
        <f t="shared" ca="1" si="103"/>
        <v>-32.43908243803444</v>
      </c>
      <c r="P118" s="14">
        <f t="shared" ca="1" si="103"/>
        <v>-20.129438759522063</v>
      </c>
      <c r="Q118" s="14">
        <f t="shared" ca="1" si="103"/>
        <v>-11.967330884863832</v>
      </c>
      <c r="R118" s="14">
        <f t="shared" ca="1" si="103"/>
        <v>-7.000611587614026</v>
      </c>
      <c r="S118" s="14">
        <f t="shared" ca="1" si="103"/>
        <v>-4.0982499422233989</v>
      </c>
      <c r="T118" s="14">
        <f t="shared" ca="1" si="103"/>
        <v>-2.4242350955949514</v>
      </c>
      <c r="U118" s="14">
        <f t="shared" ca="1" si="103"/>
        <v>-1.4549499154612076</v>
      </c>
      <c r="V118" s="14">
        <f t="shared" ca="1" si="103"/>
        <v>-0.88769051495652085</v>
      </c>
      <c r="W118" s="14">
        <f t="shared" ca="1" si="103"/>
        <v>-0.55058643576437261</v>
      </c>
      <c r="X118" s="14">
        <f t="shared" ca="1" si="103"/>
        <v>-0.3471848180283108</v>
      </c>
      <c r="Y118" s="14">
        <f t="shared" ca="1" si="103"/>
        <v>-0.22238604735146253</v>
      </c>
      <c r="Z118" s="14">
        <f t="shared" ca="1" si="103"/>
        <v>-0.14473968892814823</v>
      </c>
      <c r="AA118" s="14">
        <f t="shared" ca="1" si="103"/>
        <v>-9.558618857547907E-2</v>
      </c>
      <c r="AB118" s="14">
        <f t="shared" ca="1" si="103"/>
        <v>-6.4073289818214016E-2</v>
      </c>
      <c r="AC118" s="14">
        <f t="shared" ca="1" si="103"/>
        <v>-4.3587308036566998E-2</v>
      </c>
      <c r="AD118" s="14">
        <f t="shared" ca="1" si="103"/>
        <v>-3.0110841876730726E-2</v>
      </c>
      <c r="AE118" s="14">
        <f t="shared" ca="1" si="103"/>
        <v>-2.1121474477015751E-2</v>
      </c>
      <c r="AF118" s="14">
        <f t="shared" ca="1" si="103"/>
        <v>-1.5043054217336482E-2</v>
      </c>
      <c r="AG118" s="14">
        <f t="shared" ca="1" si="103"/>
        <v>-1.0853951421048672E-2</v>
      </c>
      <c r="AH118" s="14">
        <f t="shared" ca="1" si="103"/>
        <v>-7.9160249670905541E-3</v>
      </c>
      <c r="AI118" s="14">
        <f t="shared" ca="1" si="103"/>
        <v>-5.8162684841294773E-3</v>
      </c>
      <c r="AJ118" s="14">
        <f t="shared" ca="1" si="103"/>
        <v>-4.2960854579777588E-3</v>
      </c>
      <c r="AK118" s="14">
        <f t="shared" ca="1" si="103"/>
        <v>-3.1842189121140982E-3</v>
      </c>
      <c r="AL118" s="14">
        <f t="shared" ca="1" si="103"/>
        <v>-2.3678466325007664E-3</v>
      </c>
      <c r="AM118" s="14">
        <f t="shared" ref="AM118:BR118" ca="1" si="104">AM116+AM115</f>
        <v>-1.7664429964310533E-3</v>
      </c>
      <c r="AN118" s="14">
        <f t="shared" ca="1" si="104"/>
        <v>-1.323811473650743E-3</v>
      </c>
      <c r="AO118" s="14">
        <f t="shared" ca="1" si="104"/>
        <v>-9.9804117505879241E-4</v>
      </c>
      <c r="AP118" s="14">
        <f t="shared" ca="1" si="104"/>
        <v>-7.5832567084417807E-4</v>
      </c>
      <c r="AQ118" s="14">
        <f t="shared" ca="1" si="104"/>
        <v>-5.7872418728374512E-4</v>
      </c>
      <c r="AR118" s="14">
        <f t="shared" ca="1" si="104"/>
        <v>-4.4360123727909948E-4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69365.968899939762</v>
      </c>
      <c r="G119" s="81">
        <f t="shared" ref="G119:AL119" ca="1" si="105">SUM(G114:G116)</f>
        <v>66372.258150525828</v>
      </c>
      <c r="H119" s="81">
        <f t="shared" ca="1" si="105"/>
        <v>63311.253736296421</v>
      </c>
      <c r="I119" s="81">
        <f t="shared" ca="1" si="105"/>
        <v>59962.791217528982</v>
      </c>
      <c r="J119" s="81">
        <f t="shared" ca="1" si="105"/>
        <v>56291.320022885855</v>
      </c>
      <c r="K119" s="81">
        <f t="shared" ca="1" si="105"/>
        <v>41420.596269034606</v>
      </c>
      <c r="L119" s="81">
        <f t="shared" ca="1" si="105"/>
        <v>32049.718089006667</v>
      </c>
      <c r="M119" s="81">
        <f t="shared" ca="1" si="105"/>
        <v>30391.51193447311</v>
      </c>
      <c r="N119" s="81">
        <f t="shared" ca="1" si="105"/>
        <v>28899.826011053417</v>
      </c>
      <c r="O119" s="81">
        <f t="shared" ca="1" si="105"/>
        <v>27566.540359023304</v>
      </c>
      <c r="P119" s="81">
        <f t="shared" ca="1" si="105"/>
        <v>26344.930231429509</v>
      </c>
      <c r="Q119" s="81">
        <f t="shared" ca="1" si="105"/>
        <v>25280.171930153279</v>
      </c>
      <c r="R119" s="81">
        <f t="shared" ca="1" si="105"/>
        <v>24349.309567405602</v>
      </c>
      <c r="S119" s="81">
        <f t="shared" ca="1" si="105"/>
        <v>23567.047143534768</v>
      </c>
      <c r="T119" s="81">
        <f t="shared" ca="1" si="105"/>
        <v>22925.016793642222</v>
      </c>
      <c r="U119" s="81">
        <f t="shared" ca="1" si="105"/>
        <v>22386.897645799185</v>
      </c>
      <c r="V119" s="81">
        <f t="shared" ca="1" si="105"/>
        <v>21943.010175107436</v>
      </c>
      <c r="W119" s="81">
        <f t="shared" ca="1" si="105"/>
        <v>21560.089601490228</v>
      </c>
      <c r="X119" s="81">
        <f t="shared" ca="1" si="105"/>
        <v>21252.030420846269</v>
      </c>
      <c r="Y119" s="81">
        <f t="shared" ca="1" si="105"/>
        <v>20971.86273112398</v>
      </c>
      <c r="Z119" s="81">
        <f t="shared" ca="1" si="105"/>
        <v>20769.059246752855</v>
      </c>
      <c r="AA119" s="81">
        <f t="shared" ca="1" si="105"/>
        <v>20590.588184273347</v>
      </c>
      <c r="AB119" s="81">
        <f t="shared" ca="1" si="105"/>
        <v>20470.396947258494</v>
      </c>
      <c r="AC119" s="81">
        <f t="shared" ca="1" si="105"/>
        <v>20404.804940862694</v>
      </c>
      <c r="AD119" s="81">
        <f t="shared" ca="1" si="105"/>
        <v>20388.359996909676</v>
      </c>
      <c r="AE119" s="81">
        <f t="shared" ca="1" si="105"/>
        <v>20428.05739738981</v>
      </c>
      <c r="AF119" s="81">
        <f t="shared" ca="1" si="105"/>
        <v>20536.982041090945</v>
      </c>
      <c r="AG119" s="81">
        <f t="shared" ca="1" si="105"/>
        <v>20729.350153105792</v>
      </c>
      <c r="AH119" s="81">
        <f t="shared" ca="1" si="105"/>
        <v>20973.721264832202</v>
      </c>
      <c r="AI119" s="81">
        <f t="shared" ca="1" si="105"/>
        <v>21286.350236179278</v>
      </c>
      <c r="AJ119" s="81">
        <f t="shared" ca="1" si="105"/>
        <v>21659.532586080673</v>
      </c>
      <c r="AK119" s="81">
        <f t="shared" ca="1" si="105"/>
        <v>22083.907910539467</v>
      </c>
      <c r="AL119" s="81">
        <f t="shared" ca="1" si="105"/>
        <v>22541.660893011696</v>
      </c>
      <c r="AM119" s="81">
        <f t="shared" ref="AM119:BR119" ca="1" si="106">SUM(AM114:AM116)</f>
        <v>23024.682199560233</v>
      </c>
      <c r="AN119" s="81">
        <f t="shared" ca="1" si="106"/>
        <v>23524.77280812875</v>
      </c>
      <c r="AO119" s="81">
        <f t="shared" ca="1" si="106"/>
        <v>24043.006778638868</v>
      </c>
      <c r="AP119" s="81">
        <f t="shared" ca="1" si="106"/>
        <v>24583.452698135272</v>
      </c>
      <c r="AQ119" s="81">
        <f t="shared" ca="1" si="106"/>
        <v>25128.557729470554</v>
      </c>
      <c r="AR119" s="81">
        <f t="shared" ca="1" si="106"/>
        <v>25678.419899816436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487.9</v>
      </c>
      <c r="N122" s="4">
        <f ca="1"/>
        <v>504.4</v>
      </c>
      <c r="O122" s="4">
        <f ca="1"/>
        <v>520.9</v>
      </c>
      <c r="P122" s="4">
        <f ca="1"/>
        <v>537.5</v>
      </c>
      <c r="Q122" s="4">
        <f ca="1"/>
        <v>554</v>
      </c>
      <c r="R122" s="4">
        <f ca="1"/>
        <v>570.5</v>
      </c>
      <c r="S122" s="4">
        <f ca="1"/>
        <v>587</v>
      </c>
      <c r="T122" s="20">
        <f ca="1"/>
        <v>603.5</v>
      </c>
      <c r="U122" s="55">
        <f ca="1"/>
        <v>620.1</v>
      </c>
      <c r="V122" s="56">
        <f ca="1"/>
        <v>636.6</v>
      </c>
      <c r="W122" s="58">
        <f ca="1"/>
        <v>653.1</v>
      </c>
      <c r="X122" s="53">
        <f ca="1"/>
        <v>669.6</v>
      </c>
      <c r="Y122" s="4">
        <f ca="1"/>
        <v>686.1</v>
      </c>
      <c r="Z122" s="4">
        <f ca="1"/>
        <v>702.7</v>
      </c>
      <c r="AA122" s="4">
        <f ca="1"/>
        <v>719.2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884.4</v>
      </c>
      <c r="AL122" s="4">
        <f ca="1"/>
        <v>900.9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69485.609177270147</v>
      </c>
      <c r="G123" s="47">
        <f ca="1"/>
        <v>66492.592971521575</v>
      </c>
      <c r="H123" s="47">
        <f ca="1"/>
        <v>63430.596035675968</v>
      </c>
      <c r="I123" s="47">
        <f ca="1"/>
        <v>60078.895736097911</v>
      </c>
      <c r="J123" s="47">
        <f ca="1"/>
        <v>56402.627715181676</v>
      </c>
      <c r="K123" s="47">
        <f ca="1"/>
        <v>41529.005225197441</v>
      </c>
      <c r="L123" s="47">
        <f ca="1"/>
        <v>32131.487280949608</v>
      </c>
      <c r="M123" s="47">
        <f ca="1"/>
        <v>30457.654470176316</v>
      </c>
      <c r="N123" s="47">
        <f ca="1"/>
        <v>28948.406555176261</v>
      </c>
      <c r="O123" s="47">
        <f ca="1"/>
        <v>27598.979441461339</v>
      </c>
      <c r="P123" s="47">
        <f ca="1"/>
        <v>26365.059670189032</v>
      </c>
      <c r="Q123" s="47">
        <f ca="1"/>
        <v>25292.139261038144</v>
      </c>
      <c r="R123" s="47">
        <f ca="1"/>
        <v>24356.310178993215</v>
      </c>
      <c r="S123" s="47">
        <f ca="1"/>
        <v>23571.145393476992</v>
      </c>
      <c r="T123" s="47">
        <f ca="1"/>
        <v>22927.441028737816</v>
      </c>
      <c r="U123" s="47">
        <f ca="1"/>
        <v>22388.352595714645</v>
      </c>
      <c r="V123" s="47">
        <f ca="1"/>
        <v>21943.897865622392</v>
      </c>
      <c r="W123" s="47">
        <f ca="1"/>
        <v>21560.640187925994</v>
      </c>
      <c r="X123" s="47">
        <f ca="1"/>
        <v>21252.377605664296</v>
      </c>
      <c r="Y123" s="47">
        <f ca="1"/>
        <v>20972.085117171333</v>
      </c>
      <c r="Z123" s="47">
        <f ca="1"/>
        <v>20769.203986441782</v>
      </c>
      <c r="AA123" s="47">
        <f ca="1"/>
        <v>20590.683770461921</v>
      </c>
      <c r="AB123" s="47">
        <f ca="1"/>
        <v>20470.461020548311</v>
      </c>
      <c r="AC123" s="47">
        <f ca="1"/>
        <v>20404.848528170729</v>
      </c>
      <c r="AD123" s="47">
        <f ca="1"/>
        <v>20388.390107751551</v>
      </c>
      <c r="AE123" s="47">
        <f ca="1"/>
        <v>20428.078518864288</v>
      </c>
      <c r="AF123" s="47">
        <f ca="1"/>
        <v>20536.997084145161</v>
      </c>
      <c r="AG123" s="47">
        <f ca="1"/>
        <v>20729.361007057214</v>
      </c>
      <c r="AH123" s="47">
        <f ca="1"/>
        <v>20973.729180857168</v>
      </c>
      <c r="AI123" s="47">
        <f ca="1"/>
        <v>21286.356052447762</v>
      </c>
      <c r="AJ123" s="47">
        <f ca="1"/>
        <v>21659.536882166132</v>
      </c>
      <c r="AK123" s="47">
        <f ca="1"/>
        <v>22083.911094758379</v>
      </c>
      <c r="AL123" s="47">
        <f ca="1"/>
        <v>22541.663260858328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0</v>
      </c>
      <c r="P124" s="47">
        <f ca="1"/>
        <v>0</v>
      </c>
      <c r="Q124" s="47">
        <f ca="1"/>
        <v>0</v>
      </c>
      <c r="R124" s="47">
        <f ca="1"/>
        <v>0</v>
      </c>
      <c r="S124" s="47">
        <f ca="1"/>
        <v>0</v>
      </c>
      <c r="T124" s="47">
        <f ca="1"/>
        <v>0</v>
      </c>
      <c r="U124" s="47">
        <f ca="1"/>
        <v>0</v>
      </c>
      <c r="V124" s="47">
        <f ca="1"/>
        <v>0</v>
      </c>
      <c r="W124" s="47">
        <f ca="1"/>
        <v>0</v>
      </c>
      <c r="X124" s="47">
        <f ca="1"/>
        <v>0</v>
      </c>
      <c r="Y124" s="47">
        <f ca="1"/>
        <v>0</v>
      </c>
      <c r="Z124" s="47">
        <f ca="1"/>
        <v>0</v>
      </c>
      <c r="AA124" s="47">
        <f ca="1"/>
        <v>0</v>
      </c>
      <c r="AB124" s="47">
        <f ca="1"/>
        <v>0</v>
      </c>
      <c r="AC124" s="47">
        <f ca="1"/>
        <v>0</v>
      </c>
      <c r="AD124" s="47">
        <f ca="1"/>
        <v>0</v>
      </c>
      <c r="AE124" s="47">
        <f ca="1"/>
        <v>0</v>
      </c>
      <c r="AF124" s="47">
        <f ca="1"/>
        <v>0</v>
      </c>
      <c r="AG124" s="47">
        <f ca="1"/>
        <v>0</v>
      </c>
      <c r="AH124" s="47">
        <f ca="1"/>
        <v>0</v>
      </c>
      <c r="AI124" s="47">
        <f ca="1"/>
        <v>0</v>
      </c>
      <c r="AJ124" s="47">
        <f ca="1"/>
        <v>0</v>
      </c>
      <c r="AK124" s="47">
        <f ca="1"/>
        <v>0</v>
      </c>
      <c r="AL124" s="47">
        <f ca="1"/>
        <v>0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-119.64027733038547</v>
      </c>
      <c r="G125" s="47">
        <f ca="1"/>
        <v>-120.33482099574637</v>
      </c>
      <c r="H125" s="47">
        <f ca="1"/>
        <v>-119.34229937954767</v>
      </c>
      <c r="I125" s="47">
        <f ca="1"/>
        <v>-116.10451856892789</v>
      </c>
      <c r="J125" s="47">
        <f ca="1"/>
        <v>-111.30769229582101</v>
      </c>
      <c r="K125" s="47">
        <f ca="1"/>
        <v>-108.40895616283181</v>
      </c>
      <c r="L125" s="47">
        <f ca="1"/>
        <v>-81.769191942943408</v>
      </c>
      <c r="M125" s="47">
        <f ca="1"/>
        <v>-66.142535703206363</v>
      </c>
      <c r="N125" s="47">
        <f ca="1"/>
        <v>-48.580544122844117</v>
      </c>
      <c r="O125" s="47">
        <f ca="1"/>
        <v>-32.43908243803444</v>
      </c>
      <c r="P125" s="47">
        <f ca="1"/>
        <v>-20.129438759522063</v>
      </c>
      <c r="Q125" s="47">
        <f ca="1"/>
        <v>-11.967330884863832</v>
      </c>
      <c r="R125" s="47">
        <f ca="1"/>
        <v>-7.000611587614026</v>
      </c>
      <c r="S125" s="47">
        <f ca="1"/>
        <v>-4.0982499422233989</v>
      </c>
      <c r="T125" s="47">
        <f ca="1"/>
        <v>-2.4242350955949514</v>
      </c>
      <c r="U125" s="47">
        <f ca="1"/>
        <v>-1.4549499154612076</v>
      </c>
      <c r="V125" s="47">
        <f ca="1"/>
        <v>-0.88769051495652085</v>
      </c>
      <c r="W125" s="47">
        <f ca="1"/>
        <v>-0.55058643576437261</v>
      </c>
      <c r="X125" s="47">
        <f ca="1"/>
        <v>-0.3471848180283108</v>
      </c>
      <c r="Y125" s="47">
        <f ca="1"/>
        <v>-0.22238604735146253</v>
      </c>
      <c r="Z125" s="47">
        <f ca="1"/>
        <v>-0.14473968892814823</v>
      </c>
      <c r="AA125" s="47">
        <f ca="1"/>
        <v>-9.558618857547907E-2</v>
      </c>
      <c r="AB125" s="47">
        <f ca="1"/>
        <v>-6.4073289818214016E-2</v>
      </c>
      <c r="AC125" s="47">
        <f ca="1"/>
        <v>-4.3587308036566998E-2</v>
      </c>
      <c r="AD125" s="47">
        <f ca="1"/>
        <v>-3.0110841876730726E-2</v>
      </c>
      <c r="AE125" s="47">
        <f ca="1"/>
        <v>-2.1121474477015751E-2</v>
      </c>
      <c r="AF125" s="47">
        <f ca="1"/>
        <v>-1.5043054217336482E-2</v>
      </c>
      <c r="AG125" s="47">
        <f ca="1"/>
        <v>-1.0853951421048672E-2</v>
      </c>
      <c r="AH125" s="47">
        <f ca="1"/>
        <v>-7.9160249670905541E-3</v>
      </c>
      <c r="AI125" s="47">
        <f ca="1"/>
        <v>-5.8162684841294773E-3</v>
      </c>
      <c r="AJ125" s="47">
        <f ca="1"/>
        <v>-4.2960854579777588E-3</v>
      </c>
      <c r="AK125" s="47">
        <f ca="1"/>
        <v>-3.1842189121140982E-3</v>
      </c>
      <c r="AL125" s="47">
        <f ca="1"/>
        <v>-2.3678466325007664E-3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69365.968899939762</v>
      </c>
      <c r="G126" s="47">
        <f ca="1"/>
        <v>66372.258150525828</v>
      </c>
      <c r="H126" s="47">
        <f ca="1"/>
        <v>63311.253736296421</v>
      </c>
      <c r="I126" s="47">
        <f ca="1"/>
        <v>59962.791217528982</v>
      </c>
      <c r="J126" s="47">
        <f ca="1"/>
        <v>56291.320022885855</v>
      </c>
      <c r="K126" s="47">
        <f ca="1"/>
        <v>41420.596269034606</v>
      </c>
      <c r="L126" s="47">
        <f ca="1"/>
        <v>32049.718089006667</v>
      </c>
      <c r="M126" s="47">
        <f ca="1"/>
        <v>30391.51193447311</v>
      </c>
      <c r="N126" s="47">
        <f ca="1"/>
        <v>28899.826011053417</v>
      </c>
      <c r="O126" s="47">
        <f ca="1"/>
        <v>27566.540359023304</v>
      </c>
      <c r="P126" s="47">
        <f ca="1"/>
        <v>26344.930231429509</v>
      </c>
      <c r="Q126" s="47">
        <f ca="1"/>
        <v>25280.171930153279</v>
      </c>
      <c r="R126" s="47">
        <f ca="1"/>
        <v>24349.309567405602</v>
      </c>
      <c r="S126" s="47">
        <f ca="1"/>
        <v>23567.047143534768</v>
      </c>
      <c r="T126" s="47">
        <f ca="1"/>
        <v>22925.016793642222</v>
      </c>
      <c r="U126" s="47">
        <f ca="1"/>
        <v>22386.897645799185</v>
      </c>
      <c r="V126" s="47">
        <f ca="1"/>
        <v>21943.010175107436</v>
      </c>
      <c r="W126" s="47">
        <f ca="1"/>
        <v>21560.089601490228</v>
      </c>
      <c r="X126" s="47">
        <f ca="1"/>
        <v>21252.030420846269</v>
      </c>
      <c r="Y126" s="47">
        <f ca="1"/>
        <v>20971.86273112398</v>
      </c>
      <c r="Z126" s="47">
        <f ca="1"/>
        <v>20769.059246752855</v>
      </c>
      <c r="AA126" s="47">
        <f ca="1"/>
        <v>20590.588184273347</v>
      </c>
      <c r="AB126" s="47">
        <f ca="1"/>
        <v>20470.396947258494</v>
      </c>
      <c r="AC126" s="47">
        <f ca="1"/>
        <v>20404.804940862694</v>
      </c>
      <c r="AD126" s="47">
        <f ca="1"/>
        <v>20388.359996909676</v>
      </c>
      <c r="AE126" s="47">
        <f ca="1"/>
        <v>20428.05739738981</v>
      </c>
      <c r="AF126" s="47">
        <f ca="1"/>
        <v>20536.982041090945</v>
      </c>
      <c r="AG126" s="47">
        <f ca="1"/>
        <v>20729.350153105792</v>
      </c>
      <c r="AH126" s="47">
        <f ca="1"/>
        <v>20973.721264832202</v>
      </c>
      <c r="AI126" s="47">
        <f ca="1"/>
        <v>21286.350236179278</v>
      </c>
      <c r="AJ126" s="47">
        <f ca="1"/>
        <v>21659.532586080673</v>
      </c>
      <c r="AK126" s="47">
        <f ca="1"/>
        <v>22083.907910539467</v>
      </c>
      <c r="AL126" s="47">
        <f ca="1"/>
        <v>22541.660893011696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-119.64027733038547</v>
      </c>
      <c r="G127" s="47">
        <f ca="1"/>
        <v>-120.33482099574637</v>
      </c>
      <c r="H127" s="47">
        <f ca="1"/>
        <v>-119.34229937954767</v>
      </c>
      <c r="I127" s="47">
        <f ca="1"/>
        <v>-116.10451856892789</v>
      </c>
      <c r="J127" s="47">
        <f ca="1"/>
        <v>-111.30769229582101</v>
      </c>
      <c r="K127" s="47">
        <f ca="1"/>
        <v>-108.40895616283181</v>
      </c>
      <c r="L127" s="47">
        <f ca="1"/>
        <v>-81.769191942943408</v>
      </c>
      <c r="M127" s="47">
        <f ca="1"/>
        <v>-66.142535703206363</v>
      </c>
      <c r="N127" s="47">
        <f ca="1"/>
        <v>-48.580544122844117</v>
      </c>
      <c r="O127" s="47">
        <f ca="1"/>
        <v>-32.43908243803444</v>
      </c>
      <c r="P127" s="47">
        <f ca="1"/>
        <v>-20.129438759522063</v>
      </c>
      <c r="Q127" s="47">
        <f ca="1"/>
        <v>-11.967330884863832</v>
      </c>
      <c r="R127" s="47">
        <f ca="1"/>
        <v>-7.000611587614026</v>
      </c>
      <c r="S127" s="47">
        <f ca="1"/>
        <v>-4.0982499422233989</v>
      </c>
      <c r="T127" s="47">
        <f ca="1"/>
        <v>-2.4242350955949514</v>
      </c>
      <c r="U127" s="47">
        <f ca="1"/>
        <v>-1.4549499154612076</v>
      </c>
      <c r="V127" s="47">
        <f ca="1"/>
        <v>-0.88769051495652085</v>
      </c>
      <c r="W127" s="47">
        <f ca="1"/>
        <v>-0.55058643576437261</v>
      </c>
      <c r="X127" s="47">
        <f ca="1"/>
        <v>-0.3471848180283108</v>
      </c>
      <c r="Y127" s="47">
        <f ca="1"/>
        <v>-0.22238604735146253</v>
      </c>
      <c r="Z127" s="47">
        <f ca="1"/>
        <v>-0.14473968892814823</v>
      </c>
      <c r="AA127" s="47">
        <f ca="1"/>
        <v>-9.558618857547907E-2</v>
      </c>
      <c r="AB127" s="47">
        <f ca="1"/>
        <v>-6.4073289818214016E-2</v>
      </c>
      <c r="AC127" s="47">
        <f ca="1"/>
        <v>-4.3587308036566998E-2</v>
      </c>
      <c r="AD127" s="47">
        <f ca="1"/>
        <v>-3.0110841876730726E-2</v>
      </c>
      <c r="AE127" s="47">
        <f ca="1"/>
        <v>-2.1121474477015751E-2</v>
      </c>
      <c r="AF127" s="47">
        <f ca="1"/>
        <v>-1.5043054217336482E-2</v>
      </c>
      <c r="AG127" s="47">
        <f ca="1"/>
        <v>-1.0853951421048672E-2</v>
      </c>
      <c r="AH127" s="47">
        <f ca="1"/>
        <v>-7.9160249670905541E-3</v>
      </c>
      <c r="AI127" s="47">
        <f ca="1"/>
        <v>-5.8162684841294773E-3</v>
      </c>
      <c r="AJ127" s="47">
        <f ca="1"/>
        <v>-4.2960854579777588E-3</v>
      </c>
      <c r="AK127" s="47">
        <f ca="1"/>
        <v>-3.1842189121140982E-3</v>
      </c>
      <c r="AL127" s="47">
        <f ca="1"/>
        <v>-2.3678466325007664E-3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69365.968899939762</v>
      </c>
      <c r="G128" s="47">
        <f ca="1"/>
        <v>66372.258150525828</v>
      </c>
      <c r="H128" s="47">
        <f ca="1"/>
        <v>63311.253736296421</v>
      </c>
      <c r="I128" s="47">
        <f ca="1"/>
        <v>59962.791217528982</v>
      </c>
      <c r="J128" s="47">
        <f ca="1"/>
        <v>56291.320022885855</v>
      </c>
      <c r="K128" s="47">
        <f ca="1"/>
        <v>41420.596269034606</v>
      </c>
      <c r="L128" s="47">
        <f ca="1"/>
        <v>32049.718089006667</v>
      </c>
      <c r="M128" s="47">
        <f ca="1"/>
        <v>30391.51193447311</v>
      </c>
      <c r="N128" s="47">
        <f ca="1"/>
        <v>28899.826011053417</v>
      </c>
      <c r="O128" s="47">
        <f ca="1"/>
        <v>27566.540359023304</v>
      </c>
      <c r="P128" s="47">
        <f ca="1"/>
        <v>26344.930231429509</v>
      </c>
      <c r="Q128" s="47">
        <f ca="1"/>
        <v>25280.171930153279</v>
      </c>
      <c r="R128" s="47">
        <f ca="1"/>
        <v>24349.309567405602</v>
      </c>
      <c r="S128" s="47">
        <f ca="1"/>
        <v>23567.047143534768</v>
      </c>
      <c r="T128" s="47">
        <f ca="1"/>
        <v>22925.016793642222</v>
      </c>
      <c r="U128" s="47">
        <f ca="1"/>
        <v>22386.897645799185</v>
      </c>
      <c r="V128" s="47">
        <f ca="1"/>
        <v>21943.010175107436</v>
      </c>
      <c r="W128" s="47">
        <f ca="1"/>
        <v>21560.089601490228</v>
      </c>
      <c r="X128" s="47">
        <f ca="1"/>
        <v>21252.030420846269</v>
      </c>
      <c r="Y128" s="47">
        <f ca="1"/>
        <v>20971.86273112398</v>
      </c>
      <c r="Z128" s="47">
        <f ca="1"/>
        <v>20769.059246752855</v>
      </c>
      <c r="AA128" s="47">
        <f ca="1"/>
        <v>20590.588184273347</v>
      </c>
      <c r="AB128" s="47">
        <f ca="1"/>
        <v>20470.396947258494</v>
      </c>
      <c r="AC128" s="47">
        <f ca="1"/>
        <v>20404.804940862694</v>
      </c>
      <c r="AD128" s="47">
        <f ca="1"/>
        <v>20388.359996909676</v>
      </c>
      <c r="AE128" s="47">
        <f ca="1"/>
        <v>20428.05739738981</v>
      </c>
      <c r="AF128" s="47">
        <f ca="1"/>
        <v>20536.982041090945</v>
      </c>
      <c r="AG128" s="47">
        <f ca="1"/>
        <v>20729.350153105792</v>
      </c>
      <c r="AH128" s="47">
        <f ca="1"/>
        <v>20973.721264832202</v>
      </c>
      <c r="AI128" s="47">
        <f ca="1"/>
        <v>21286.350236179278</v>
      </c>
      <c r="AJ128" s="47">
        <f ca="1"/>
        <v>21659.532586080673</v>
      </c>
      <c r="AK128" s="47">
        <f ca="1"/>
        <v>22083.907910539467</v>
      </c>
      <c r="AL128" s="47">
        <f ca="1"/>
        <v>22541.660893011696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0" priority="116" operator="equal">
      <formula>0</formula>
    </cfRule>
  </conditionalFormatting>
  <conditionalFormatting sqref="A80:D109">
    <cfRule type="cellIs" dxfId="19" priority="115" operator="equal">
      <formula>0</formula>
    </cfRule>
  </conditionalFormatting>
  <conditionalFormatting sqref="A46:D75">
    <cfRule type="cellIs" dxfId="18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7" priority="4" operator="equal">
      <formula>1</formula>
    </cfRule>
  </conditionalFormatting>
  <conditionalFormatting sqref="F33:BR33">
    <cfRule type="cellIs" dxfId="1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N20"/>
  <sheetViews>
    <sheetView topLeftCell="V1" workbookViewId="0">
      <selection sqref="A1:AN17"/>
    </sheetView>
  </sheetViews>
  <sheetFormatPr defaultRowHeight="21" x14ac:dyDescent="0.35"/>
  <sheetData>
    <row r="1" spans="1:40" x14ac:dyDescent="0.35">
      <c r="A1" s="109" t="s">
        <v>96</v>
      </c>
      <c r="B1" s="110">
        <v>273.10000000000002</v>
      </c>
      <c r="C1" s="111">
        <v>289.7</v>
      </c>
      <c r="D1" s="111">
        <v>306.2</v>
      </c>
      <c r="E1" s="110">
        <v>322.7</v>
      </c>
      <c r="F1" s="111">
        <v>339.2</v>
      </c>
      <c r="G1" s="111">
        <v>405.3</v>
      </c>
      <c r="H1" s="110">
        <v>471.4</v>
      </c>
      <c r="I1" s="111">
        <v>487.9</v>
      </c>
      <c r="J1" s="111">
        <v>504.4</v>
      </c>
      <c r="K1" s="110">
        <v>520.9</v>
      </c>
      <c r="L1" s="111">
        <v>537.5</v>
      </c>
      <c r="M1" s="111">
        <v>554</v>
      </c>
      <c r="N1" s="110">
        <v>570.5</v>
      </c>
      <c r="O1" s="111">
        <v>587</v>
      </c>
      <c r="P1" s="111">
        <v>603.5</v>
      </c>
      <c r="Q1" s="110">
        <v>620.1</v>
      </c>
      <c r="R1" s="111">
        <v>636.6</v>
      </c>
      <c r="S1" s="111">
        <v>653.1</v>
      </c>
      <c r="T1" s="110">
        <v>669.6</v>
      </c>
      <c r="U1" s="111">
        <v>686.1</v>
      </c>
      <c r="V1" s="111">
        <v>702.7</v>
      </c>
      <c r="W1" s="110">
        <v>719.2</v>
      </c>
      <c r="X1" s="111">
        <v>735.7</v>
      </c>
      <c r="Y1" s="111">
        <v>752.2</v>
      </c>
      <c r="Z1" s="110">
        <v>768.7</v>
      </c>
      <c r="AA1" s="111">
        <v>785.2</v>
      </c>
      <c r="AB1" s="111">
        <v>801.8</v>
      </c>
      <c r="AC1" s="110">
        <v>818.3</v>
      </c>
      <c r="AD1" s="111">
        <v>834.8</v>
      </c>
      <c r="AE1" s="111">
        <v>851.3</v>
      </c>
      <c r="AF1" s="110">
        <v>867.8</v>
      </c>
      <c r="AG1" s="111">
        <v>884.4</v>
      </c>
      <c r="AH1" s="111">
        <v>900.9</v>
      </c>
      <c r="AI1" s="110">
        <v>917.4</v>
      </c>
      <c r="AJ1" s="111">
        <v>933.9</v>
      </c>
      <c r="AK1" s="111">
        <v>950.4</v>
      </c>
      <c r="AL1" s="115">
        <v>967</v>
      </c>
      <c r="AM1" s="116">
        <v>983.5</v>
      </c>
      <c r="AN1" s="111">
        <v>1000</v>
      </c>
    </row>
    <row r="2" spans="1:40" x14ac:dyDescent="0.35">
      <c r="A2" s="113" t="s">
        <v>89</v>
      </c>
      <c r="B2" s="117">
        <v>0</v>
      </c>
      <c r="C2" s="118">
        <v>0</v>
      </c>
      <c r="D2" s="118">
        <v>0</v>
      </c>
      <c r="E2" s="117">
        <v>0</v>
      </c>
      <c r="F2" s="118">
        <v>0</v>
      </c>
      <c r="G2" s="118">
        <v>0</v>
      </c>
      <c r="H2" s="117">
        <v>0</v>
      </c>
      <c r="I2" s="118">
        <v>0</v>
      </c>
      <c r="J2" s="118">
        <v>0</v>
      </c>
      <c r="K2" s="118">
        <v>0</v>
      </c>
      <c r="L2" s="118">
        <v>0</v>
      </c>
      <c r="M2" s="118">
        <v>0</v>
      </c>
      <c r="N2" s="117">
        <v>0</v>
      </c>
      <c r="O2" s="118">
        <v>0</v>
      </c>
      <c r="P2" s="118">
        <v>0</v>
      </c>
      <c r="Q2" s="117">
        <v>0</v>
      </c>
      <c r="R2" s="118">
        <v>0</v>
      </c>
      <c r="S2" s="118">
        <v>0</v>
      </c>
      <c r="T2" s="117">
        <v>0</v>
      </c>
      <c r="U2" s="118">
        <v>0</v>
      </c>
      <c r="V2" s="118">
        <v>0</v>
      </c>
      <c r="W2" s="117">
        <v>0</v>
      </c>
      <c r="X2" s="118">
        <v>0</v>
      </c>
      <c r="Y2" s="118">
        <v>0</v>
      </c>
      <c r="Z2" s="117">
        <v>0</v>
      </c>
      <c r="AA2" s="118">
        <v>2.3019E-33</v>
      </c>
      <c r="AB2" s="118">
        <v>1.7235E-27</v>
      </c>
      <c r="AC2" s="118">
        <v>4.2201000000000002E-22</v>
      </c>
      <c r="AD2" s="118">
        <v>2.1545000000000001E-17</v>
      </c>
      <c r="AE2" s="118">
        <v>1.365E-13</v>
      </c>
      <c r="AF2" s="117">
        <v>5.4926000000000002E-12</v>
      </c>
      <c r="AG2" s="118">
        <v>2.5491E-11</v>
      </c>
      <c r="AH2" s="118">
        <v>3.6938E-11</v>
      </c>
      <c r="AI2" s="117">
        <v>2.3048999999999998E-11</v>
      </c>
      <c r="AJ2" s="118">
        <v>8.1048999999999998E-11</v>
      </c>
      <c r="AK2" s="118">
        <v>2.4708999999999998E-9</v>
      </c>
      <c r="AL2" s="118">
        <v>2.9618E-7</v>
      </c>
      <c r="AM2" s="118">
        <v>1.7479E-6</v>
      </c>
      <c r="AN2" s="118">
        <v>1.7006000000000001E-6</v>
      </c>
    </row>
    <row r="3" spans="1:40" x14ac:dyDescent="0.35">
      <c r="A3" s="109" t="s">
        <v>1</v>
      </c>
      <c r="B3" s="119">
        <v>0.2</v>
      </c>
      <c r="C3" s="120">
        <v>0.2</v>
      </c>
      <c r="D3" s="120">
        <v>0.2</v>
      </c>
      <c r="E3" s="119">
        <v>0.2</v>
      </c>
      <c r="F3" s="120">
        <v>0.2</v>
      </c>
      <c r="G3" s="120">
        <v>0.2</v>
      </c>
      <c r="H3" s="119">
        <v>0.2</v>
      </c>
      <c r="I3" s="120">
        <v>0.2</v>
      </c>
      <c r="J3" s="120">
        <v>0.2</v>
      </c>
      <c r="K3" s="120">
        <v>0.2</v>
      </c>
      <c r="L3" s="120">
        <v>0.2</v>
      </c>
      <c r="M3" s="120">
        <v>0.2</v>
      </c>
      <c r="N3" s="119">
        <v>0.2</v>
      </c>
      <c r="O3" s="120">
        <v>0.2</v>
      </c>
      <c r="P3" s="120">
        <v>0.2</v>
      </c>
      <c r="Q3" s="119">
        <v>0.2</v>
      </c>
      <c r="R3" s="120">
        <v>0.2</v>
      </c>
      <c r="S3" s="120">
        <v>0.2</v>
      </c>
      <c r="T3" s="119">
        <v>0.2</v>
      </c>
      <c r="U3" s="120">
        <v>0.2</v>
      </c>
      <c r="V3" s="120">
        <v>0.2</v>
      </c>
      <c r="W3" s="119">
        <v>0.2</v>
      </c>
      <c r="X3" s="120">
        <v>0.2</v>
      </c>
      <c r="Y3" s="120">
        <v>0.2</v>
      </c>
      <c r="Z3" s="119">
        <v>0.2</v>
      </c>
      <c r="AA3" s="120">
        <v>0.2</v>
      </c>
      <c r="AB3" s="120">
        <v>0.2</v>
      </c>
      <c r="AC3" s="119">
        <v>0.2</v>
      </c>
      <c r="AD3" s="120">
        <v>0.2</v>
      </c>
      <c r="AE3" s="120">
        <v>0.2</v>
      </c>
      <c r="AF3" s="119">
        <v>0.2</v>
      </c>
      <c r="AG3" s="120">
        <v>0.2</v>
      </c>
      <c r="AH3" s="120">
        <v>0.2</v>
      </c>
      <c r="AI3" s="119">
        <v>0.2</v>
      </c>
      <c r="AJ3" s="120">
        <v>0.2</v>
      </c>
      <c r="AK3" s="120">
        <v>0.2</v>
      </c>
      <c r="AL3" s="120">
        <v>0.2</v>
      </c>
      <c r="AM3" s="120">
        <v>0.2</v>
      </c>
      <c r="AN3" s="120">
        <v>0.2</v>
      </c>
    </row>
    <row r="4" spans="1:40" x14ac:dyDescent="0.35">
      <c r="A4" s="109" t="s">
        <v>98</v>
      </c>
      <c r="B4" s="119">
        <v>7.8727000000000005E-2</v>
      </c>
      <c r="C4" s="120">
        <v>7.5594999999999996E-2</v>
      </c>
      <c r="D4" s="120">
        <v>6.7691000000000001E-2</v>
      </c>
      <c r="E4" s="119">
        <v>5.3342000000000001E-2</v>
      </c>
      <c r="F4" s="120">
        <v>3.5359000000000002E-2</v>
      </c>
      <c r="G4" s="120">
        <v>1.2134000000000001E-2</v>
      </c>
      <c r="H4" s="119">
        <v>1.0283E-5</v>
      </c>
      <c r="I4" s="120">
        <v>4.6284999999999998E-6</v>
      </c>
      <c r="J4" s="120">
        <v>1.8960999999999999E-6</v>
      </c>
      <c r="K4" s="120">
        <v>7.0103999999999998E-7</v>
      </c>
      <c r="L4" s="120">
        <v>2.3941E-7</v>
      </c>
      <c r="M4" s="120">
        <v>7.8426000000000004E-8</v>
      </c>
      <c r="N4" s="119">
        <v>2.5475000000000001E-8</v>
      </c>
      <c r="O4" s="120">
        <v>8.3827E-9</v>
      </c>
      <c r="P4" s="120">
        <v>2.8262E-9</v>
      </c>
      <c r="Q4" s="119">
        <v>9.8108999999999997E-10</v>
      </c>
      <c r="R4" s="120">
        <v>3.5119999999999999E-10</v>
      </c>
      <c r="S4" s="120">
        <v>1.2961999999999999E-10</v>
      </c>
      <c r="T4" s="119">
        <v>4.9279999999999997E-11</v>
      </c>
      <c r="U4" s="120">
        <v>1.9279000000000001E-11</v>
      </c>
      <c r="V4" s="120">
        <v>7.7528999999999994E-12</v>
      </c>
      <c r="W4" s="119">
        <v>3.203E-12</v>
      </c>
      <c r="X4" s="120">
        <v>1.3591999999999999E-12</v>
      </c>
      <c r="Y4" s="120">
        <v>5.9274999999999997E-13</v>
      </c>
      <c r="Z4" s="119">
        <v>2.6587000000000001E-13</v>
      </c>
      <c r="AA4" s="120">
        <v>1.2270999999999999E-13</v>
      </c>
      <c r="AB4" s="120">
        <v>5.8224999999999999E-14</v>
      </c>
      <c r="AC4" s="119">
        <v>2.8314000000000001E-14</v>
      </c>
      <c r="AD4" s="120">
        <v>1.4038E-14</v>
      </c>
      <c r="AE4" s="120">
        <v>7.0547E-15</v>
      </c>
      <c r="AF4" s="119">
        <v>3.5756E-15</v>
      </c>
      <c r="AG4" s="120">
        <v>1.8226000000000001E-15</v>
      </c>
      <c r="AH4" s="120">
        <v>9.3397000000000007E-16</v>
      </c>
      <c r="AI4" s="120">
        <v>4.8160999999999995E-16</v>
      </c>
      <c r="AJ4" s="120">
        <v>2.5029999999999999E-16</v>
      </c>
      <c r="AK4" s="120">
        <v>1.3174E-16</v>
      </c>
      <c r="AL4" s="120">
        <v>7.0506999999999996E-17</v>
      </c>
      <c r="AM4" s="120">
        <v>3.8058999999999998E-17</v>
      </c>
      <c r="AN4" s="120">
        <v>2.0713999999999999E-17</v>
      </c>
    </row>
    <row r="5" spans="1:40" x14ac:dyDescent="0.35">
      <c r="A5" s="109" t="s">
        <v>64</v>
      </c>
      <c r="B5" s="120">
        <v>8.1271999999999997E-2</v>
      </c>
      <c r="C5" s="120">
        <v>8.4404000000000007E-2</v>
      </c>
      <c r="D5" s="120">
        <v>9.2307E-2</v>
      </c>
      <c r="E5" s="119">
        <v>0.10664999999999999</v>
      </c>
      <c r="F5" s="120">
        <v>0.12461999999999999</v>
      </c>
      <c r="G5" s="120">
        <v>0.14582000000000001</v>
      </c>
      <c r="H5" s="119">
        <v>0.11615</v>
      </c>
      <c r="I5" s="120">
        <v>9.1417999999999999E-2</v>
      </c>
      <c r="J5" s="120">
        <v>6.5048999999999996E-2</v>
      </c>
      <c r="K5" s="120">
        <v>4.1943000000000001E-2</v>
      </c>
      <c r="L5" s="120">
        <v>2.5069000000000001E-2</v>
      </c>
      <c r="M5" s="120">
        <v>1.4338999999999999E-2</v>
      </c>
      <c r="N5" s="119">
        <v>8.0675E-3</v>
      </c>
      <c r="O5" s="120">
        <v>4.5452000000000001E-3</v>
      </c>
      <c r="P5" s="120">
        <v>2.5891E-3</v>
      </c>
      <c r="Q5" s="119">
        <v>1.4981E-3</v>
      </c>
      <c r="R5" s="120">
        <v>8.8190000000000002E-4</v>
      </c>
      <c r="S5" s="120">
        <v>5.2840000000000005E-4</v>
      </c>
      <c r="T5" s="119">
        <v>3.2212000000000001E-4</v>
      </c>
      <c r="U5" s="120">
        <v>1.9968000000000001E-4</v>
      </c>
      <c r="V5" s="120">
        <v>1.2579999999999999E-4</v>
      </c>
      <c r="W5" s="119">
        <v>8.0502999999999998E-5</v>
      </c>
      <c r="X5" s="120">
        <v>5.2321000000000003E-5</v>
      </c>
      <c r="Y5" s="120">
        <v>3.4539000000000003E-5</v>
      </c>
      <c r="Z5" s="119">
        <v>2.3164999999999999E-5</v>
      </c>
      <c r="AA5" s="120">
        <v>1.5787E-5</v>
      </c>
      <c r="AB5" s="120">
        <v>1.0926E-5</v>
      </c>
      <c r="AC5" s="119">
        <v>7.6661999999999995E-6</v>
      </c>
      <c r="AD5" s="120">
        <v>5.4388000000000003E-6</v>
      </c>
      <c r="AE5" s="120">
        <v>3.8897000000000002E-6</v>
      </c>
      <c r="AF5" s="119">
        <v>2.7970000000000001E-6</v>
      </c>
      <c r="AG5" s="120">
        <v>2.0192000000000001E-6</v>
      </c>
      <c r="AH5" s="120">
        <v>1.4631E-6</v>
      </c>
      <c r="AI5" s="119">
        <v>1.0644999999999999E-6</v>
      </c>
      <c r="AJ5" s="120">
        <v>7.7820999999999998E-7</v>
      </c>
      <c r="AK5" s="120">
        <v>5.7276E-7</v>
      </c>
      <c r="AL5" s="120">
        <v>4.2501000000000002E-7</v>
      </c>
      <c r="AM5" s="120">
        <v>3.1691E-7</v>
      </c>
      <c r="AN5" s="120">
        <v>2.3741999999999999E-7</v>
      </c>
    </row>
    <row r="6" spans="1:40" x14ac:dyDescent="0.35">
      <c r="A6" s="109" t="s">
        <v>66</v>
      </c>
      <c r="B6" s="120">
        <v>4.6292000000000002E-7</v>
      </c>
      <c r="C6" s="120">
        <v>9.6536000000000006E-7</v>
      </c>
      <c r="D6" s="120">
        <v>2.2361999999999999E-6</v>
      </c>
      <c r="E6" s="119">
        <v>6.2035E-6</v>
      </c>
      <c r="F6" s="120">
        <v>1.9930000000000001E-5</v>
      </c>
      <c r="G6" s="120">
        <v>2.0441999999999999E-3</v>
      </c>
      <c r="H6" s="120">
        <v>4.3841999999999999E-2</v>
      </c>
      <c r="I6" s="120">
        <v>6.8576999999999999E-2</v>
      </c>
      <c r="J6" s="120">
        <v>9.4949000000000006E-2</v>
      </c>
      <c r="K6" s="119">
        <v>0.11806</v>
      </c>
      <c r="L6" s="120">
        <v>0.13492999999999999</v>
      </c>
      <c r="M6" s="120">
        <v>0.14566000000000001</v>
      </c>
      <c r="N6" s="119">
        <v>0.15193000000000001</v>
      </c>
      <c r="O6" s="120">
        <v>0.15545</v>
      </c>
      <c r="P6" s="120">
        <v>0.15740999999999999</v>
      </c>
      <c r="Q6" s="119">
        <v>0.1585</v>
      </c>
      <c r="R6" s="120">
        <v>0.15912000000000001</v>
      </c>
      <c r="S6" s="120">
        <v>0.15947</v>
      </c>
      <c r="T6" s="119">
        <v>0.15967999999999999</v>
      </c>
      <c r="U6" s="120">
        <v>0.1598</v>
      </c>
      <c r="V6" s="120">
        <v>0.15987000000000001</v>
      </c>
      <c r="W6" s="119">
        <v>0.15992000000000001</v>
      </c>
      <c r="X6" s="120">
        <v>0.15995000000000001</v>
      </c>
      <c r="Y6" s="120">
        <v>0.15997</v>
      </c>
      <c r="Z6" s="119">
        <v>0.15998000000000001</v>
      </c>
      <c r="AA6" s="120">
        <v>0.15998000000000001</v>
      </c>
      <c r="AB6" s="120">
        <v>0.15998999999999999</v>
      </c>
      <c r="AC6" s="119">
        <v>0.15998999999999999</v>
      </c>
      <c r="AD6" s="120">
        <v>0.15998999999999999</v>
      </c>
      <c r="AE6" s="120">
        <v>0.16</v>
      </c>
      <c r="AF6" s="119">
        <v>0.16</v>
      </c>
      <c r="AG6" s="120">
        <v>0.16</v>
      </c>
      <c r="AH6" s="120">
        <v>0.16</v>
      </c>
      <c r="AI6" s="119">
        <v>0.16</v>
      </c>
      <c r="AJ6" s="120">
        <v>0.15998999999999999</v>
      </c>
      <c r="AK6" s="120">
        <v>0.15984999999999999</v>
      </c>
      <c r="AL6" s="119">
        <v>0.15939999999999999</v>
      </c>
      <c r="AM6" s="120">
        <v>0.15889</v>
      </c>
      <c r="AN6" s="120">
        <v>0.15836</v>
      </c>
    </row>
    <row r="7" spans="1:40" x14ac:dyDescent="0.35">
      <c r="A7" s="114" t="s">
        <v>92</v>
      </c>
      <c r="B7" s="121">
        <v>7.9998E-2</v>
      </c>
      <c r="C7" s="121">
        <v>7.9995999999999998E-2</v>
      </c>
      <c r="D7" s="121">
        <v>7.9991999999999994E-2</v>
      </c>
      <c r="E7" s="122">
        <v>7.9985000000000001E-2</v>
      </c>
      <c r="F7" s="121">
        <v>7.9967999999999997E-2</v>
      </c>
      <c r="G7" s="121">
        <v>7.9403000000000001E-2</v>
      </c>
      <c r="H7" s="121">
        <v>7.4699000000000002E-2</v>
      </c>
      <c r="I7" s="121">
        <v>7.1587999999999999E-2</v>
      </c>
      <c r="J7" s="121">
        <v>6.6997000000000001E-2</v>
      </c>
      <c r="K7" s="122">
        <v>6.0505000000000003E-2</v>
      </c>
      <c r="L7" s="121">
        <v>5.1907000000000002E-2</v>
      </c>
      <c r="M7" s="121">
        <v>4.1521000000000002E-2</v>
      </c>
      <c r="N7" s="122">
        <v>3.0426999999999999E-2</v>
      </c>
      <c r="O7" s="121">
        <v>2.0268000000000001E-2</v>
      </c>
      <c r="P7" s="121">
        <v>1.2397E-2</v>
      </c>
      <c r="Q7" s="122">
        <v>7.1433E-3</v>
      </c>
      <c r="R7" s="121">
        <v>3.9895E-3</v>
      </c>
      <c r="S7" s="121">
        <v>2.2073000000000001E-3</v>
      </c>
      <c r="T7" s="122">
        <v>1.2256000000000001E-3</v>
      </c>
      <c r="U7" s="121">
        <v>6.8714999999999998E-4</v>
      </c>
      <c r="V7" s="121">
        <v>3.8953000000000002E-4</v>
      </c>
      <c r="W7" s="122">
        <v>2.2280999999999999E-4</v>
      </c>
      <c r="X7" s="121">
        <v>1.2790999999999999E-4</v>
      </c>
      <c r="Y7" s="121">
        <v>7.305E-5</v>
      </c>
      <c r="Z7" s="121">
        <v>4.0958999999999999E-5</v>
      </c>
      <c r="AA7" s="121">
        <v>2.2161E-5</v>
      </c>
      <c r="AB7" s="121">
        <v>1.1333E-5</v>
      </c>
      <c r="AC7" s="122">
        <v>5.3548E-6</v>
      </c>
      <c r="AD7" s="121">
        <v>2.2859E-6</v>
      </c>
      <c r="AE7" s="121">
        <v>8.6606000000000001E-7</v>
      </c>
      <c r="AF7" s="122">
        <v>2.8961000000000001E-7</v>
      </c>
      <c r="AG7" s="121">
        <v>8.6594000000000001E-8</v>
      </c>
      <c r="AH7" s="121">
        <v>2.3841000000000002E-8</v>
      </c>
      <c r="AI7" s="122">
        <v>6.2563000000000004E-9</v>
      </c>
      <c r="AJ7" s="121">
        <v>1.6110999999999999E-9</v>
      </c>
      <c r="AK7" s="121">
        <v>4.1072999999999999E-10</v>
      </c>
      <c r="AL7" s="122">
        <v>1.0358000000000001E-10</v>
      </c>
      <c r="AM7" s="121">
        <v>2.6716999999999999E-11</v>
      </c>
      <c r="AN7" s="121">
        <v>7.0827999999999997E-12</v>
      </c>
    </row>
    <row r="8" spans="1:40" x14ac:dyDescent="0.35">
      <c r="A8" s="109" t="s">
        <v>90</v>
      </c>
      <c r="B8" s="120">
        <v>4.3711000000000004E-6</v>
      </c>
      <c r="C8" s="120">
        <v>8.1848E-6</v>
      </c>
      <c r="D8" s="120">
        <v>1.5452E-5</v>
      </c>
      <c r="E8" s="120">
        <v>3.0688000000000002E-5</v>
      </c>
      <c r="F8" s="120">
        <v>6.4220999999999994E-5</v>
      </c>
      <c r="G8" s="120">
        <v>1.1946000000000001E-3</v>
      </c>
      <c r="H8" s="119">
        <v>1.0602E-2</v>
      </c>
      <c r="I8" s="120">
        <v>1.6823000000000001E-2</v>
      </c>
      <c r="J8" s="120">
        <v>2.6005E-2</v>
      </c>
      <c r="K8" s="119">
        <v>3.8990999999999998E-2</v>
      </c>
      <c r="L8" s="120">
        <v>5.6184999999999999E-2</v>
      </c>
      <c r="M8" s="120">
        <v>7.6957999999999999E-2</v>
      </c>
      <c r="N8" s="119">
        <v>9.9144999999999997E-2</v>
      </c>
      <c r="O8" s="120">
        <v>0.11946</v>
      </c>
      <c r="P8" s="120">
        <v>0.13519</v>
      </c>
      <c r="Q8" s="119">
        <v>0.14568</v>
      </c>
      <c r="R8" s="120">
        <v>0.15193000000000001</v>
      </c>
      <c r="S8" s="120">
        <v>0.15540000000000001</v>
      </c>
      <c r="T8" s="119">
        <v>0.15715000000000001</v>
      </c>
      <c r="U8" s="120">
        <v>0.15784000000000001</v>
      </c>
      <c r="V8" s="120">
        <v>0.15769</v>
      </c>
      <c r="W8" s="119">
        <v>0.15667</v>
      </c>
      <c r="X8" s="120">
        <v>0.15448000000000001</v>
      </c>
      <c r="Y8" s="120">
        <v>0.15054999999999999</v>
      </c>
      <c r="Z8" s="119">
        <v>0.14416999999999999</v>
      </c>
      <c r="AA8" s="120">
        <v>0.13458000000000001</v>
      </c>
      <c r="AB8" s="120">
        <v>0.12137000000000001</v>
      </c>
      <c r="AC8" s="119">
        <v>0.10469000000000001</v>
      </c>
      <c r="AD8" s="120">
        <v>8.5502999999999996E-2</v>
      </c>
      <c r="AE8" s="120">
        <v>6.5554000000000001E-2</v>
      </c>
      <c r="AF8" s="119">
        <v>4.7004999999999998E-2</v>
      </c>
      <c r="AG8" s="120">
        <v>3.1690000000000003E-2</v>
      </c>
      <c r="AH8" s="120">
        <v>2.0372000000000001E-2</v>
      </c>
      <c r="AI8" s="119">
        <v>1.2706E-2</v>
      </c>
      <c r="AJ8" s="120">
        <v>7.8063000000000004E-3</v>
      </c>
      <c r="AK8" s="120">
        <v>4.7368999999999996E-3</v>
      </c>
      <c r="AL8" s="119">
        <v>2.8327999999999999E-3</v>
      </c>
      <c r="AM8" s="120">
        <v>1.7067E-3</v>
      </c>
      <c r="AN8" s="120">
        <v>1.039E-3</v>
      </c>
    </row>
    <row r="9" spans="1:40" x14ac:dyDescent="0.35">
      <c r="A9" s="109" t="s">
        <v>99</v>
      </c>
      <c r="B9" s="119">
        <v>1.2149000000000001E-27</v>
      </c>
      <c r="C9" s="120">
        <v>4.5318000000000002E-26</v>
      </c>
      <c r="D9" s="120">
        <v>1.4457999999999999E-24</v>
      </c>
      <c r="E9" s="121">
        <v>4.7475999999999999E-23</v>
      </c>
      <c r="F9" s="121">
        <v>1.6929999999999999E-21</v>
      </c>
      <c r="G9" s="121">
        <v>1.5609E-15</v>
      </c>
      <c r="H9" s="119">
        <v>2.8022000000000002E-11</v>
      </c>
      <c r="I9" s="120">
        <v>2.0413E-10</v>
      </c>
      <c r="J9" s="120">
        <v>1.3217999999999999E-9</v>
      </c>
      <c r="K9" s="122">
        <v>7.7427999999999994E-9</v>
      </c>
      <c r="L9" s="121">
        <v>4.0626999999999997E-8</v>
      </c>
      <c r="M9" s="121">
        <v>1.8636999999999999E-7</v>
      </c>
      <c r="N9" s="119">
        <v>7.3004000000000004E-7</v>
      </c>
      <c r="O9" s="120">
        <v>2.4173000000000001E-6</v>
      </c>
      <c r="P9" s="120">
        <v>6.8415999999999999E-6</v>
      </c>
      <c r="Q9" s="119">
        <v>1.7030000000000001E-5</v>
      </c>
      <c r="R9" s="120">
        <v>3.8513000000000002E-5</v>
      </c>
      <c r="S9" s="120">
        <v>8.1197000000000002E-5</v>
      </c>
      <c r="T9" s="119">
        <v>1.6231000000000001E-4</v>
      </c>
      <c r="U9" s="120">
        <v>3.1061000000000001E-4</v>
      </c>
      <c r="V9" s="120">
        <v>5.7154000000000005E-4</v>
      </c>
      <c r="W9" s="122">
        <v>1.0116000000000001E-3</v>
      </c>
      <c r="X9" s="121">
        <v>1.7162E-3</v>
      </c>
      <c r="Y9" s="121">
        <v>2.7683999999999999E-3</v>
      </c>
      <c r="Z9" s="120">
        <v>4.1929999999999997E-3</v>
      </c>
      <c r="AA9" s="120">
        <v>5.8640999999999997E-3</v>
      </c>
      <c r="AB9" s="120">
        <v>7.4326000000000001E-3</v>
      </c>
      <c r="AC9" s="119">
        <v>8.3806000000000002E-3</v>
      </c>
      <c r="AD9" s="120">
        <v>8.2693999999999997E-3</v>
      </c>
      <c r="AE9" s="120">
        <v>7.0619999999999997E-3</v>
      </c>
      <c r="AF9" s="120">
        <v>5.2202999999999998E-3</v>
      </c>
      <c r="AG9" s="120">
        <v>3.3960000000000001E-3</v>
      </c>
      <c r="AH9" s="120">
        <v>2.0041E-3</v>
      </c>
      <c r="AI9" s="119">
        <v>1.1102E-3</v>
      </c>
      <c r="AJ9" s="120">
        <v>5.9378000000000002E-4</v>
      </c>
      <c r="AK9" s="120">
        <v>3.0771999999999999E-4</v>
      </c>
      <c r="AL9" s="122">
        <v>1.5367000000000001E-4</v>
      </c>
      <c r="AM9" s="121">
        <v>7.7253E-5</v>
      </c>
      <c r="AN9" s="121">
        <v>3.9316000000000001E-5</v>
      </c>
    </row>
    <row r="10" spans="1:40" x14ac:dyDescent="0.35">
      <c r="A10" s="114" t="s">
        <v>67</v>
      </c>
      <c r="B10" s="122">
        <v>1.2783E-27</v>
      </c>
      <c r="C10" s="121">
        <v>4.5956999999999998E-26</v>
      </c>
      <c r="D10" s="121">
        <v>1.3797E-24</v>
      </c>
      <c r="E10" s="121">
        <v>4.0236999999999997E-23</v>
      </c>
      <c r="F10" s="121">
        <v>1.1885E-21</v>
      </c>
      <c r="G10" s="121">
        <v>3.5801000000000002E-16</v>
      </c>
      <c r="H10" s="122">
        <v>3.6966999999999998E-12</v>
      </c>
      <c r="I10" s="121">
        <v>2.5517999999999999E-11</v>
      </c>
      <c r="J10" s="121">
        <v>1.5968000000000001E-10</v>
      </c>
      <c r="K10" s="122">
        <v>9.1725999999999999E-10</v>
      </c>
      <c r="L10" s="121">
        <v>4.8162E-9</v>
      </c>
      <c r="M10" s="121">
        <v>2.2837999999999999E-8</v>
      </c>
      <c r="N10" s="122">
        <v>9.6631E-8</v>
      </c>
      <c r="O10" s="121">
        <v>3.6285E-7</v>
      </c>
      <c r="P10" s="121">
        <v>1.2163999999999999E-6</v>
      </c>
      <c r="Q10" s="122">
        <v>3.7006000000000002E-6</v>
      </c>
      <c r="R10" s="121">
        <v>1.0414999999999999E-5</v>
      </c>
      <c r="S10" s="121">
        <v>2.7557000000000001E-5</v>
      </c>
      <c r="T10" s="122">
        <v>6.9301000000000006E-5</v>
      </c>
      <c r="U10" s="121">
        <v>1.6678999999999999E-4</v>
      </c>
      <c r="V10" s="121">
        <v>3.8568000000000001E-4</v>
      </c>
      <c r="W10" s="122">
        <v>8.5811999999999998E-4</v>
      </c>
      <c r="X10" s="121">
        <v>1.8358999999999999E-3</v>
      </c>
      <c r="Y10" s="121">
        <v>3.7656E-3</v>
      </c>
      <c r="Z10" s="121">
        <v>7.3657999999999996E-3</v>
      </c>
      <c r="AA10" s="121">
        <v>1.3643000000000001E-2</v>
      </c>
      <c r="AB10" s="121">
        <v>2.3744999999999999E-2</v>
      </c>
      <c r="AC10" s="122">
        <v>3.8542E-2</v>
      </c>
      <c r="AD10" s="121">
        <v>5.7952999999999998E-2</v>
      </c>
      <c r="AE10" s="121">
        <v>8.0320000000000003E-2</v>
      </c>
      <c r="AF10" s="121">
        <v>0.10255</v>
      </c>
      <c r="AG10" s="121">
        <v>0.12152</v>
      </c>
      <c r="AH10" s="121">
        <v>0.13561999999999999</v>
      </c>
      <c r="AI10" s="122">
        <v>0.14507</v>
      </c>
      <c r="AJ10" s="121">
        <v>0.15093999999999999</v>
      </c>
      <c r="AK10" s="121">
        <v>0.15282999999999999</v>
      </c>
      <c r="AL10" s="122">
        <v>0.14992</v>
      </c>
      <c r="AM10" s="121">
        <v>0.14641999999999999</v>
      </c>
      <c r="AN10" s="121">
        <v>0.1429</v>
      </c>
    </row>
    <row r="11" spans="1:40" x14ac:dyDescent="0.35">
      <c r="A11" s="114" t="s">
        <v>97</v>
      </c>
      <c r="B11" s="122">
        <v>1.2756E-3</v>
      </c>
      <c r="C11" s="121">
        <v>4.4105000000000004E-3</v>
      </c>
      <c r="D11" s="121">
        <v>1.2319E-2</v>
      </c>
      <c r="E11" s="122">
        <v>2.6679999999999999E-2</v>
      </c>
      <c r="F11" s="121">
        <v>4.4692999999999997E-2</v>
      </c>
      <c r="G11" s="121">
        <v>7.0508000000000001E-2</v>
      </c>
      <c r="H11" s="122">
        <v>0.12912999999999999</v>
      </c>
      <c r="I11" s="121">
        <v>0.15698000000000001</v>
      </c>
      <c r="J11" s="121">
        <v>0.18795000000000001</v>
      </c>
      <c r="K11" s="122">
        <v>0.21754999999999999</v>
      </c>
      <c r="L11" s="121">
        <v>0.24302000000000001</v>
      </c>
      <c r="M11" s="121">
        <v>0.26413999999999999</v>
      </c>
      <c r="N11" s="122">
        <v>0.28150999999999998</v>
      </c>
      <c r="O11" s="121">
        <v>0.29519000000000001</v>
      </c>
      <c r="P11" s="121">
        <v>0.30502000000000001</v>
      </c>
      <c r="Q11" s="122">
        <v>0.31137999999999999</v>
      </c>
      <c r="R11" s="121">
        <v>0.31518000000000002</v>
      </c>
      <c r="S11" s="121">
        <v>0.31736999999999999</v>
      </c>
      <c r="T11" s="122">
        <v>0.31868000000000002</v>
      </c>
      <c r="U11" s="121">
        <v>0.31958999999999999</v>
      </c>
      <c r="V11" s="121">
        <v>0.32044</v>
      </c>
      <c r="W11" s="122">
        <v>0.32157000000000002</v>
      </c>
      <c r="X11" s="121">
        <v>0.32336999999999999</v>
      </c>
      <c r="Y11" s="121">
        <v>0.32643</v>
      </c>
      <c r="Z11" s="122">
        <v>0.33149000000000001</v>
      </c>
      <c r="AA11" s="121">
        <v>0.33946999999999999</v>
      </c>
      <c r="AB11" s="121">
        <v>0.35116000000000003</v>
      </c>
      <c r="AC11" s="122">
        <v>0.36691000000000001</v>
      </c>
      <c r="AD11" s="121">
        <v>0.38622000000000001</v>
      </c>
      <c r="AE11" s="121">
        <v>0.40738000000000002</v>
      </c>
      <c r="AF11" s="121">
        <v>0.42776999999999998</v>
      </c>
      <c r="AG11" s="121">
        <v>0.44491000000000003</v>
      </c>
      <c r="AH11" s="121">
        <v>0.45762000000000003</v>
      </c>
      <c r="AI11" s="122">
        <v>0.46617999999999998</v>
      </c>
      <c r="AJ11" s="121">
        <v>0.47160000000000002</v>
      </c>
      <c r="AK11" s="121">
        <v>0.47494999999999998</v>
      </c>
      <c r="AL11" s="121">
        <v>0.47700999999999999</v>
      </c>
      <c r="AM11" s="121">
        <v>0.47821999999999998</v>
      </c>
      <c r="AN11" s="121">
        <v>0.47892000000000001</v>
      </c>
    </row>
    <row r="12" spans="1:40" x14ac:dyDescent="0.35">
      <c r="A12" s="109" t="s">
        <v>65</v>
      </c>
      <c r="B12" s="119">
        <v>0</v>
      </c>
      <c r="C12" s="120">
        <v>0</v>
      </c>
      <c r="D12" s="120">
        <v>0</v>
      </c>
      <c r="E12" s="119">
        <v>0</v>
      </c>
      <c r="F12" s="120">
        <v>0</v>
      </c>
      <c r="G12" s="120">
        <v>0</v>
      </c>
      <c r="H12" s="119">
        <v>0</v>
      </c>
      <c r="I12" s="120">
        <v>0</v>
      </c>
      <c r="J12" s="120">
        <v>0</v>
      </c>
      <c r="K12" s="119">
        <v>0</v>
      </c>
      <c r="L12" s="120">
        <v>0</v>
      </c>
      <c r="M12" s="120">
        <v>0</v>
      </c>
      <c r="N12" s="119">
        <v>0</v>
      </c>
      <c r="O12" s="120">
        <v>0</v>
      </c>
      <c r="P12" s="120">
        <v>0</v>
      </c>
      <c r="Q12" s="119">
        <v>0</v>
      </c>
      <c r="R12" s="120">
        <v>0</v>
      </c>
      <c r="S12" s="120">
        <v>0</v>
      </c>
      <c r="T12" s="119">
        <v>0</v>
      </c>
      <c r="U12" s="120">
        <v>0</v>
      </c>
      <c r="V12" s="120">
        <v>0</v>
      </c>
      <c r="W12" s="119">
        <v>0</v>
      </c>
      <c r="X12" s="120">
        <v>0</v>
      </c>
      <c r="Y12" s="120">
        <v>3.7342000000000001E-35</v>
      </c>
      <c r="Z12" s="119">
        <v>2.5243E-30</v>
      </c>
      <c r="AA12" s="120">
        <v>3.4352999999999998E-25</v>
      </c>
      <c r="AB12" s="120">
        <v>7.4897999999999993E-21</v>
      </c>
      <c r="AC12" s="119">
        <v>1.4124E-16</v>
      </c>
      <c r="AD12" s="120">
        <v>1.0705999999999999E-12</v>
      </c>
      <c r="AE12" s="120">
        <v>1.8339E-9</v>
      </c>
      <c r="AF12" s="120">
        <v>4.2272999999999997E-8</v>
      </c>
      <c r="AG12" s="120">
        <v>1.8227E-7</v>
      </c>
      <c r="AH12" s="120">
        <v>5.8050999999999995E-7</v>
      </c>
      <c r="AI12" s="119">
        <v>2.4194000000000001E-6</v>
      </c>
      <c r="AJ12" s="120">
        <v>6.4041999999999994E-5</v>
      </c>
      <c r="AK12" s="120">
        <v>1.8174E-3</v>
      </c>
      <c r="AL12" s="119">
        <v>6.9445000000000002E-3</v>
      </c>
      <c r="AM12" s="120">
        <v>1.1714E-2</v>
      </c>
      <c r="AN12" s="120">
        <v>1.5980000000000001E-2</v>
      </c>
    </row>
    <row r="13" spans="1:40" x14ac:dyDescent="0.35">
      <c r="A13" s="109" t="s">
        <v>68</v>
      </c>
      <c r="B13" s="119">
        <v>0</v>
      </c>
      <c r="C13" s="120">
        <v>0</v>
      </c>
      <c r="D13" s="120">
        <v>0</v>
      </c>
      <c r="E13" s="119">
        <v>0</v>
      </c>
      <c r="F13" s="120">
        <v>0</v>
      </c>
      <c r="G13" s="120">
        <v>0</v>
      </c>
      <c r="H13" s="119">
        <v>2.2892000000000001E-35</v>
      </c>
      <c r="I13" s="120">
        <v>0</v>
      </c>
      <c r="J13" s="120">
        <v>0</v>
      </c>
      <c r="K13" s="119">
        <v>0</v>
      </c>
      <c r="L13" s="120">
        <v>0</v>
      </c>
      <c r="M13" s="120">
        <v>0</v>
      </c>
      <c r="N13" s="119">
        <v>0</v>
      </c>
      <c r="O13" s="120">
        <v>0</v>
      </c>
      <c r="P13" s="120">
        <v>0</v>
      </c>
      <c r="Q13" s="119">
        <v>0</v>
      </c>
      <c r="R13" s="120">
        <v>0</v>
      </c>
      <c r="S13" s="120">
        <v>0</v>
      </c>
      <c r="T13" s="119">
        <v>0</v>
      </c>
      <c r="U13" s="120">
        <v>0</v>
      </c>
      <c r="V13" s="120">
        <v>0</v>
      </c>
      <c r="W13" s="119">
        <v>0</v>
      </c>
      <c r="X13" s="120">
        <v>0</v>
      </c>
      <c r="Y13" s="120">
        <v>4.3335999999999999E-35</v>
      </c>
      <c r="Z13" s="119">
        <v>1.6646000000000001E-30</v>
      </c>
      <c r="AA13" s="120">
        <v>1.3534E-25</v>
      </c>
      <c r="AB13" s="120">
        <v>1.8685000000000001E-21</v>
      </c>
      <c r="AC13" s="119">
        <v>2.3830999999999999E-17</v>
      </c>
      <c r="AD13" s="120">
        <v>1.314E-13</v>
      </c>
      <c r="AE13" s="120">
        <v>1.7703000000000001E-10</v>
      </c>
      <c r="AF13" s="119">
        <v>3.4726999999999998E-9</v>
      </c>
      <c r="AG13" s="120">
        <v>1.3688E-8</v>
      </c>
      <c r="AH13" s="120">
        <v>4.2190000000000003E-8</v>
      </c>
      <c r="AI13" s="119">
        <v>1.7706E-7</v>
      </c>
      <c r="AJ13" s="120">
        <v>4.8393000000000004E-6</v>
      </c>
      <c r="AK13" s="120">
        <v>1.4522999999999999E-4</v>
      </c>
      <c r="AL13" s="119">
        <v>6.0313999999999995E-4</v>
      </c>
      <c r="AM13" s="120">
        <v>1.1077000000000001E-3</v>
      </c>
      <c r="AN13" s="120">
        <v>1.6428E-3</v>
      </c>
    </row>
    <row r="14" spans="1:40" x14ac:dyDescent="0.35">
      <c r="A14" s="114" t="s">
        <v>53</v>
      </c>
      <c r="B14" s="122">
        <v>-18.62</v>
      </c>
      <c r="C14" s="121">
        <v>-18.61</v>
      </c>
      <c r="D14" s="121">
        <v>-18.61</v>
      </c>
      <c r="E14" s="122">
        <v>-18.62</v>
      </c>
      <c r="F14" s="121">
        <v>-18.63</v>
      </c>
      <c r="G14" s="121">
        <v>-18.72</v>
      </c>
      <c r="H14" s="119">
        <v>-18.84</v>
      </c>
      <c r="I14" s="120">
        <v>-18.87</v>
      </c>
      <c r="J14" s="120">
        <v>-18.899999999999999</v>
      </c>
      <c r="K14" s="119">
        <v>-18.940000000000001</v>
      </c>
      <c r="L14" s="120">
        <v>-18.97</v>
      </c>
      <c r="M14" s="120">
        <v>-19.010000000000002</v>
      </c>
      <c r="N14" s="122">
        <v>-19.04</v>
      </c>
      <c r="O14" s="121">
        <v>-19.07</v>
      </c>
      <c r="P14" s="121">
        <v>-19.11</v>
      </c>
      <c r="Q14" s="119">
        <v>-19.14</v>
      </c>
      <c r="R14" s="120">
        <v>-19.18</v>
      </c>
      <c r="S14" s="120">
        <v>-19.21</v>
      </c>
      <c r="T14" s="119">
        <v>-19.25</v>
      </c>
      <c r="U14" s="120">
        <v>-19.28</v>
      </c>
      <c r="V14" s="120">
        <v>-19.32</v>
      </c>
      <c r="W14" s="119">
        <v>-19.350000000000001</v>
      </c>
      <c r="X14" s="120">
        <v>-19.38</v>
      </c>
      <c r="Y14" s="120">
        <v>-19.420000000000002</v>
      </c>
      <c r="Z14" s="119">
        <v>-19.45</v>
      </c>
      <c r="AA14" s="120">
        <v>-19.48</v>
      </c>
      <c r="AB14" s="120">
        <v>-19.510000000000002</v>
      </c>
      <c r="AC14" s="119">
        <v>-19.55</v>
      </c>
      <c r="AD14" s="120">
        <v>-19.579999999999998</v>
      </c>
      <c r="AE14" s="120">
        <v>-19.61</v>
      </c>
      <c r="AF14" s="119">
        <v>-19.64</v>
      </c>
      <c r="AG14" s="120">
        <v>-19.670000000000002</v>
      </c>
      <c r="AH14" s="120">
        <v>-19.7</v>
      </c>
      <c r="AI14" s="119">
        <v>-19.73</v>
      </c>
      <c r="AJ14" s="120">
        <v>-19.760000000000002</v>
      </c>
      <c r="AK14" s="120">
        <v>-19.79</v>
      </c>
      <c r="AL14" s="122">
        <v>-19.82</v>
      </c>
      <c r="AM14" s="121">
        <v>-19.850000000000001</v>
      </c>
      <c r="AN14" s="121">
        <v>-19.88</v>
      </c>
    </row>
    <row r="15" spans="1:40" x14ac:dyDescent="0.35">
      <c r="A15" s="109" t="s">
        <v>81</v>
      </c>
      <c r="B15" s="119">
        <v>-65.42</v>
      </c>
      <c r="C15" s="120">
        <v>-61.84</v>
      </c>
      <c r="D15" s="120">
        <v>-58.47</v>
      </c>
      <c r="E15" s="119">
        <v>-55.16</v>
      </c>
      <c r="F15" s="120">
        <v>-51.86</v>
      </c>
      <c r="G15" s="120">
        <v>-39.44</v>
      </c>
      <c r="H15" s="119">
        <v>-30.53</v>
      </c>
      <c r="I15" s="120">
        <v>-28.72</v>
      </c>
      <c r="J15" s="120">
        <v>-27.01</v>
      </c>
      <c r="K15" s="119">
        <v>-25.39</v>
      </c>
      <c r="L15" s="120">
        <v>-23.84</v>
      </c>
      <c r="M15" s="120">
        <v>-22.39</v>
      </c>
      <c r="N15" s="119">
        <v>-21.04</v>
      </c>
      <c r="O15" s="120">
        <v>-19.8</v>
      </c>
      <c r="P15" s="120">
        <v>-18.66</v>
      </c>
      <c r="Q15" s="119">
        <v>-17.61</v>
      </c>
      <c r="R15" s="120">
        <v>-16.63</v>
      </c>
      <c r="S15" s="120">
        <v>-15.71</v>
      </c>
      <c r="T15" s="119">
        <v>-14.84</v>
      </c>
      <c r="U15" s="120">
        <v>-14</v>
      </c>
      <c r="V15" s="120">
        <v>-13.21</v>
      </c>
      <c r="W15" s="119">
        <v>-12.45</v>
      </c>
      <c r="X15" s="120">
        <v>-11.74</v>
      </c>
      <c r="Y15" s="120">
        <v>-11.06</v>
      </c>
      <c r="Z15" s="119">
        <v>-10.44</v>
      </c>
      <c r="AA15" s="120">
        <v>-9.8729999999999993</v>
      </c>
      <c r="AB15" s="120">
        <v>-9.375</v>
      </c>
      <c r="AC15" s="119">
        <v>-8.9540000000000006</v>
      </c>
      <c r="AD15" s="120">
        <v>-8.6140000000000008</v>
      </c>
      <c r="AE15" s="120">
        <v>-8.359</v>
      </c>
      <c r="AF15" s="119">
        <v>-8.1850000000000005</v>
      </c>
      <c r="AG15" s="120">
        <v>-8.08</v>
      </c>
      <c r="AH15" s="120">
        <v>-8.0269999999999992</v>
      </c>
      <c r="AI15" s="119">
        <v>-8.01</v>
      </c>
      <c r="AJ15" s="120">
        <v>-8.016</v>
      </c>
      <c r="AK15" s="120">
        <v>-8.0440000000000005</v>
      </c>
      <c r="AL15" s="119">
        <v>-8.0960000000000001</v>
      </c>
      <c r="AM15" s="120">
        <v>-8.1519999999999992</v>
      </c>
      <c r="AN15" s="120">
        <v>-8.2080000000000002</v>
      </c>
    </row>
    <row r="16" spans="1:40" x14ac:dyDescent="0.35">
      <c r="A16" s="109" t="s">
        <v>54</v>
      </c>
      <c r="B16" s="119">
        <v>-16.91</v>
      </c>
      <c r="C16" s="120">
        <v>-16.18</v>
      </c>
      <c r="D16" s="120">
        <v>-15.37</v>
      </c>
      <c r="E16" s="119">
        <v>-14.42</v>
      </c>
      <c r="F16" s="120">
        <v>-13.33</v>
      </c>
      <c r="G16" s="120">
        <v>-8.8859999999999992</v>
      </c>
      <c r="H16" s="119">
        <v>-6.1440000000000001</v>
      </c>
      <c r="I16" s="120">
        <v>-5.8140000000000001</v>
      </c>
      <c r="J16" s="120">
        <v>-5.6109999999999998</v>
      </c>
      <c r="K16" s="119">
        <v>-5.5110000000000001</v>
      </c>
      <c r="L16" s="120">
        <v>-5.4870000000000001</v>
      </c>
      <c r="M16" s="120">
        <v>-5.51</v>
      </c>
      <c r="N16" s="119">
        <v>-5.56</v>
      </c>
      <c r="O16" s="120">
        <v>-5.6189999999999998</v>
      </c>
      <c r="P16" s="120">
        <v>-5.6760000000000002</v>
      </c>
      <c r="Q16" s="119">
        <v>-5.7290000000000001</v>
      </c>
      <c r="R16" s="120">
        <v>-5.7770000000000001</v>
      </c>
      <c r="S16" s="120">
        <v>-5.8220000000000001</v>
      </c>
      <c r="T16" s="119">
        <v>-5.8650000000000002</v>
      </c>
      <c r="U16" s="120">
        <v>-5.907</v>
      </c>
      <c r="V16" s="120">
        <v>-5.9480000000000004</v>
      </c>
      <c r="W16" s="119">
        <v>-5.99</v>
      </c>
      <c r="X16" s="120">
        <v>-6.032</v>
      </c>
      <c r="Y16" s="120">
        <v>-6.0750000000000002</v>
      </c>
      <c r="Z16" s="119">
        <v>-6.12</v>
      </c>
      <c r="AA16" s="120">
        <v>-6.1689999999999996</v>
      </c>
      <c r="AB16" s="120">
        <v>-6.2240000000000002</v>
      </c>
      <c r="AC16" s="119">
        <v>-6.2850000000000001</v>
      </c>
      <c r="AD16" s="120">
        <v>-6.351</v>
      </c>
      <c r="AE16" s="120">
        <v>-6.4210000000000003</v>
      </c>
      <c r="AF16" s="119">
        <v>-6.49</v>
      </c>
      <c r="AG16" s="120">
        <v>-6.5529999999999999</v>
      </c>
      <c r="AH16" s="120">
        <v>-6.609</v>
      </c>
      <c r="AI16" s="119">
        <v>-6.6580000000000004</v>
      </c>
      <c r="AJ16" s="120">
        <v>-6.702</v>
      </c>
      <c r="AK16" s="120">
        <v>-6.742</v>
      </c>
      <c r="AL16" s="119">
        <v>-6.7770000000000001</v>
      </c>
      <c r="AM16" s="120">
        <v>-6.8109999999999999</v>
      </c>
      <c r="AN16" s="120">
        <v>-6.8449999999999998</v>
      </c>
    </row>
    <row r="17" spans="1:40" x14ac:dyDescent="0.35">
      <c r="A17" s="109" t="s">
        <v>82</v>
      </c>
      <c r="B17" s="119">
        <v>-23.98</v>
      </c>
      <c r="C17" s="120">
        <v>-22.94</v>
      </c>
      <c r="D17" s="120">
        <v>-22.14</v>
      </c>
      <c r="E17" s="119">
        <v>-21.64</v>
      </c>
      <c r="F17" s="120">
        <v>-21.41</v>
      </c>
      <c r="G17" s="120">
        <v>-22.01</v>
      </c>
      <c r="H17" s="119">
        <v>-22.59</v>
      </c>
      <c r="I17" s="120">
        <v>-22.72</v>
      </c>
      <c r="J17" s="120">
        <v>-22.88</v>
      </c>
      <c r="K17" s="119">
        <v>-23.06</v>
      </c>
      <c r="L17" s="120">
        <v>-23.26</v>
      </c>
      <c r="M17" s="120">
        <v>-23.48</v>
      </c>
      <c r="N17" s="119">
        <v>-23.71</v>
      </c>
      <c r="O17" s="120">
        <v>-23.94</v>
      </c>
      <c r="P17" s="120">
        <v>-24.18</v>
      </c>
      <c r="Q17" s="119">
        <v>-24.41</v>
      </c>
      <c r="R17" s="120">
        <v>-24.65</v>
      </c>
      <c r="S17" s="120">
        <v>-24.88</v>
      </c>
      <c r="T17" s="119">
        <v>-25.11</v>
      </c>
      <c r="U17" s="120">
        <v>-25.33</v>
      </c>
      <c r="V17" s="120">
        <v>-25.56</v>
      </c>
      <c r="W17" s="119">
        <v>-25.78</v>
      </c>
      <c r="X17" s="120">
        <v>-26</v>
      </c>
      <c r="Y17" s="120">
        <v>-26.21</v>
      </c>
      <c r="Z17" s="119">
        <v>-26.42</v>
      </c>
      <c r="AA17" s="120">
        <v>-26.62</v>
      </c>
      <c r="AB17" s="120">
        <v>-26.82</v>
      </c>
      <c r="AC17" s="119">
        <v>-27.01</v>
      </c>
      <c r="AD17" s="120">
        <v>-27.2</v>
      </c>
      <c r="AE17" s="120">
        <v>-27.38</v>
      </c>
      <c r="AF17" s="119">
        <v>-27.57</v>
      </c>
      <c r="AG17" s="120">
        <v>-27.76</v>
      </c>
      <c r="AH17" s="120">
        <v>-27.96</v>
      </c>
      <c r="AI17" s="119">
        <v>-28.15</v>
      </c>
      <c r="AJ17" s="120">
        <v>-28.35</v>
      </c>
      <c r="AK17" s="120">
        <v>-28.54</v>
      </c>
      <c r="AL17" s="119">
        <v>-28.73</v>
      </c>
      <c r="AM17" s="120">
        <v>-28.92</v>
      </c>
      <c r="AN17" s="120">
        <v>-29.11</v>
      </c>
    </row>
    <row r="18" spans="1:40" x14ac:dyDescent="0.35">
      <c r="A18" s="109" t="s">
        <v>55</v>
      </c>
      <c r="B18" s="119">
        <v>0.2</v>
      </c>
      <c r="C18" s="120">
        <v>0.2</v>
      </c>
      <c r="D18" s="120">
        <v>0.2</v>
      </c>
      <c r="E18" s="119">
        <v>0.2</v>
      </c>
      <c r="F18" s="120">
        <v>0.2</v>
      </c>
      <c r="G18" s="120">
        <v>0.2</v>
      </c>
      <c r="H18" s="119">
        <v>0.2</v>
      </c>
      <c r="I18" s="120">
        <v>0.2</v>
      </c>
      <c r="J18" s="120">
        <v>0.2</v>
      </c>
      <c r="K18" s="119">
        <v>0.2</v>
      </c>
      <c r="L18" s="120">
        <v>0.2</v>
      </c>
      <c r="M18" s="120">
        <v>0.2</v>
      </c>
      <c r="N18" s="119">
        <v>0.2</v>
      </c>
      <c r="O18" s="120">
        <v>0.2</v>
      </c>
      <c r="P18" s="120">
        <v>0.2</v>
      </c>
      <c r="Q18" s="119">
        <v>0.2</v>
      </c>
      <c r="R18" s="120">
        <v>0.2</v>
      </c>
      <c r="S18" s="120">
        <v>0.2</v>
      </c>
      <c r="T18" s="119">
        <v>0.2</v>
      </c>
      <c r="U18" s="120">
        <v>0.2</v>
      </c>
      <c r="V18" s="120">
        <v>0.2</v>
      </c>
      <c r="W18" s="119">
        <v>0.2</v>
      </c>
      <c r="X18" s="120">
        <v>0.2</v>
      </c>
      <c r="Y18" s="120">
        <v>0.2</v>
      </c>
      <c r="Z18" s="119">
        <v>0.2</v>
      </c>
      <c r="AA18" s="120">
        <v>0.2</v>
      </c>
      <c r="AB18" s="120">
        <v>0.2</v>
      </c>
      <c r="AC18" s="119">
        <v>0.2</v>
      </c>
      <c r="AD18" s="120">
        <v>0.2</v>
      </c>
      <c r="AE18" s="120">
        <v>0.2</v>
      </c>
      <c r="AF18" s="119">
        <v>0.2</v>
      </c>
      <c r="AG18" s="120">
        <v>0.2</v>
      </c>
      <c r="AH18" s="120">
        <v>0.2</v>
      </c>
      <c r="AI18" s="119">
        <v>0.2</v>
      </c>
      <c r="AJ18" s="120">
        <v>0.2</v>
      </c>
      <c r="AK18" s="120">
        <v>0.2</v>
      </c>
      <c r="AL18" s="119">
        <v>0.2</v>
      </c>
      <c r="AM18" s="120">
        <v>0.2</v>
      </c>
      <c r="AN18" s="120">
        <v>0.2</v>
      </c>
    </row>
    <row r="19" spans="1:40" x14ac:dyDescent="0.35">
      <c r="A19" s="109" t="s">
        <v>56</v>
      </c>
      <c r="B19" s="119">
        <v>0.24127999999999999</v>
      </c>
      <c r="C19" s="120">
        <v>0.24440999999999999</v>
      </c>
      <c r="D19" s="120">
        <v>0.25233</v>
      </c>
      <c r="E19" s="119">
        <v>0.26668999999999998</v>
      </c>
      <c r="F19" s="120">
        <v>0.28472999999999998</v>
      </c>
      <c r="G19" s="120">
        <v>0.31111</v>
      </c>
      <c r="H19" s="119">
        <v>0.37442999999999999</v>
      </c>
      <c r="I19" s="120">
        <v>0.40539999999999998</v>
      </c>
      <c r="J19" s="120">
        <v>0.44095000000000001</v>
      </c>
      <c r="K19" s="119">
        <v>0.47704999999999997</v>
      </c>
      <c r="L19" s="120">
        <v>0.51112000000000002</v>
      </c>
      <c r="M19" s="120">
        <v>0.54261999999999999</v>
      </c>
      <c r="N19" s="119">
        <v>0.57108000000000003</v>
      </c>
      <c r="O19" s="120">
        <v>0.59492</v>
      </c>
      <c r="P19" s="120">
        <v>0.61262000000000005</v>
      </c>
      <c r="Q19" s="119">
        <v>0.62422</v>
      </c>
      <c r="R19" s="120">
        <v>0.63114999999999999</v>
      </c>
      <c r="S19" s="120">
        <v>0.63507999999999998</v>
      </c>
      <c r="T19" s="119">
        <v>0.63729999999999998</v>
      </c>
      <c r="U19" s="120">
        <v>0.63858999999999999</v>
      </c>
      <c r="V19" s="120">
        <v>0.63948000000000005</v>
      </c>
      <c r="W19" s="119">
        <v>0.64032999999999995</v>
      </c>
      <c r="X19" s="120">
        <v>0.64153000000000004</v>
      </c>
      <c r="Y19" s="120">
        <v>0.64358000000000004</v>
      </c>
      <c r="Z19" s="119">
        <v>0.64725999999999995</v>
      </c>
      <c r="AA19" s="120">
        <v>0.65358000000000005</v>
      </c>
      <c r="AB19" s="120">
        <v>0.66371000000000002</v>
      </c>
      <c r="AC19" s="119">
        <v>0.67852000000000001</v>
      </c>
      <c r="AD19" s="120">
        <v>0.69794</v>
      </c>
      <c r="AE19" s="120">
        <v>0.72031000000000001</v>
      </c>
      <c r="AF19" s="119">
        <v>0.74255000000000004</v>
      </c>
      <c r="AG19" s="120">
        <v>0.76151999999999997</v>
      </c>
      <c r="AH19" s="120">
        <v>0.77561999999999998</v>
      </c>
      <c r="AI19" s="119">
        <v>0.78507000000000005</v>
      </c>
      <c r="AJ19" s="120">
        <v>0.79093000000000002</v>
      </c>
      <c r="AK19" s="120">
        <v>0.79266999999999999</v>
      </c>
      <c r="AL19" s="119">
        <v>0.7893</v>
      </c>
      <c r="AM19" s="120">
        <v>0.78530999999999995</v>
      </c>
      <c r="AN19" s="120">
        <v>0.78125999999999995</v>
      </c>
    </row>
    <row r="20" spans="1:40" x14ac:dyDescent="0.35">
      <c r="A20" s="112" t="s">
        <v>69</v>
      </c>
      <c r="B20" s="123">
        <v>0</v>
      </c>
      <c r="C20" s="124">
        <v>0</v>
      </c>
      <c r="D20" s="124">
        <v>0</v>
      </c>
      <c r="E20" s="123">
        <v>0</v>
      </c>
      <c r="F20" s="124">
        <v>0</v>
      </c>
      <c r="G20" s="124">
        <v>9.1430999999999996E-41</v>
      </c>
      <c r="H20" s="123">
        <v>5.8473000000000001E-32</v>
      </c>
      <c r="I20" s="124">
        <v>3.3346E-36</v>
      </c>
      <c r="J20" s="124">
        <v>1.8404000000000001E-39</v>
      </c>
      <c r="K20" s="123">
        <v>2.8025999999999999E-45</v>
      </c>
      <c r="L20" s="124">
        <v>0</v>
      </c>
      <c r="M20" s="124">
        <v>0</v>
      </c>
      <c r="N20" s="123">
        <v>0</v>
      </c>
      <c r="O20" s="124">
        <v>0</v>
      </c>
      <c r="P20" s="124">
        <v>0</v>
      </c>
      <c r="Q20" s="123">
        <v>0</v>
      </c>
      <c r="R20" s="124">
        <v>0</v>
      </c>
      <c r="S20" s="124">
        <v>0</v>
      </c>
      <c r="T20" s="123">
        <v>1.4013E-45</v>
      </c>
      <c r="U20" s="124">
        <v>8.2677000000000003E-44</v>
      </c>
      <c r="V20" s="124">
        <v>2.4242000000000002E-43</v>
      </c>
      <c r="W20" s="123">
        <v>1.1015E-40</v>
      </c>
      <c r="X20" s="124">
        <v>1.9232999999999999E-37</v>
      </c>
      <c r="Y20" s="124">
        <v>1.6310999999999998E-33</v>
      </c>
      <c r="Z20" s="123">
        <v>5.5541999999999995E-29</v>
      </c>
      <c r="AA20" s="124">
        <v>4.0404999999999997E-24</v>
      </c>
      <c r="AB20" s="124">
        <v>5.0443E-20</v>
      </c>
      <c r="AC20" s="123">
        <v>5.8838000000000001E-16</v>
      </c>
      <c r="AD20" s="124">
        <v>2.9983999999999998E-12</v>
      </c>
      <c r="AE20" s="124">
        <v>3.7613999999999999E-9</v>
      </c>
      <c r="AF20" s="123">
        <v>6.8888000000000001E-8</v>
      </c>
      <c r="AG20" s="124">
        <v>2.5311999999999998E-7</v>
      </c>
      <c r="AH20" s="124">
        <v>7.2483999999999997E-7</v>
      </c>
      <c r="AI20" s="123">
        <v>2.8177000000000001E-6</v>
      </c>
      <c r="AJ20" s="124">
        <v>7.1225999999999999E-5</v>
      </c>
      <c r="AK20" s="124">
        <v>1.9740000000000001E-3</v>
      </c>
      <c r="AL20" s="123">
        <v>7.5586999999999998E-3</v>
      </c>
      <c r="AM20" s="124">
        <v>1.2826000000000001E-2</v>
      </c>
      <c r="AN20" s="124">
        <v>1.7623E-2</v>
      </c>
    </row>
  </sheetData>
  <conditionalFormatting sqref="B1:AN2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Normal="100" zoomScaleSheetLayoutView="25" workbookViewId="0">
      <selection activeCell="BR23" sqref="BR23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2" t="s">
        <v>0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  <c r="AP1" s="162"/>
      <c r="AQ1" s="162"/>
      <c r="AR1" s="162"/>
      <c r="AS1" s="162"/>
      <c r="AT1" s="162"/>
      <c r="AU1" s="162"/>
      <c r="AV1" s="162"/>
      <c r="AW1" s="162"/>
      <c r="AX1" s="162"/>
      <c r="AY1" s="162"/>
      <c r="AZ1" s="162"/>
      <c r="BA1" s="162"/>
      <c r="BB1" s="162"/>
      <c r="BC1" s="162"/>
      <c r="BD1" s="162"/>
      <c r="BE1" s="162"/>
      <c r="BF1" s="162"/>
      <c r="BG1" s="162"/>
      <c r="BH1" s="162"/>
      <c r="BI1" s="162"/>
      <c r="BJ1" s="162"/>
      <c r="BK1" s="162"/>
      <c r="BL1" s="162"/>
      <c r="BM1" s="162"/>
      <c r="BN1" s="162"/>
      <c r="BO1" s="162"/>
      <c r="BP1" s="162"/>
      <c r="BQ1" s="162"/>
      <c r="BR1" s="162"/>
      <c r="BS1" s="162"/>
      <c r="BT1" s="162"/>
      <c r="BU1" s="162"/>
      <c r="BV1" s="162"/>
      <c r="BW1" s="162"/>
      <c r="BX1" s="162"/>
      <c r="BY1" s="162"/>
      <c r="BZ1" s="162"/>
      <c r="CA1" s="162"/>
      <c r="CB1" s="162"/>
      <c r="CC1" s="162"/>
      <c r="CD1" s="162"/>
      <c r="CE1" s="162"/>
      <c r="CF1" s="162"/>
      <c r="CG1" s="162"/>
      <c r="CH1" s="162"/>
      <c r="CI1" s="16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95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537.5</v>
      </c>
      <c r="Q3" s="3">
        <v>603.5</v>
      </c>
      <c r="R3" s="3">
        <v>669.6</v>
      </c>
      <c r="S3" s="3">
        <v>735.7</v>
      </c>
      <c r="T3" s="3">
        <v>801.8</v>
      </c>
      <c r="U3" s="3">
        <v>867.8</v>
      </c>
      <c r="V3" s="3">
        <v>933.9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0</v>
      </c>
      <c r="D4" s="41">
        <f t="shared" si="0"/>
        <v>1</v>
      </c>
      <c r="E4" s="45" t="s">
        <v>83</v>
      </c>
      <c r="F4" s="85">
        <v>0.16</v>
      </c>
      <c r="G4" s="85">
        <v>0.16</v>
      </c>
      <c r="H4" s="85">
        <v>0.16</v>
      </c>
      <c r="I4" s="85">
        <v>0.16</v>
      </c>
      <c r="J4" s="85">
        <v>0.16</v>
      </c>
      <c r="K4" s="85">
        <v>0.16</v>
      </c>
      <c r="L4" s="85">
        <v>0.16</v>
      </c>
      <c r="M4" s="85">
        <v>0.16</v>
      </c>
      <c r="N4" s="85">
        <v>0.16</v>
      </c>
      <c r="O4" s="85">
        <v>0.15998999999999999</v>
      </c>
      <c r="P4" s="85">
        <v>0.15995999999999999</v>
      </c>
      <c r="Q4" s="85">
        <v>0.15987000000000001</v>
      </c>
      <c r="R4" s="85">
        <v>0.15969</v>
      </c>
      <c r="S4" s="85">
        <v>0.15939999999999999</v>
      </c>
      <c r="T4" s="85">
        <v>0.15898999999999999</v>
      </c>
      <c r="U4" s="85">
        <v>0.15847</v>
      </c>
      <c r="V4" s="85">
        <v>0.15783</v>
      </c>
      <c r="W4" s="85">
        <v>0.15705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71</v>
      </c>
      <c r="F5" s="85">
        <v>4.2942000000000001E-2</v>
      </c>
      <c r="G5" s="85">
        <v>3.8435999999999998E-2</v>
      </c>
      <c r="H5" s="85">
        <v>3.4922000000000002E-2</v>
      </c>
      <c r="I5" s="85">
        <v>3.2201E-2</v>
      </c>
      <c r="J5" s="85">
        <v>3.0079999999999999E-2</v>
      </c>
      <c r="K5" s="85">
        <v>2.8395E-2</v>
      </c>
      <c r="L5" s="85">
        <v>2.7004E-2</v>
      </c>
      <c r="M5" s="85">
        <v>2.5780000000000001E-2</v>
      </c>
      <c r="N5" s="85">
        <v>2.4617E-2</v>
      </c>
      <c r="O5" s="85">
        <v>1.9396E-2</v>
      </c>
      <c r="P5" s="85">
        <v>1.4260999999999999E-2</v>
      </c>
      <c r="Q5" s="85">
        <v>8.0070999999999996E-3</v>
      </c>
      <c r="R5" s="85">
        <v>4.3004999999999996E-3</v>
      </c>
      <c r="S5" s="85">
        <v>1.7374999999999999E-3</v>
      </c>
      <c r="T5" s="85">
        <v>5.3074000000000003E-4</v>
      </c>
      <c r="U5" s="85">
        <v>1.3223E-4</v>
      </c>
      <c r="V5" s="85">
        <v>3.0599999999999998E-5</v>
      </c>
      <c r="W5" s="85">
        <v>7.7651999999999998E-6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84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4.2275999999999999E-35</v>
      </c>
      <c r="M6" s="85">
        <v>3.2698999999999997E-33</v>
      </c>
      <c r="N6" s="85">
        <v>1.7474000000000001E-31</v>
      </c>
      <c r="O6" s="85">
        <v>7.9366000000000003E-26</v>
      </c>
      <c r="P6" s="85">
        <v>1.2799999999999999E-21</v>
      </c>
      <c r="Q6" s="85">
        <v>2.1520999999999999E-18</v>
      </c>
      <c r="R6" s="85">
        <v>7.1781000000000002E-16</v>
      </c>
      <c r="S6" s="85">
        <v>7.1534999999999995E-14</v>
      </c>
      <c r="T6" s="85">
        <v>2.8129999999999998E-12</v>
      </c>
      <c r="U6" s="85">
        <v>5.3643999999999997E-11</v>
      </c>
      <c r="V6" s="85">
        <v>5.8211999999999995E-10</v>
      </c>
      <c r="W6" s="85">
        <v>3.9553999999999998E-9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85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4.2275999999999999E-35</v>
      </c>
      <c r="N7" s="85">
        <v>3.2558000000000002E-33</v>
      </c>
      <c r="O7" s="85">
        <v>4.8595000000000002E-27</v>
      </c>
      <c r="P7" s="85">
        <v>1.8787000000000001E-22</v>
      </c>
      <c r="Q7" s="85">
        <v>6.0874000000000001E-19</v>
      </c>
      <c r="R7" s="85">
        <v>3.3305000000000001E-16</v>
      </c>
      <c r="S7" s="85">
        <v>4.8046999999999998E-14</v>
      </c>
      <c r="T7" s="85">
        <v>2.4755000000000001E-12</v>
      </c>
      <c r="U7" s="85">
        <v>5.716E-11</v>
      </c>
      <c r="V7" s="85">
        <v>7.0661999999999999E-10</v>
      </c>
      <c r="W7" s="85">
        <v>5.1857000000000004E-9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3</v>
      </c>
      <c r="C8" s="41">
        <f t="shared" si="0"/>
        <v>0</v>
      </c>
      <c r="D8" s="41">
        <f t="shared" si="0"/>
        <v>0</v>
      </c>
      <c r="E8" s="45" t="s">
        <v>86</v>
      </c>
      <c r="F8" s="85">
        <v>0</v>
      </c>
      <c r="G8" s="85">
        <v>0</v>
      </c>
      <c r="H8" s="85">
        <v>0</v>
      </c>
      <c r="I8" s="85">
        <v>0</v>
      </c>
      <c r="J8" s="85">
        <v>1.9139999999999999E-35</v>
      </c>
      <c r="K8" s="85">
        <v>2.4338E-33</v>
      </c>
      <c r="L8" s="85">
        <v>1.9514999999999999E-31</v>
      </c>
      <c r="M8" s="85">
        <v>1.0590000000000001E-29</v>
      </c>
      <c r="N8" s="85">
        <v>4.0992999999999998E-28</v>
      </c>
      <c r="O8" s="85">
        <v>6.5489000000000003E-23</v>
      </c>
      <c r="P8" s="85">
        <v>4.93E-19</v>
      </c>
      <c r="Q8" s="85">
        <v>4.7047000000000003E-16</v>
      </c>
      <c r="R8" s="85">
        <v>1.0293E-13</v>
      </c>
      <c r="S8" s="85">
        <v>7.5303000000000007E-12</v>
      </c>
      <c r="T8" s="85">
        <v>2.3793000000000003E-10</v>
      </c>
      <c r="U8" s="85">
        <v>3.9158000000000001E-9</v>
      </c>
      <c r="V8" s="85">
        <v>3.8747000000000003E-8</v>
      </c>
      <c r="W8" s="85">
        <v>2.5199999999999998E-7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0</v>
      </c>
      <c r="D9" s="41">
        <f t="shared" si="0"/>
        <v>0</v>
      </c>
      <c r="E9" s="45" t="s">
        <v>87</v>
      </c>
      <c r="F9" s="85">
        <v>7.9402000000000004E-35</v>
      </c>
      <c r="G9" s="85">
        <v>4.5298999999999998E-32</v>
      </c>
      <c r="H9" s="85">
        <v>9.7384999999999998E-30</v>
      </c>
      <c r="I9" s="85">
        <v>9.8548000000000007E-28</v>
      </c>
      <c r="J9" s="85">
        <v>5.7943E-26</v>
      </c>
      <c r="K9" s="85">
        <v>2.2401E-24</v>
      </c>
      <c r="L9" s="85">
        <v>6.1399999999999995E-23</v>
      </c>
      <c r="M9" s="85">
        <v>1.2564E-21</v>
      </c>
      <c r="N9" s="85">
        <v>1.9957000000000001E-20</v>
      </c>
      <c r="O9" s="85">
        <v>1.7441000000000001E-16</v>
      </c>
      <c r="P9" s="85">
        <v>1.5319E-13</v>
      </c>
      <c r="Q9" s="85">
        <v>2.8444E-11</v>
      </c>
      <c r="R9" s="85">
        <v>1.7444999999999999E-9</v>
      </c>
      <c r="S9" s="85">
        <v>4.6985E-8</v>
      </c>
      <c r="T9" s="85">
        <v>6.7405000000000003E-7</v>
      </c>
      <c r="U9" s="85">
        <v>5.9289000000000001E-6</v>
      </c>
      <c r="V9" s="85">
        <v>3.5592000000000001E-5</v>
      </c>
      <c r="W9" s="85">
        <v>1.561E-4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0</v>
      </c>
      <c r="E10" s="45" t="s">
        <v>2</v>
      </c>
      <c r="F10" s="85">
        <v>0</v>
      </c>
      <c r="G10" s="85">
        <v>0</v>
      </c>
      <c r="H10" s="85">
        <v>0</v>
      </c>
      <c r="I10" s="85">
        <v>0</v>
      </c>
      <c r="J10" s="85">
        <v>2.0506999999999999E-36</v>
      </c>
      <c r="K10" s="85">
        <v>1.9455000000000002E-34</v>
      </c>
      <c r="L10" s="85">
        <v>1.2203E-32</v>
      </c>
      <c r="M10" s="85">
        <v>5.3551999999999999E-31</v>
      </c>
      <c r="N10" s="85">
        <v>1.7205E-29</v>
      </c>
      <c r="O10" s="85">
        <v>1.574E-24</v>
      </c>
      <c r="P10" s="85">
        <v>8.4103E-21</v>
      </c>
      <c r="Q10" s="85">
        <v>6.6397000000000002E-18</v>
      </c>
      <c r="R10" s="85">
        <v>1.3554000000000001E-15</v>
      </c>
      <c r="S10" s="85">
        <v>1.0235E-13</v>
      </c>
      <c r="T10" s="85">
        <v>3.6367E-12</v>
      </c>
      <c r="U10" s="85">
        <v>7.2138000000000005E-11</v>
      </c>
      <c r="V10" s="85">
        <v>9.0570999999999997E-10</v>
      </c>
      <c r="W10" s="85">
        <v>7.8533000000000006E-9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1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 t="s">
        <v>1</v>
      </c>
      <c r="F11" s="85">
        <v>0.2</v>
      </c>
      <c r="G11" s="85">
        <v>0.2</v>
      </c>
      <c r="H11" s="85">
        <v>0.2</v>
      </c>
      <c r="I11" s="85">
        <v>0.2</v>
      </c>
      <c r="J11" s="85">
        <v>0.2</v>
      </c>
      <c r="K11" s="85">
        <v>0.2</v>
      </c>
      <c r="L11" s="85">
        <v>0.2</v>
      </c>
      <c r="M11" s="85">
        <v>0.2</v>
      </c>
      <c r="N11" s="85">
        <v>0.2</v>
      </c>
      <c r="O11" s="85">
        <v>0.2</v>
      </c>
      <c r="P11" s="85">
        <v>0.2</v>
      </c>
      <c r="Q11" s="85">
        <v>0.2</v>
      </c>
      <c r="R11" s="85">
        <v>0.2</v>
      </c>
      <c r="S11" s="85">
        <v>0.2</v>
      </c>
      <c r="T11" s="85">
        <v>0.2</v>
      </c>
      <c r="U11" s="85">
        <v>0.2</v>
      </c>
      <c r="V11" s="85">
        <v>0.2</v>
      </c>
      <c r="W11" s="85">
        <v>0.2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63</v>
      </c>
      <c r="F12" s="85">
        <v>1.7852999999999999E-30</v>
      </c>
      <c r="G12" s="85">
        <v>9.8384999999999995E-29</v>
      </c>
      <c r="H12" s="85">
        <v>5.3929999999999999E-27</v>
      </c>
      <c r="I12" s="85">
        <v>2.6392E-25</v>
      </c>
      <c r="J12" s="85">
        <v>1.0081E-23</v>
      </c>
      <c r="K12" s="85">
        <v>2.8935999999999999E-22</v>
      </c>
      <c r="L12" s="85">
        <v>6.2936000000000003E-21</v>
      </c>
      <c r="M12" s="85">
        <v>1.0615E-19</v>
      </c>
      <c r="N12" s="85">
        <v>1.4243999999999999E-18</v>
      </c>
      <c r="O12" s="85">
        <v>7.3307999999999999E-15</v>
      </c>
      <c r="P12" s="85">
        <v>4.3360000000000001E-12</v>
      </c>
      <c r="Q12" s="85">
        <v>5.8285000000000001E-10</v>
      </c>
      <c r="R12" s="85">
        <v>2.6896999999999999E-8</v>
      </c>
      <c r="S12" s="85">
        <v>5.5371000000000005E-7</v>
      </c>
      <c r="T12" s="85">
        <v>6.0262E-6</v>
      </c>
      <c r="U12" s="85">
        <v>3.8575999999999998E-5</v>
      </c>
      <c r="V12" s="85">
        <v>1.5521E-4</v>
      </c>
      <c r="W12" s="85">
        <v>4.1876000000000001E-4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74</v>
      </c>
      <c r="F13" s="85">
        <v>1.6412999999999999E-8</v>
      </c>
      <c r="G13" s="85">
        <v>2.1889000000000002E-8</v>
      </c>
      <c r="H13" s="85">
        <v>3.7656000000000003E-8</v>
      </c>
      <c r="I13" s="85">
        <v>7.4766999999999997E-8</v>
      </c>
      <c r="J13" s="85">
        <v>1.5181999999999999E-7</v>
      </c>
      <c r="K13" s="85">
        <v>2.9965000000000001E-7</v>
      </c>
      <c r="L13" s="85">
        <v>5.6604999999999996E-7</v>
      </c>
      <c r="M13" s="85">
        <v>1.0214000000000001E-6</v>
      </c>
      <c r="N13" s="85">
        <v>1.7652000000000001E-6</v>
      </c>
      <c r="O13" s="85">
        <v>1.1021E-5</v>
      </c>
      <c r="P13" s="85">
        <v>4.4378000000000001E-5</v>
      </c>
      <c r="Q13" s="85">
        <v>1.3228E-4</v>
      </c>
      <c r="R13" s="85">
        <v>3.0875999999999999E-4</v>
      </c>
      <c r="S13" s="85">
        <v>5.9999999999999995E-4</v>
      </c>
      <c r="T13" s="85">
        <v>1.0001999999999999E-3</v>
      </c>
      <c r="U13" s="85">
        <v>1.4549999999999999E-3</v>
      </c>
      <c r="V13" s="85">
        <v>1.8580000000000001E-3</v>
      </c>
      <c r="W13" s="85">
        <v>2.1105E-3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1</v>
      </c>
      <c r="D14" s="41">
        <f t="shared" si="0"/>
        <v>0</v>
      </c>
      <c r="E14" s="45" t="s">
        <v>72</v>
      </c>
      <c r="F14" s="85">
        <v>2.1033000000000001E-10</v>
      </c>
      <c r="G14" s="85">
        <v>4.7792000000000004E-10</v>
      </c>
      <c r="H14" s="85">
        <v>1.1373E-9</v>
      </c>
      <c r="I14" s="85">
        <v>2.7173000000000001E-9</v>
      </c>
      <c r="J14" s="85">
        <v>6.2023000000000004E-9</v>
      </c>
      <c r="K14" s="85">
        <v>1.3300999999999999E-8</v>
      </c>
      <c r="L14" s="85">
        <v>2.6785999999999999E-8</v>
      </c>
      <c r="M14" s="85">
        <v>5.0904999999999998E-8</v>
      </c>
      <c r="N14" s="85">
        <v>9.1867999999999999E-8</v>
      </c>
      <c r="O14" s="85">
        <v>6.4926000000000003E-7</v>
      </c>
      <c r="P14" s="85">
        <v>2.8598000000000001E-6</v>
      </c>
      <c r="Q14" s="85">
        <v>9.3188999999999998E-6</v>
      </c>
      <c r="R14" s="85">
        <v>2.4241999999999999E-5</v>
      </c>
      <c r="S14" s="85">
        <v>5.4236E-5</v>
      </c>
      <c r="T14" s="85">
        <v>1.0870999999999999E-4</v>
      </c>
      <c r="U14" s="85">
        <v>2.0102E-4</v>
      </c>
      <c r="V14" s="85">
        <v>3.4933000000000002E-4</v>
      </c>
      <c r="W14" s="85">
        <v>5.8082999999999995E-4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0</v>
      </c>
      <c r="E15" s="45" t="s">
        <v>73</v>
      </c>
      <c r="F15" s="85">
        <v>3.2097999999999998E-9</v>
      </c>
      <c r="G15" s="85">
        <v>1.4246000000000001E-8</v>
      </c>
      <c r="H15" s="85">
        <v>4.6643000000000003E-8</v>
      </c>
      <c r="I15" s="85">
        <v>1.2244999999999999E-7</v>
      </c>
      <c r="J15" s="85">
        <v>2.8004000000000001E-7</v>
      </c>
      <c r="K15" s="85">
        <v>5.8278999999999999E-7</v>
      </c>
      <c r="L15" s="85">
        <v>1.1290999999999999E-6</v>
      </c>
      <c r="M15" s="85">
        <v>2.0640000000000001E-6</v>
      </c>
      <c r="N15" s="85">
        <v>3.5926000000000001E-6</v>
      </c>
      <c r="O15" s="85">
        <v>2.2660999999999999E-5</v>
      </c>
      <c r="P15" s="85">
        <v>9.1584999999999998E-5</v>
      </c>
      <c r="Q15" s="85">
        <v>2.7384000000000002E-4</v>
      </c>
      <c r="R15" s="85">
        <v>6.4179999999999999E-4</v>
      </c>
      <c r="S15" s="85">
        <v>1.2558000000000001E-3</v>
      </c>
      <c r="T15" s="85">
        <v>2.1258000000000002E-3</v>
      </c>
      <c r="U15" s="85">
        <v>3.2149000000000001E-3</v>
      </c>
      <c r="V15" s="85">
        <v>4.4594999999999999E-3</v>
      </c>
      <c r="W15" s="85">
        <v>5.7451000000000004E-3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1</v>
      </c>
      <c r="D16" s="41">
        <f t="shared" si="0"/>
        <v>0</v>
      </c>
      <c r="E16" s="45" t="s">
        <v>88</v>
      </c>
      <c r="F16" s="85">
        <v>0.11706</v>
      </c>
      <c r="G16" s="85">
        <v>0.12156</v>
      </c>
      <c r="H16" s="85">
        <v>0.12508</v>
      </c>
      <c r="I16" s="85">
        <v>0.1278</v>
      </c>
      <c r="J16" s="85">
        <v>0.12992000000000001</v>
      </c>
      <c r="K16" s="85">
        <v>0.13159999999999999</v>
      </c>
      <c r="L16" s="85">
        <v>0.13300000000000001</v>
      </c>
      <c r="M16" s="85">
        <v>0.13422000000000001</v>
      </c>
      <c r="N16" s="85">
        <v>0.13538</v>
      </c>
      <c r="O16" s="85">
        <v>0.1406</v>
      </c>
      <c r="P16" s="85">
        <v>0.14574000000000001</v>
      </c>
      <c r="Q16" s="85">
        <v>0.15198</v>
      </c>
      <c r="R16" s="85">
        <v>0.15568000000000001</v>
      </c>
      <c r="S16" s="85">
        <v>0.15820999999999999</v>
      </c>
      <c r="T16" s="85">
        <v>0.15936</v>
      </c>
      <c r="U16" s="85">
        <v>0.15967000000000001</v>
      </c>
      <c r="V16" s="85">
        <v>0.15962000000000001</v>
      </c>
      <c r="W16" s="85">
        <v>0.15941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-18.62</v>
      </c>
      <c r="G17" s="85">
        <v>-18.61</v>
      </c>
      <c r="H17" s="85">
        <v>-18.61</v>
      </c>
      <c r="I17" s="85">
        <v>-18.62</v>
      </c>
      <c r="J17" s="85">
        <v>-18.63</v>
      </c>
      <c r="K17" s="85">
        <v>-18.649999999999999</v>
      </c>
      <c r="L17" s="85">
        <v>-18.670000000000002</v>
      </c>
      <c r="M17" s="85">
        <v>-18.690000000000001</v>
      </c>
      <c r="N17" s="85">
        <v>-18.72</v>
      </c>
      <c r="O17" s="85">
        <v>-18.84</v>
      </c>
      <c r="P17" s="85">
        <v>-18.97</v>
      </c>
      <c r="Q17" s="85">
        <v>-19.11</v>
      </c>
      <c r="R17" s="85">
        <v>-19.25</v>
      </c>
      <c r="S17" s="85">
        <v>-19.38</v>
      </c>
      <c r="T17" s="85">
        <v>-19.510000000000002</v>
      </c>
      <c r="U17" s="85">
        <v>-19.64</v>
      </c>
      <c r="V17" s="85">
        <v>-19.760000000000002</v>
      </c>
      <c r="W17" s="85">
        <v>-19.88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-20.45</v>
      </c>
      <c r="G18" s="85">
        <v>-20.329999999999998</v>
      </c>
      <c r="H18" s="85">
        <v>-19.940000000000001</v>
      </c>
      <c r="I18" s="85">
        <v>-19.399999999999999</v>
      </c>
      <c r="J18" s="85">
        <v>-18.82</v>
      </c>
      <c r="K18" s="85">
        <v>-18.27</v>
      </c>
      <c r="L18" s="85">
        <v>-17.760000000000002</v>
      </c>
      <c r="M18" s="85">
        <v>-17.28</v>
      </c>
      <c r="N18" s="85">
        <v>-16.850000000000001</v>
      </c>
      <c r="O18" s="85">
        <v>-15.45</v>
      </c>
      <c r="P18" s="85">
        <v>-14.44</v>
      </c>
      <c r="Q18" s="85">
        <v>-13.71</v>
      </c>
      <c r="R18" s="85">
        <v>-13.18</v>
      </c>
      <c r="S18" s="85">
        <v>-12.81</v>
      </c>
      <c r="T18" s="85">
        <v>-12.56</v>
      </c>
      <c r="U18" s="85">
        <v>-12.42</v>
      </c>
      <c r="V18" s="85">
        <v>-12.4</v>
      </c>
      <c r="W18" s="85">
        <v>-12.49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-11.58</v>
      </c>
      <c r="G19" s="85">
        <v>-11.67</v>
      </c>
      <c r="H19" s="85">
        <v>-11.63</v>
      </c>
      <c r="I19" s="85">
        <v>-11.5</v>
      </c>
      <c r="J19" s="85">
        <v>-11.35</v>
      </c>
      <c r="K19" s="85">
        <v>-11.21</v>
      </c>
      <c r="L19" s="85">
        <v>-11.08</v>
      </c>
      <c r="M19" s="85">
        <v>-10.97</v>
      </c>
      <c r="N19" s="85">
        <v>-10.87</v>
      </c>
      <c r="O19" s="85">
        <v>-10.58</v>
      </c>
      <c r="P19" s="85">
        <v>-10.43</v>
      </c>
      <c r="Q19" s="85">
        <v>-10.34</v>
      </c>
      <c r="R19" s="85">
        <v>-10.3</v>
      </c>
      <c r="S19" s="85">
        <v>-10.27</v>
      </c>
      <c r="T19" s="85">
        <v>-10.24</v>
      </c>
      <c r="U19" s="85">
        <v>-10.210000000000001</v>
      </c>
      <c r="V19" s="85">
        <v>-10.18</v>
      </c>
      <c r="W19" s="85">
        <v>-10.14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-21.6</v>
      </c>
      <c r="G20" s="85">
        <v>-20.23</v>
      </c>
      <c r="H20" s="85">
        <v>-19.16</v>
      </c>
      <c r="I20" s="85">
        <v>-18.309999999999999</v>
      </c>
      <c r="J20" s="85">
        <v>-17.59</v>
      </c>
      <c r="K20" s="85">
        <v>-16.96</v>
      </c>
      <c r="L20" s="85">
        <v>-16.41</v>
      </c>
      <c r="M20" s="85">
        <v>-15.91</v>
      </c>
      <c r="N20" s="85">
        <v>-15.47</v>
      </c>
      <c r="O20" s="85">
        <v>-14.05</v>
      </c>
      <c r="P20" s="85">
        <v>-13.05</v>
      </c>
      <c r="Q20" s="85">
        <v>-12.34</v>
      </c>
      <c r="R20" s="85">
        <v>-11.84</v>
      </c>
      <c r="S20" s="85">
        <v>-11.49</v>
      </c>
      <c r="T20" s="85">
        <v>-11.25</v>
      </c>
      <c r="U20" s="85">
        <v>-11.11</v>
      </c>
      <c r="V20" s="85">
        <v>-11.04</v>
      </c>
      <c r="W20" s="85">
        <v>-11.03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41" t="s">
        <v>26</v>
      </c>
      <c r="D34" s="44">
        <v>14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-18.649999999999999</v>
      </c>
      <c r="L34" s="14">
        <f t="shared" ca="1" si="4"/>
        <v>-18.670000000000002</v>
      </c>
      <c r="M34" s="14">
        <f t="shared" ca="1" si="4"/>
        <v>-18.690000000000001</v>
      </c>
      <c r="N34" s="14">
        <f t="shared" ca="1" si="4"/>
        <v>-18.72</v>
      </c>
      <c r="O34" s="14">
        <f t="shared" ca="1" si="4"/>
        <v>-18.84</v>
      </c>
      <c r="P34" s="14">
        <f t="shared" ca="1" si="4"/>
        <v>-18.97</v>
      </c>
      <c r="Q34" s="14">
        <f t="shared" ca="1" si="4"/>
        <v>-19.11</v>
      </c>
      <c r="R34" s="14">
        <f t="shared" ca="1" si="4"/>
        <v>-19.25</v>
      </c>
      <c r="S34" s="14">
        <f t="shared" ca="1" si="4"/>
        <v>-19.38</v>
      </c>
      <c r="T34" s="14">
        <f t="shared" ca="1" si="4"/>
        <v>-19.510000000000002</v>
      </c>
      <c r="U34" s="14">
        <f t="shared" ca="1" si="4"/>
        <v>-19.64</v>
      </c>
      <c r="V34" s="14">
        <f t="shared" ca="1" si="4"/>
        <v>-19.760000000000002</v>
      </c>
      <c r="W34" s="14">
        <f t="shared" ca="1" si="4"/>
        <v>-19.88</v>
      </c>
      <c r="X34" s="14">
        <f t="shared" ca="1" si="4"/>
        <v>0</v>
      </c>
      <c r="Y34" s="14">
        <f t="shared" ca="1" si="4"/>
        <v>0</v>
      </c>
      <c r="Z34" s="14">
        <f t="shared" ca="1" si="4"/>
        <v>0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41" t="s">
        <v>5</v>
      </c>
      <c r="D35" s="44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-20.45</v>
      </c>
      <c r="G35" s="14">
        <f t="shared" ca="1" si="8"/>
        <v>-20.329999999999998</v>
      </c>
      <c r="H35" s="14">
        <f t="shared" ca="1" si="8"/>
        <v>-19.940000000000001</v>
      </c>
      <c r="I35" s="14">
        <f t="shared" ca="1" si="8"/>
        <v>-19.399999999999999</v>
      </c>
      <c r="J35" s="14">
        <f t="shared" ca="1" si="8"/>
        <v>-18.82</v>
      </c>
      <c r="K35" s="14">
        <f t="shared" ca="1" si="8"/>
        <v>-18.27</v>
      </c>
      <c r="L35" s="14">
        <f t="shared" ca="1" si="8"/>
        <v>-17.760000000000002</v>
      </c>
      <c r="M35" s="14">
        <f t="shared" ca="1" si="8"/>
        <v>-17.28</v>
      </c>
      <c r="N35" s="14">
        <f t="shared" ca="1" si="8"/>
        <v>-16.850000000000001</v>
      </c>
      <c r="O35" s="14">
        <f t="shared" ca="1" si="8"/>
        <v>-15.45</v>
      </c>
      <c r="P35" s="14">
        <f t="shared" ca="1" si="8"/>
        <v>-14.44</v>
      </c>
      <c r="Q35" s="14">
        <f t="shared" ca="1" si="8"/>
        <v>-13.71</v>
      </c>
      <c r="R35" s="14">
        <f t="shared" ca="1" si="8"/>
        <v>-13.18</v>
      </c>
      <c r="S35" s="14">
        <f t="shared" ca="1" si="8"/>
        <v>-12.81</v>
      </c>
      <c r="T35" s="14">
        <f t="shared" ca="1" si="8"/>
        <v>-12.56</v>
      </c>
      <c r="U35" s="14">
        <f t="shared" ca="1" si="8"/>
        <v>-12.42</v>
      </c>
      <c r="V35" s="14">
        <f t="shared" ca="1" si="4"/>
        <v>-12.4</v>
      </c>
      <c r="W35" s="14">
        <f t="shared" ca="1" si="4"/>
        <v>-12.49</v>
      </c>
      <c r="X35" s="14">
        <f t="shared" ca="1" si="4"/>
        <v>0</v>
      </c>
      <c r="Y35" s="14">
        <f t="shared" ca="1" si="4"/>
        <v>0</v>
      </c>
      <c r="Z35" s="14">
        <f t="shared" ca="1" si="4"/>
        <v>0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41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-11.58</v>
      </c>
      <c r="G36" s="14">
        <f t="shared" ca="1" si="4"/>
        <v>-11.67</v>
      </c>
      <c r="H36" s="14">
        <f t="shared" ca="1" si="4"/>
        <v>-11.63</v>
      </c>
      <c r="I36" s="14">
        <f t="shared" ca="1" si="4"/>
        <v>-11.5</v>
      </c>
      <c r="J36" s="14">
        <f t="shared" ca="1" si="4"/>
        <v>-11.35</v>
      </c>
      <c r="K36" s="14">
        <f t="shared" ca="1" si="4"/>
        <v>-11.21</v>
      </c>
      <c r="L36" s="14">
        <f t="shared" ca="1" si="4"/>
        <v>-11.08</v>
      </c>
      <c r="M36" s="14">
        <f t="shared" ca="1" si="4"/>
        <v>-10.97</v>
      </c>
      <c r="N36" s="14">
        <f t="shared" ca="1" si="4"/>
        <v>-10.87</v>
      </c>
      <c r="O36" s="14">
        <f t="shared" ca="1" si="4"/>
        <v>-10.58</v>
      </c>
      <c r="P36" s="14">
        <f t="shared" ca="1" si="4"/>
        <v>-10.43</v>
      </c>
      <c r="Q36" s="14">
        <f t="shared" ca="1" si="4"/>
        <v>-10.34</v>
      </c>
      <c r="R36" s="14">
        <f t="shared" ca="1" si="4"/>
        <v>-10.3</v>
      </c>
      <c r="S36" s="14">
        <f t="shared" ca="1" si="4"/>
        <v>-10.27</v>
      </c>
      <c r="T36" s="14">
        <f t="shared" ca="1" si="4"/>
        <v>-10.24</v>
      </c>
      <c r="U36" s="14">
        <f t="shared" ca="1" si="4"/>
        <v>-10.210000000000001</v>
      </c>
      <c r="V36" s="14">
        <f t="shared" ca="1" si="4"/>
        <v>-10.18</v>
      </c>
      <c r="W36" s="14">
        <f t="shared" ca="1" si="4"/>
        <v>-10.14</v>
      </c>
      <c r="X36" s="14">
        <f t="shared" ca="1" si="4"/>
        <v>0</v>
      </c>
      <c r="Y36" s="14">
        <f t="shared" ca="1" si="4"/>
        <v>0</v>
      </c>
      <c r="Z36" s="14">
        <f t="shared" ca="1" si="4"/>
        <v>0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41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-21.6</v>
      </c>
      <c r="G37" s="14">
        <f t="shared" ca="1" si="4"/>
        <v>-20.23</v>
      </c>
      <c r="H37" s="14">
        <f t="shared" ca="1" si="4"/>
        <v>-19.16</v>
      </c>
      <c r="I37" s="14">
        <f t="shared" ca="1" si="4"/>
        <v>-18.309999999999999</v>
      </c>
      <c r="J37" s="14">
        <f t="shared" ca="1" si="4"/>
        <v>-17.59</v>
      </c>
      <c r="K37" s="14">
        <f t="shared" ca="1" si="4"/>
        <v>-16.96</v>
      </c>
      <c r="L37" s="14">
        <f t="shared" ca="1" si="4"/>
        <v>-16.41</v>
      </c>
      <c r="M37" s="14">
        <f t="shared" ca="1" si="4"/>
        <v>-15.91</v>
      </c>
      <c r="N37" s="14">
        <f t="shared" ca="1" si="4"/>
        <v>-15.47</v>
      </c>
      <c r="O37" s="14">
        <f t="shared" ca="1" si="4"/>
        <v>-14.05</v>
      </c>
      <c r="P37" s="14">
        <f t="shared" ca="1" si="4"/>
        <v>-13.05</v>
      </c>
      <c r="Q37" s="14">
        <f t="shared" ca="1" si="4"/>
        <v>-12.34</v>
      </c>
      <c r="R37" s="14">
        <f t="shared" ca="1" si="4"/>
        <v>-11.84</v>
      </c>
      <c r="S37" s="14">
        <f t="shared" ca="1" si="4"/>
        <v>-11.49</v>
      </c>
      <c r="T37" s="14">
        <f t="shared" ca="1" si="4"/>
        <v>-11.25</v>
      </c>
      <c r="U37" s="14">
        <f t="shared" ca="1" si="4"/>
        <v>-11.11</v>
      </c>
      <c r="V37" s="14">
        <f t="shared" ca="1" si="4"/>
        <v>-11.04</v>
      </c>
      <c r="W37" s="14">
        <f t="shared" ca="1" si="4"/>
        <v>-11.03</v>
      </c>
      <c r="X37" s="14">
        <f t="shared" ca="1" si="4"/>
        <v>0</v>
      </c>
      <c r="Y37" s="14">
        <f t="shared" ca="1" si="4"/>
        <v>0</v>
      </c>
      <c r="Z37" s="14">
        <f t="shared" ca="1" si="4"/>
        <v>0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537.5</v>
      </c>
      <c r="Q40" s="8">
        <f t="shared" si="9"/>
        <v>603.5</v>
      </c>
      <c r="R40" s="8">
        <f t="shared" si="9"/>
        <v>669.6</v>
      </c>
      <c r="S40" s="8">
        <f t="shared" si="9"/>
        <v>735.7</v>
      </c>
      <c r="T40" s="8">
        <f t="shared" si="9"/>
        <v>801.8</v>
      </c>
      <c r="U40" s="8">
        <f t="shared" si="9"/>
        <v>867.8</v>
      </c>
      <c r="V40" s="8">
        <f t="shared" si="9"/>
        <v>933.9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-219.87090785850006</v>
      </c>
      <c r="G41" s="10">
        <f t="shared" ca="1" si="10"/>
        <v>-223.26339014850001</v>
      </c>
      <c r="H41" s="10">
        <f t="shared" ca="1" si="10"/>
        <v>-226.71238609500006</v>
      </c>
      <c r="I41" s="10">
        <f t="shared" ca="1" si="10"/>
        <v>-230.28954174449996</v>
      </c>
      <c r="J41" s="10">
        <f t="shared" ca="1" si="10"/>
        <v>-233.91389049599999</v>
      </c>
      <c r="K41" s="10">
        <f t="shared" ca="1" si="10"/>
        <v>-237.66210035400002</v>
      </c>
      <c r="L41" s="10">
        <f t="shared" ca="1" si="10"/>
        <v>-241.66477548450004</v>
      </c>
      <c r="M41" s="10">
        <f t="shared" ca="1" si="10"/>
        <v>-245.61884404800003</v>
      </c>
      <c r="N41" s="10">
        <f t="shared" ca="1" si="10"/>
        <v>-249.80822959050002</v>
      </c>
      <c r="O41" s="10">
        <f t="shared" ca="1" si="10"/>
        <v>-267.2284623540001</v>
      </c>
      <c r="P41" s="10">
        <f t="shared" ca="1" si="10"/>
        <v>-286.10818087500007</v>
      </c>
      <c r="Q41" s="10">
        <f t="shared" ca="1" si="10"/>
        <v>-306.43709180249999</v>
      </c>
      <c r="R41" s="10">
        <f t="shared" ca="1" si="10"/>
        <v>-328.47596280000005</v>
      </c>
      <c r="S41" s="10">
        <f t="shared" ca="1" si="10"/>
        <v>-352.03206375750005</v>
      </c>
      <c r="T41" s="10">
        <f t="shared" ca="1" si="10"/>
        <v>-376.994312955</v>
      </c>
      <c r="U41" s="10">
        <f t="shared" ca="1" si="10"/>
        <v>-403.769480676</v>
      </c>
      <c r="V41" s="10">
        <f t="shared" ca="1" si="10"/>
        <v>-432.50557333500001</v>
      </c>
      <c r="W41" s="10">
        <f t="shared" ca="1" si="10"/>
        <v>-463.28394000000009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 Pressure, at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537.5</v>
      </c>
      <c r="Q45" s="3">
        <f t="shared" si="13"/>
        <v>603.5</v>
      </c>
      <c r="R45" s="3">
        <f t="shared" si="13"/>
        <v>669.6</v>
      </c>
      <c r="S45" s="3">
        <f t="shared" si="13"/>
        <v>735.7</v>
      </c>
      <c r="T45" s="3">
        <f t="shared" si="13"/>
        <v>801.8</v>
      </c>
      <c r="U45" s="3">
        <f t="shared" si="13"/>
        <v>867.8</v>
      </c>
      <c r="V45" s="3">
        <f t="shared" si="13"/>
        <v>933.9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0</v>
      </c>
      <c r="D46" s="5">
        <f t="shared" si="14"/>
        <v>1</v>
      </c>
      <c r="E46" s="6" t="str">
        <f t="shared" si="14"/>
        <v>*GaSe2</v>
      </c>
      <c r="F46" s="14">
        <f t="shared" ref="F46:U55" ca="1" si="15">$A46*H.Ar + $B46*H.Se + $C46*H.Ge + $D46*H.Ga</f>
        <v>-63.650000000000006</v>
      </c>
      <c r="G46" s="14">
        <f t="shared" ca="1" si="15"/>
        <v>-60.79</v>
      </c>
      <c r="H46" s="14">
        <f t="shared" ca="1" si="15"/>
        <v>-58.260000000000005</v>
      </c>
      <c r="I46" s="14">
        <f t="shared" ca="1" si="15"/>
        <v>-56.019999999999996</v>
      </c>
      <c r="J46" s="14">
        <f t="shared" ca="1" si="15"/>
        <v>-54</v>
      </c>
      <c r="K46" s="14">
        <f t="shared" ca="1" si="15"/>
        <v>-52.19</v>
      </c>
      <c r="L46" s="14">
        <f t="shared" ca="1" si="15"/>
        <v>-50.58</v>
      </c>
      <c r="M46" s="14">
        <f t="shared" ca="1" si="15"/>
        <v>-49.1</v>
      </c>
      <c r="N46" s="14">
        <f t="shared" ca="1" si="15"/>
        <v>-47.790000000000006</v>
      </c>
      <c r="O46" s="14">
        <f t="shared" ca="1" si="15"/>
        <v>-43.55</v>
      </c>
      <c r="P46" s="14">
        <f t="shared" ca="1" si="15"/>
        <v>-40.54</v>
      </c>
      <c r="Q46" s="14">
        <f t="shared" ca="1" si="15"/>
        <v>-38.39</v>
      </c>
      <c r="R46" s="14">
        <f t="shared" ca="1" si="15"/>
        <v>-36.86</v>
      </c>
      <c r="S46" s="14">
        <f t="shared" ca="1" si="15"/>
        <v>-35.79</v>
      </c>
      <c r="T46" s="14">
        <f t="shared" ca="1" si="15"/>
        <v>-35.06</v>
      </c>
      <c r="U46" s="14">
        <f t="shared" ca="1" si="15"/>
        <v>-34.64</v>
      </c>
      <c r="V46" s="14">
        <f t="shared" ref="G46:BR50" ca="1" si="16">$A46*H.Ar + $B46*H.Se + $C46*H.Ge + $D46*H.Ga</f>
        <v>-34.479999999999997</v>
      </c>
      <c r="W46" s="14">
        <f t="shared" ca="1" si="16"/>
        <v>-34.549999999999997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1</v>
      </c>
      <c r="D47" s="5">
        <f t="shared" si="14"/>
        <v>0</v>
      </c>
      <c r="E47" s="6" t="str">
        <f t="shared" si="14"/>
        <v>*GeSe[l]</v>
      </c>
      <c r="F47" s="14">
        <f t="shared" ca="1" si="15"/>
        <v>-33.18</v>
      </c>
      <c r="G47" s="14">
        <f t="shared" ca="1" si="16"/>
        <v>-31.9</v>
      </c>
      <c r="H47" s="14">
        <f t="shared" ca="1" si="16"/>
        <v>-30.79</v>
      </c>
      <c r="I47" s="14">
        <f t="shared" ca="1" si="16"/>
        <v>-29.81</v>
      </c>
      <c r="J47" s="14">
        <f t="shared" ca="1" si="16"/>
        <v>-28.939999999999998</v>
      </c>
      <c r="K47" s="14">
        <f t="shared" ca="1" si="16"/>
        <v>-28.17</v>
      </c>
      <c r="L47" s="14">
        <f t="shared" ca="1" si="16"/>
        <v>-27.490000000000002</v>
      </c>
      <c r="M47" s="14">
        <f t="shared" ca="1" si="16"/>
        <v>-26.880000000000003</v>
      </c>
      <c r="N47" s="14">
        <f t="shared" ca="1" si="16"/>
        <v>-26.34</v>
      </c>
      <c r="O47" s="14">
        <f t="shared" ca="1" si="16"/>
        <v>-24.630000000000003</v>
      </c>
      <c r="P47" s="14">
        <f t="shared" ca="1" si="16"/>
        <v>-23.48</v>
      </c>
      <c r="Q47" s="14">
        <f t="shared" ca="1" si="16"/>
        <v>-22.68</v>
      </c>
      <c r="R47" s="14">
        <f t="shared" ca="1" si="16"/>
        <v>-22.14</v>
      </c>
      <c r="S47" s="14">
        <f t="shared" ca="1" si="16"/>
        <v>-21.759999999999998</v>
      </c>
      <c r="T47" s="14">
        <f t="shared" ca="1" si="16"/>
        <v>-21.490000000000002</v>
      </c>
      <c r="U47" s="14">
        <f t="shared" ca="1" si="16"/>
        <v>-21.32</v>
      </c>
      <c r="V47" s="14">
        <f t="shared" ca="1" si="16"/>
        <v>-21.22</v>
      </c>
      <c r="W47" s="14">
        <f t="shared" ca="1" si="16"/>
        <v>-21.17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-86.4</v>
      </c>
      <c r="G48" s="14">
        <f t="shared" ca="1" si="16"/>
        <v>-80.92</v>
      </c>
      <c r="H48" s="14">
        <f t="shared" ca="1" si="16"/>
        <v>-76.64</v>
      </c>
      <c r="I48" s="14">
        <f t="shared" ca="1" si="16"/>
        <v>-73.239999999999995</v>
      </c>
      <c r="J48" s="14">
        <f t="shared" ca="1" si="16"/>
        <v>-70.36</v>
      </c>
      <c r="K48" s="14">
        <f t="shared" ca="1" si="16"/>
        <v>-67.84</v>
      </c>
      <c r="L48" s="14">
        <f t="shared" ca="1" si="16"/>
        <v>-65.64</v>
      </c>
      <c r="M48" s="14">
        <f t="shared" ca="1" si="16"/>
        <v>-63.64</v>
      </c>
      <c r="N48" s="14">
        <f t="shared" ca="1" si="16"/>
        <v>-61.88</v>
      </c>
      <c r="O48" s="14">
        <f t="shared" ca="1" si="16"/>
        <v>-56.2</v>
      </c>
      <c r="P48" s="14">
        <f t="shared" ca="1" si="16"/>
        <v>-52.2</v>
      </c>
      <c r="Q48" s="14">
        <f t="shared" ca="1" si="16"/>
        <v>-49.36</v>
      </c>
      <c r="R48" s="14">
        <f t="shared" ca="1" si="16"/>
        <v>-47.36</v>
      </c>
      <c r="S48" s="14">
        <f t="shared" ca="1" si="16"/>
        <v>-45.96</v>
      </c>
      <c r="T48" s="14">
        <f t="shared" ca="1" si="16"/>
        <v>-45</v>
      </c>
      <c r="U48" s="14">
        <f t="shared" ca="1" si="16"/>
        <v>-44.44</v>
      </c>
      <c r="V48" s="14">
        <f t="shared" ca="1" si="16"/>
        <v>-44.16</v>
      </c>
      <c r="W48" s="14">
        <f t="shared" ca="1" si="16"/>
        <v>-44.12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-108</v>
      </c>
      <c r="G49" s="14">
        <f t="shared" ca="1" si="16"/>
        <v>-101.15</v>
      </c>
      <c r="H49" s="14">
        <f t="shared" ca="1" si="16"/>
        <v>-95.8</v>
      </c>
      <c r="I49" s="14">
        <f t="shared" ca="1" si="16"/>
        <v>-91.55</v>
      </c>
      <c r="J49" s="14">
        <f t="shared" ca="1" si="16"/>
        <v>-87.95</v>
      </c>
      <c r="K49" s="14">
        <f t="shared" ca="1" si="16"/>
        <v>-84.800000000000011</v>
      </c>
      <c r="L49" s="14">
        <f t="shared" ca="1" si="16"/>
        <v>-82.05</v>
      </c>
      <c r="M49" s="14">
        <f t="shared" ca="1" si="16"/>
        <v>-79.55</v>
      </c>
      <c r="N49" s="14">
        <f t="shared" ca="1" si="16"/>
        <v>-77.350000000000009</v>
      </c>
      <c r="O49" s="14">
        <f t="shared" ca="1" si="16"/>
        <v>-70.25</v>
      </c>
      <c r="P49" s="14">
        <f t="shared" ca="1" si="16"/>
        <v>-65.25</v>
      </c>
      <c r="Q49" s="14">
        <f t="shared" ca="1" si="16"/>
        <v>-61.7</v>
      </c>
      <c r="R49" s="14">
        <f t="shared" ca="1" si="16"/>
        <v>-59.2</v>
      </c>
      <c r="S49" s="14">
        <f t="shared" ca="1" si="16"/>
        <v>-57.45</v>
      </c>
      <c r="T49" s="14">
        <f t="shared" ca="1" si="16"/>
        <v>-56.25</v>
      </c>
      <c r="U49" s="14">
        <f t="shared" ca="1" si="16"/>
        <v>-55.55</v>
      </c>
      <c r="V49" s="14">
        <f t="shared" ca="1" si="16"/>
        <v>-55.199999999999996</v>
      </c>
      <c r="W49" s="14">
        <f t="shared" ca="1" si="16"/>
        <v>-55.15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3</v>
      </c>
      <c r="C50" s="5">
        <f t="shared" si="14"/>
        <v>0</v>
      </c>
      <c r="D50" s="5">
        <f t="shared" si="14"/>
        <v>0</v>
      </c>
      <c r="E50" s="6" t="str">
        <f t="shared" si="14"/>
        <v>Se3</v>
      </c>
      <c r="F50" s="14">
        <f t="shared" ca="1" si="15"/>
        <v>-64.800000000000011</v>
      </c>
      <c r="G50" s="14">
        <f t="shared" ca="1" si="16"/>
        <v>-60.69</v>
      </c>
      <c r="H50" s="14">
        <f t="shared" ca="1" si="16"/>
        <v>-57.480000000000004</v>
      </c>
      <c r="I50" s="14">
        <f t="shared" ca="1" si="16"/>
        <v>-54.929999999999993</v>
      </c>
      <c r="J50" s="14">
        <f t="shared" ca="1" si="16"/>
        <v>-52.769999999999996</v>
      </c>
      <c r="K50" s="14">
        <f t="shared" ca="1" si="16"/>
        <v>-50.88</v>
      </c>
      <c r="L50" s="14">
        <f t="shared" ca="1" si="16"/>
        <v>-49.230000000000004</v>
      </c>
      <c r="M50" s="14">
        <f t="shared" ca="1" si="16"/>
        <v>-47.730000000000004</v>
      </c>
      <c r="N50" s="14">
        <f t="shared" ca="1" si="16"/>
        <v>-46.410000000000004</v>
      </c>
      <c r="O50" s="14">
        <f t="shared" ca="1" si="16"/>
        <v>-42.150000000000006</v>
      </c>
      <c r="P50" s="14">
        <f t="shared" ca="1" si="16"/>
        <v>-39.150000000000006</v>
      </c>
      <c r="Q50" s="14">
        <f t="shared" ca="1" si="16"/>
        <v>-37.019999999999996</v>
      </c>
      <c r="R50" s="14">
        <f t="shared" ca="1" si="16"/>
        <v>-35.519999999999996</v>
      </c>
      <c r="S50" s="14">
        <f t="shared" ca="1" si="16"/>
        <v>-34.47</v>
      </c>
      <c r="T50" s="14">
        <f t="shared" ca="1" si="16"/>
        <v>-33.75</v>
      </c>
      <c r="U50" s="14">
        <f t="shared" ref="G50:BR54" ca="1" si="17">$A50*H.Ar + $B50*H.Se + $C50*H.Ge + $D50*H.Ga</f>
        <v>-33.33</v>
      </c>
      <c r="V50" s="14">
        <f t="shared" ca="1" si="17"/>
        <v>-33.119999999999997</v>
      </c>
      <c r="W50" s="14">
        <f t="shared" ca="1" si="17"/>
        <v>-33.089999999999996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2</v>
      </c>
      <c r="C51" s="5">
        <f t="shared" si="14"/>
        <v>0</v>
      </c>
      <c r="D51" s="5">
        <f t="shared" si="14"/>
        <v>0</v>
      </c>
      <c r="E51" s="6" t="str">
        <f t="shared" si="14"/>
        <v>Se2</v>
      </c>
      <c r="F51" s="14">
        <f t="shared" ca="1" si="15"/>
        <v>-43.2</v>
      </c>
      <c r="G51" s="14">
        <f t="shared" ca="1" si="17"/>
        <v>-40.46</v>
      </c>
      <c r="H51" s="14">
        <f t="shared" ca="1" si="17"/>
        <v>-38.32</v>
      </c>
      <c r="I51" s="14">
        <f t="shared" ca="1" si="17"/>
        <v>-36.619999999999997</v>
      </c>
      <c r="J51" s="14">
        <f t="shared" ca="1" si="17"/>
        <v>-35.18</v>
      </c>
      <c r="K51" s="14">
        <f t="shared" ca="1" si="17"/>
        <v>-33.92</v>
      </c>
      <c r="L51" s="14">
        <f t="shared" ca="1" si="17"/>
        <v>-32.82</v>
      </c>
      <c r="M51" s="14">
        <f t="shared" ca="1" si="17"/>
        <v>-31.82</v>
      </c>
      <c r="N51" s="14">
        <f t="shared" ca="1" si="17"/>
        <v>-30.94</v>
      </c>
      <c r="O51" s="14">
        <f t="shared" ca="1" si="17"/>
        <v>-28.1</v>
      </c>
      <c r="P51" s="14">
        <f t="shared" ca="1" si="17"/>
        <v>-26.1</v>
      </c>
      <c r="Q51" s="14">
        <f t="shared" ca="1" si="17"/>
        <v>-24.68</v>
      </c>
      <c r="R51" s="14">
        <f t="shared" ca="1" si="17"/>
        <v>-23.68</v>
      </c>
      <c r="S51" s="14">
        <f t="shared" ca="1" si="17"/>
        <v>-22.98</v>
      </c>
      <c r="T51" s="14">
        <f t="shared" ca="1" si="17"/>
        <v>-22.5</v>
      </c>
      <c r="U51" s="14">
        <f t="shared" ca="1" si="17"/>
        <v>-22.22</v>
      </c>
      <c r="V51" s="14">
        <f t="shared" ca="1" si="17"/>
        <v>-22.08</v>
      </c>
      <c r="W51" s="14">
        <f t="shared" ca="1" si="17"/>
        <v>-22.06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0</v>
      </c>
      <c r="E52" s="6" t="str">
        <f t="shared" si="14"/>
        <v>Se</v>
      </c>
      <c r="F52" s="14">
        <f t="shared" ca="1" si="15"/>
        <v>-21.6</v>
      </c>
      <c r="G52" s="14">
        <f t="shared" ca="1" si="17"/>
        <v>-20.23</v>
      </c>
      <c r="H52" s="14">
        <f t="shared" ca="1" si="17"/>
        <v>-19.16</v>
      </c>
      <c r="I52" s="14">
        <f t="shared" ca="1" si="17"/>
        <v>-18.309999999999999</v>
      </c>
      <c r="J52" s="14">
        <f t="shared" ca="1" si="17"/>
        <v>-17.59</v>
      </c>
      <c r="K52" s="14">
        <f t="shared" ca="1" si="17"/>
        <v>-16.96</v>
      </c>
      <c r="L52" s="14">
        <f t="shared" ca="1" si="17"/>
        <v>-16.41</v>
      </c>
      <c r="M52" s="14">
        <f t="shared" ca="1" si="17"/>
        <v>-15.91</v>
      </c>
      <c r="N52" s="14">
        <f t="shared" ca="1" si="17"/>
        <v>-15.47</v>
      </c>
      <c r="O52" s="14">
        <f t="shared" ca="1" si="17"/>
        <v>-14.05</v>
      </c>
      <c r="P52" s="14">
        <f t="shared" ca="1" si="17"/>
        <v>-13.05</v>
      </c>
      <c r="Q52" s="14">
        <f t="shared" ca="1" si="17"/>
        <v>-12.34</v>
      </c>
      <c r="R52" s="14">
        <f t="shared" ca="1" si="17"/>
        <v>-11.84</v>
      </c>
      <c r="S52" s="14">
        <f t="shared" ca="1" si="17"/>
        <v>-11.49</v>
      </c>
      <c r="T52" s="14">
        <f t="shared" ca="1" si="17"/>
        <v>-11.25</v>
      </c>
      <c r="U52" s="14">
        <f t="shared" ca="1" si="17"/>
        <v>-11.11</v>
      </c>
      <c r="V52" s="14">
        <f t="shared" ca="1" si="17"/>
        <v>-11.04</v>
      </c>
      <c r="W52" s="14">
        <f t="shared" ca="1" si="17"/>
        <v>-11.03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1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 t="str">
        <f t="shared" si="14"/>
        <v>Ar</v>
      </c>
      <c r="F53" s="14">
        <f t="shared" ca="1" si="15"/>
        <v>-18.62</v>
      </c>
      <c r="G53" s="14">
        <f t="shared" ca="1" si="17"/>
        <v>-18.61</v>
      </c>
      <c r="H53" s="14">
        <f t="shared" ca="1" si="17"/>
        <v>-18.61</v>
      </c>
      <c r="I53" s="14">
        <f t="shared" ca="1" si="17"/>
        <v>-18.62</v>
      </c>
      <c r="J53" s="14">
        <f t="shared" ca="1" si="17"/>
        <v>-18.63</v>
      </c>
      <c r="K53" s="14">
        <f t="shared" ca="1" si="17"/>
        <v>-18.649999999999999</v>
      </c>
      <c r="L53" s="14">
        <f t="shared" ca="1" si="17"/>
        <v>-18.670000000000002</v>
      </c>
      <c r="M53" s="14">
        <f t="shared" ca="1" si="17"/>
        <v>-18.690000000000001</v>
      </c>
      <c r="N53" s="14">
        <f t="shared" ca="1" si="17"/>
        <v>-18.72</v>
      </c>
      <c r="O53" s="14">
        <f t="shared" ca="1" si="17"/>
        <v>-18.84</v>
      </c>
      <c r="P53" s="14">
        <f t="shared" ca="1" si="17"/>
        <v>-18.97</v>
      </c>
      <c r="Q53" s="14">
        <f t="shared" ca="1" si="17"/>
        <v>-19.11</v>
      </c>
      <c r="R53" s="14">
        <f t="shared" ca="1" si="17"/>
        <v>-19.25</v>
      </c>
      <c r="S53" s="14">
        <f t="shared" ca="1" si="17"/>
        <v>-19.38</v>
      </c>
      <c r="T53" s="14">
        <f t="shared" ca="1" si="17"/>
        <v>-19.510000000000002</v>
      </c>
      <c r="U53" s="14">
        <f t="shared" ca="1" si="17"/>
        <v>-19.64</v>
      </c>
      <c r="V53" s="14">
        <f t="shared" ca="1" si="17"/>
        <v>-19.760000000000002</v>
      </c>
      <c r="W53" s="14">
        <f t="shared" ca="1" si="17"/>
        <v>-19.88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2</v>
      </c>
      <c r="E54" s="6" t="str">
        <f t="shared" si="14"/>
        <v>Ga2Se</v>
      </c>
      <c r="F54" s="14">
        <f t="shared" ca="1" si="15"/>
        <v>-62.5</v>
      </c>
      <c r="G54" s="14">
        <f t="shared" ca="1" si="17"/>
        <v>-60.89</v>
      </c>
      <c r="H54" s="14">
        <f t="shared" ca="1" si="17"/>
        <v>-59.040000000000006</v>
      </c>
      <c r="I54" s="14">
        <f t="shared" ca="1" si="17"/>
        <v>-57.11</v>
      </c>
      <c r="J54" s="14">
        <f t="shared" ca="1" si="17"/>
        <v>-55.230000000000004</v>
      </c>
      <c r="K54" s="14">
        <f t="shared" ca="1" si="17"/>
        <v>-53.5</v>
      </c>
      <c r="L54" s="14">
        <f t="shared" ca="1" si="17"/>
        <v>-51.930000000000007</v>
      </c>
      <c r="M54" s="14">
        <f t="shared" ca="1" si="17"/>
        <v>-50.47</v>
      </c>
      <c r="N54" s="14">
        <f t="shared" ca="1" si="17"/>
        <v>-49.17</v>
      </c>
      <c r="O54" s="14">
        <f t="shared" ca="1" si="17"/>
        <v>-44.95</v>
      </c>
      <c r="P54" s="14">
        <f t="shared" ca="1" si="17"/>
        <v>-41.93</v>
      </c>
      <c r="Q54" s="14">
        <f t="shared" ca="1" si="17"/>
        <v>-39.760000000000005</v>
      </c>
      <c r="R54" s="14">
        <f t="shared" ca="1" si="17"/>
        <v>-38.200000000000003</v>
      </c>
      <c r="S54" s="14">
        <f t="shared" ca="1" si="17"/>
        <v>-37.11</v>
      </c>
      <c r="T54" s="14">
        <f t="shared" ref="G54:BR58" ca="1" si="18">$A54*H.Ar + $B54*H.Se + $C54*H.Ge + $D54*H.Ga</f>
        <v>-36.370000000000005</v>
      </c>
      <c r="U54" s="14">
        <f t="shared" ca="1" si="18"/>
        <v>-35.950000000000003</v>
      </c>
      <c r="V54" s="14">
        <f t="shared" ca="1" si="18"/>
        <v>-35.840000000000003</v>
      </c>
      <c r="W54" s="14">
        <f t="shared" ca="1" si="18"/>
        <v>-36.01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1</v>
      </c>
      <c r="E55" s="6" t="str">
        <f t="shared" si="14"/>
        <v>(l)Ga[l]</v>
      </c>
      <c r="F55" s="14">
        <f t="shared" ca="1" si="15"/>
        <v>-20.45</v>
      </c>
      <c r="G55" s="14">
        <f t="shared" ca="1" si="18"/>
        <v>-20.329999999999998</v>
      </c>
      <c r="H55" s="14">
        <f t="shared" ca="1" si="18"/>
        <v>-19.940000000000001</v>
      </c>
      <c r="I55" s="14">
        <f t="shared" ca="1" si="18"/>
        <v>-19.399999999999999</v>
      </c>
      <c r="J55" s="14">
        <f t="shared" ca="1" si="18"/>
        <v>-18.82</v>
      </c>
      <c r="K55" s="14">
        <f t="shared" ca="1" si="18"/>
        <v>-18.27</v>
      </c>
      <c r="L55" s="14">
        <f t="shared" ca="1" si="18"/>
        <v>-17.760000000000002</v>
      </c>
      <c r="M55" s="14">
        <f t="shared" ca="1" si="18"/>
        <v>-17.28</v>
      </c>
      <c r="N55" s="14">
        <f t="shared" ca="1" si="18"/>
        <v>-16.850000000000001</v>
      </c>
      <c r="O55" s="14">
        <f t="shared" ca="1" si="18"/>
        <v>-15.45</v>
      </c>
      <c r="P55" s="14">
        <f t="shared" ca="1" si="18"/>
        <v>-14.44</v>
      </c>
      <c r="Q55" s="14">
        <f t="shared" ca="1" si="18"/>
        <v>-13.71</v>
      </c>
      <c r="R55" s="14">
        <f t="shared" ca="1" si="18"/>
        <v>-13.18</v>
      </c>
      <c r="S55" s="14">
        <f t="shared" ca="1" si="18"/>
        <v>-12.81</v>
      </c>
      <c r="T55" s="14">
        <f t="shared" ca="1" si="18"/>
        <v>-12.56</v>
      </c>
      <c r="U55" s="14">
        <f t="shared" ca="1" si="18"/>
        <v>-12.42</v>
      </c>
      <c r="V55" s="14">
        <f t="shared" ca="1" si="18"/>
        <v>-12.4</v>
      </c>
      <c r="W55" s="14">
        <f t="shared" ca="1" si="18"/>
        <v>-12.49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1</v>
      </c>
      <c r="D56" s="5">
        <f t="shared" si="19"/>
        <v>0</v>
      </c>
      <c r="E56" s="6" t="str">
        <f t="shared" si="19"/>
        <v>(l)Ge[l]</v>
      </c>
      <c r="F56" s="14">
        <f t="shared" ref="F56:U65" ca="1" si="20">$A56*H.Ar + $B56*H.Se + $C56*H.Ge + $D56*H.Ga</f>
        <v>-11.58</v>
      </c>
      <c r="G56" s="14">
        <f t="shared" ca="1" si="20"/>
        <v>-11.67</v>
      </c>
      <c r="H56" s="14">
        <f t="shared" ca="1" si="20"/>
        <v>-11.63</v>
      </c>
      <c r="I56" s="14">
        <f t="shared" ca="1" si="20"/>
        <v>-11.5</v>
      </c>
      <c r="J56" s="14">
        <f t="shared" ca="1" si="20"/>
        <v>-11.35</v>
      </c>
      <c r="K56" s="14">
        <f t="shared" ca="1" si="20"/>
        <v>-11.21</v>
      </c>
      <c r="L56" s="14">
        <f t="shared" ca="1" si="20"/>
        <v>-11.08</v>
      </c>
      <c r="M56" s="14">
        <f t="shared" ca="1" si="20"/>
        <v>-10.97</v>
      </c>
      <c r="N56" s="14">
        <f t="shared" ca="1" si="20"/>
        <v>-10.87</v>
      </c>
      <c r="O56" s="14">
        <f t="shared" ca="1" si="20"/>
        <v>-10.58</v>
      </c>
      <c r="P56" s="14">
        <f t="shared" ca="1" si="20"/>
        <v>-10.43</v>
      </c>
      <c r="Q56" s="14">
        <f t="shared" ca="1" si="20"/>
        <v>-10.34</v>
      </c>
      <c r="R56" s="14">
        <f t="shared" ca="1" si="20"/>
        <v>-10.3</v>
      </c>
      <c r="S56" s="14">
        <f t="shared" ca="1" si="20"/>
        <v>-10.27</v>
      </c>
      <c r="T56" s="14">
        <f t="shared" ca="1" si="20"/>
        <v>-10.24</v>
      </c>
      <c r="U56" s="14">
        <f t="shared" ca="1" si="20"/>
        <v>-10.210000000000001</v>
      </c>
      <c r="V56" s="14">
        <f t="shared" ca="1" si="18"/>
        <v>-10.18</v>
      </c>
      <c r="W56" s="14">
        <f t="shared" ca="1" si="18"/>
        <v>-10.14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0</v>
      </c>
      <c r="E57" s="6" t="str">
        <f t="shared" si="19"/>
        <v>(l)Se[l]</v>
      </c>
      <c r="F57" s="14">
        <f t="shared" ca="1" si="20"/>
        <v>-21.6</v>
      </c>
      <c r="G57" s="14">
        <f t="shared" ca="1" si="18"/>
        <v>-20.23</v>
      </c>
      <c r="H57" s="14">
        <f t="shared" ca="1" si="18"/>
        <v>-19.16</v>
      </c>
      <c r="I57" s="14">
        <f t="shared" ca="1" si="18"/>
        <v>-18.309999999999999</v>
      </c>
      <c r="J57" s="14">
        <f t="shared" ca="1" si="18"/>
        <v>-17.59</v>
      </c>
      <c r="K57" s="14">
        <f t="shared" ca="1" si="18"/>
        <v>-16.96</v>
      </c>
      <c r="L57" s="14">
        <f t="shared" ca="1" si="18"/>
        <v>-16.41</v>
      </c>
      <c r="M57" s="14">
        <f t="shared" ca="1" si="18"/>
        <v>-15.91</v>
      </c>
      <c r="N57" s="14">
        <f t="shared" ca="1" si="18"/>
        <v>-15.47</v>
      </c>
      <c r="O57" s="14">
        <f t="shared" ca="1" si="18"/>
        <v>-14.05</v>
      </c>
      <c r="P57" s="14">
        <f t="shared" ca="1" si="18"/>
        <v>-13.05</v>
      </c>
      <c r="Q57" s="14">
        <f t="shared" ca="1" si="18"/>
        <v>-12.34</v>
      </c>
      <c r="R57" s="14">
        <f t="shared" ca="1" si="18"/>
        <v>-11.84</v>
      </c>
      <c r="S57" s="14">
        <f t="shared" ca="1" si="18"/>
        <v>-11.49</v>
      </c>
      <c r="T57" s="14">
        <f t="shared" ca="1" si="18"/>
        <v>-11.25</v>
      </c>
      <c r="U57" s="14">
        <f t="shared" ca="1" si="18"/>
        <v>-11.11</v>
      </c>
      <c r="V57" s="14">
        <f t="shared" ca="1" si="18"/>
        <v>-11.04</v>
      </c>
      <c r="W57" s="14">
        <f t="shared" ca="1" si="18"/>
        <v>-11.03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1</v>
      </c>
      <c r="D58" s="5">
        <f t="shared" si="19"/>
        <v>0</v>
      </c>
      <c r="E58" s="6" t="str">
        <f t="shared" si="19"/>
        <v>(l)GeSe[l]</v>
      </c>
      <c r="F58" s="14">
        <f t="shared" ca="1" si="20"/>
        <v>-33.18</v>
      </c>
      <c r="G58" s="14">
        <f t="shared" ca="1" si="18"/>
        <v>-31.9</v>
      </c>
      <c r="H58" s="14">
        <f t="shared" ca="1" si="18"/>
        <v>-30.79</v>
      </c>
      <c r="I58" s="14">
        <f t="shared" ca="1" si="18"/>
        <v>-29.81</v>
      </c>
      <c r="J58" s="14">
        <f t="shared" ca="1" si="18"/>
        <v>-28.939999999999998</v>
      </c>
      <c r="K58" s="14">
        <f t="shared" ca="1" si="18"/>
        <v>-28.17</v>
      </c>
      <c r="L58" s="14">
        <f t="shared" ca="1" si="18"/>
        <v>-27.490000000000002</v>
      </c>
      <c r="M58" s="14">
        <f t="shared" ca="1" si="18"/>
        <v>-26.880000000000003</v>
      </c>
      <c r="N58" s="14">
        <f t="shared" ca="1" si="18"/>
        <v>-26.34</v>
      </c>
      <c r="O58" s="14">
        <f t="shared" ca="1" si="18"/>
        <v>-24.630000000000003</v>
      </c>
      <c r="P58" s="14">
        <f t="shared" ca="1" si="18"/>
        <v>-23.48</v>
      </c>
      <c r="Q58" s="14">
        <f t="shared" ca="1" si="18"/>
        <v>-22.68</v>
      </c>
      <c r="R58" s="14">
        <f t="shared" ca="1" si="18"/>
        <v>-22.14</v>
      </c>
      <c r="S58" s="14">
        <f t="shared" ca="1" si="18"/>
        <v>-21.759999999999998</v>
      </c>
      <c r="T58" s="14">
        <f t="shared" ca="1" si="18"/>
        <v>-21.490000000000002</v>
      </c>
      <c r="U58" s="14">
        <f t="shared" ca="1" si="18"/>
        <v>-21.32</v>
      </c>
      <c r="V58" s="14">
        <f t="shared" ca="1" si="18"/>
        <v>-21.22</v>
      </c>
      <c r="W58" s="14">
        <f t="shared" ca="1" si="18"/>
        <v>-21.17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-18.62</v>
      </c>
      <c r="G59" s="14">
        <f t="shared" ca="1" si="21"/>
        <v>-18.61</v>
      </c>
      <c r="H59" s="14">
        <f t="shared" ca="1" si="21"/>
        <v>-18.61</v>
      </c>
      <c r="I59" s="14">
        <f t="shared" ca="1" si="21"/>
        <v>-18.62</v>
      </c>
      <c r="J59" s="14">
        <f t="shared" ca="1" si="21"/>
        <v>-18.63</v>
      </c>
      <c r="K59" s="14">
        <f t="shared" ca="1" si="21"/>
        <v>-18.649999999999999</v>
      </c>
      <c r="L59" s="14">
        <f t="shared" ca="1" si="21"/>
        <v>-18.670000000000002</v>
      </c>
      <c r="M59" s="14">
        <f t="shared" ca="1" si="21"/>
        <v>-18.690000000000001</v>
      </c>
      <c r="N59" s="14">
        <f t="shared" ca="1" si="21"/>
        <v>-18.72</v>
      </c>
      <c r="O59" s="14">
        <f t="shared" ca="1" si="21"/>
        <v>-18.84</v>
      </c>
      <c r="P59" s="14">
        <f t="shared" ca="1" si="21"/>
        <v>-18.97</v>
      </c>
      <c r="Q59" s="14">
        <f t="shared" ca="1" si="21"/>
        <v>-19.11</v>
      </c>
      <c r="R59" s="14">
        <f t="shared" ca="1" si="21"/>
        <v>-19.25</v>
      </c>
      <c r="S59" s="14">
        <f t="shared" ca="1" si="21"/>
        <v>-19.38</v>
      </c>
      <c r="T59" s="14">
        <f t="shared" ca="1" si="21"/>
        <v>-19.510000000000002</v>
      </c>
      <c r="U59" s="14">
        <f t="shared" ca="1" si="21"/>
        <v>-19.64</v>
      </c>
      <c r="V59" s="14">
        <f t="shared" ca="1" si="21"/>
        <v>-19.760000000000002</v>
      </c>
      <c r="W59" s="14">
        <f t="shared" ca="1" si="21"/>
        <v>-19.88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-20.45</v>
      </c>
      <c r="G60" s="14">
        <f t="shared" ca="1" si="21"/>
        <v>-20.329999999999998</v>
      </c>
      <c r="H60" s="14">
        <f t="shared" ca="1" si="21"/>
        <v>-19.940000000000001</v>
      </c>
      <c r="I60" s="14">
        <f t="shared" ca="1" si="21"/>
        <v>-19.399999999999999</v>
      </c>
      <c r="J60" s="14">
        <f t="shared" ca="1" si="21"/>
        <v>-18.82</v>
      </c>
      <c r="K60" s="14">
        <f t="shared" ca="1" si="21"/>
        <v>-18.27</v>
      </c>
      <c r="L60" s="14">
        <f t="shared" ca="1" si="21"/>
        <v>-17.760000000000002</v>
      </c>
      <c r="M60" s="14">
        <f t="shared" ca="1" si="21"/>
        <v>-17.28</v>
      </c>
      <c r="N60" s="14">
        <f t="shared" ca="1" si="21"/>
        <v>-16.850000000000001</v>
      </c>
      <c r="O60" s="14">
        <f t="shared" ca="1" si="21"/>
        <v>-15.45</v>
      </c>
      <c r="P60" s="14">
        <f t="shared" ca="1" si="21"/>
        <v>-14.44</v>
      </c>
      <c r="Q60" s="14">
        <f t="shared" ca="1" si="21"/>
        <v>-13.71</v>
      </c>
      <c r="R60" s="14">
        <f t="shared" ca="1" si="21"/>
        <v>-13.18</v>
      </c>
      <c r="S60" s="14">
        <f t="shared" ca="1" si="21"/>
        <v>-12.81</v>
      </c>
      <c r="T60" s="14">
        <f t="shared" ca="1" si="21"/>
        <v>-12.56</v>
      </c>
      <c r="U60" s="14">
        <f t="shared" ca="1" si="21"/>
        <v>-12.42</v>
      </c>
      <c r="V60" s="14">
        <f t="shared" ca="1" si="21"/>
        <v>-12.4</v>
      </c>
      <c r="W60" s="14">
        <f t="shared" ca="1" si="21"/>
        <v>-12.49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-11.58</v>
      </c>
      <c r="G61" s="14">
        <f t="shared" ca="1" si="21"/>
        <v>-11.67</v>
      </c>
      <c r="H61" s="14">
        <f t="shared" ca="1" si="21"/>
        <v>-11.63</v>
      </c>
      <c r="I61" s="14">
        <f t="shared" ca="1" si="21"/>
        <v>-11.5</v>
      </c>
      <c r="J61" s="14">
        <f t="shared" ca="1" si="21"/>
        <v>-11.35</v>
      </c>
      <c r="K61" s="14">
        <f t="shared" ca="1" si="21"/>
        <v>-11.21</v>
      </c>
      <c r="L61" s="14">
        <f t="shared" ca="1" si="21"/>
        <v>-11.08</v>
      </c>
      <c r="M61" s="14">
        <f t="shared" ca="1" si="21"/>
        <v>-10.97</v>
      </c>
      <c r="N61" s="14">
        <f t="shared" ca="1" si="21"/>
        <v>-10.87</v>
      </c>
      <c r="O61" s="14">
        <f t="shared" ca="1" si="21"/>
        <v>-10.58</v>
      </c>
      <c r="P61" s="14">
        <f t="shared" ca="1" si="21"/>
        <v>-10.43</v>
      </c>
      <c r="Q61" s="14">
        <f t="shared" ca="1" si="21"/>
        <v>-10.34</v>
      </c>
      <c r="R61" s="14">
        <f t="shared" ca="1" si="21"/>
        <v>-10.3</v>
      </c>
      <c r="S61" s="14">
        <f t="shared" ca="1" si="21"/>
        <v>-10.27</v>
      </c>
      <c r="T61" s="14">
        <f t="shared" ca="1" si="21"/>
        <v>-10.24</v>
      </c>
      <c r="U61" s="14">
        <f t="shared" ca="1" si="21"/>
        <v>-10.210000000000001</v>
      </c>
      <c r="V61" s="14">
        <f t="shared" ca="1" si="21"/>
        <v>-10.18</v>
      </c>
      <c r="W61" s="14">
        <f t="shared" ca="1" si="21"/>
        <v>-10.14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-21.6</v>
      </c>
      <c r="G62" s="14">
        <f t="shared" ca="1" si="21"/>
        <v>-20.23</v>
      </c>
      <c r="H62" s="14">
        <f t="shared" ca="1" si="21"/>
        <v>-19.16</v>
      </c>
      <c r="I62" s="14">
        <f t="shared" ca="1" si="21"/>
        <v>-18.309999999999999</v>
      </c>
      <c r="J62" s="14">
        <f t="shared" ca="1" si="21"/>
        <v>-17.59</v>
      </c>
      <c r="K62" s="14">
        <f t="shared" ca="1" si="21"/>
        <v>-16.96</v>
      </c>
      <c r="L62" s="14">
        <f t="shared" ca="1" si="21"/>
        <v>-16.41</v>
      </c>
      <c r="M62" s="14">
        <f t="shared" ca="1" si="21"/>
        <v>-15.91</v>
      </c>
      <c r="N62" s="14">
        <f t="shared" ca="1" si="21"/>
        <v>-15.47</v>
      </c>
      <c r="O62" s="14">
        <f t="shared" ca="1" si="21"/>
        <v>-14.05</v>
      </c>
      <c r="P62" s="14">
        <f t="shared" ca="1" si="21"/>
        <v>-13.05</v>
      </c>
      <c r="Q62" s="14">
        <f t="shared" ca="1" si="21"/>
        <v>-12.34</v>
      </c>
      <c r="R62" s="14">
        <f t="shared" ca="1" si="21"/>
        <v>-11.84</v>
      </c>
      <c r="S62" s="14">
        <f t="shared" ca="1" si="21"/>
        <v>-11.49</v>
      </c>
      <c r="T62" s="14">
        <f t="shared" ca="1" si="21"/>
        <v>-11.25</v>
      </c>
      <c r="U62" s="14">
        <f t="shared" ca="1" si="21"/>
        <v>-11.11</v>
      </c>
      <c r="V62" s="14">
        <f t="shared" ca="1" si="21"/>
        <v>-11.04</v>
      </c>
      <c r="W62" s="14">
        <f t="shared" ca="1" si="21"/>
        <v>-11.03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 Pressure, at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537.5</v>
      </c>
      <c r="Q79" s="3">
        <f t="shared" si="30"/>
        <v>603.5</v>
      </c>
      <c r="R79" s="3">
        <f t="shared" si="30"/>
        <v>669.6</v>
      </c>
      <c r="S79" s="3">
        <f t="shared" si="30"/>
        <v>735.7</v>
      </c>
      <c r="T79" s="3">
        <f t="shared" si="30"/>
        <v>801.8</v>
      </c>
      <c r="U79" s="3">
        <f t="shared" si="30"/>
        <v>867.8</v>
      </c>
      <c r="V79" s="3">
        <f t="shared" si="30"/>
        <v>933.9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0</v>
      </c>
      <c r="D80" s="5">
        <f t="shared" si="31"/>
        <v>1</v>
      </c>
      <c r="E80" s="6" t="str">
        <f t="shared" si="28"/>
        <v>*GaSe2</v>
      </c>
      <c r="F80" s="14">
        <f t="shared" ref="F80" si="32">F4*$C$78</f>
        <v>1</v>
      </c>
      <c r="G80" s="14">
        <f t="shared" ref="G80:BR80" si="33">G4*$C$78</f>
        <v>1</v>
      </c>
      <c r="H80" s="14">
        <f t="shared" si="33"/>
        <v>1</v>
      </c>
      <c r="I80" s="14">
        <f t="shared" si="33"/>
        <v>1</v>
      </c>
      <c r="J80" s="14">
        <f t="shared" si="33"/>
        <v>1</v>
      </c>
      <c r="K80" s="14">
        <f t="shared" si="33"/>
        <v>1</v>
      </c>
      <c r="L80" s="14">
        <f t="shared" si="33"/>
        <v>1</v>
      </c>
      <c r="M80" s="14">
        <f t="shared" si="33"/>
        <v>1</v>
      </c>
      <c r="N80" s="14">
        <f t="shared" si="33"/>
        <v>1</v>
      </c>
      <c r="O80" s="14">
        <f t="shared" si="33"/>
        <v>0.99993749999999992</v>
      </c>
      <c r="P80" s="14">
        <f t="shared" si="33"/>
        <v>0.99974999999999992</v>
      </c>
      <c r="Q80" s="14">
        <f t="shared" si="33"/>
        <v>0.99918750000000012</v>
      </c>
      <c r="R80" s="14">
        <f t="shared" si="33"/>
        <v>0.99806249999999996</v>
      </c>
      <c r="S80" s="14">
        <f t="shared" si="33"/>
        <v>0.99624999999999986</v>
      </c>
      <c r="T80" s="14">
        <f t="shared" si="33"/>
        <v>0.99368749999999995</v>
      </c>
      <c r="U80" s="14">
        <f t="shared" si="33"/>
        <v>0.99043749999999997</v>
      </c>
      <c r="V80" s="14">
        <f t="shared" si="33"/>
        <v>0.98643749999999997</v>
      </c>
      <c r="W80" s="14">
        <f t="shared" si="33"/>
        <v>0.9815625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1</v>
      </c>
      <c r="D81" s="5">
        <f t="shared" si="34"/>
        <v>0</v>
      </c>
      <c r="E81" s="6" t="str">
        <f t="shared" si="28"/>
        <v>*GeSe[l]</v>
      </c>
      <c r="F81" s="14">
        <f t="shared" ref="F81" si="35">F5*$C$78</f>
        <v>0.2683875</v>
      </c>
      <c r="G81" s="14">
        <f t="shared" ref="G81:BR81" si="36">G5*$C$78</f>
        <v>0.24022499999999999</v>
      </c>
      <c r="H81" s="14">
        <f t="shared" si="36"/>
        <v>0.2182625</v>
      </c>
      <c r="I81" s="14">
        <f t="shared" si="36"/>
        <v>0.20125625</v>
      </c>
      <c r="J81" s="14">
        <f t="shared" si="36"/>
        <v>0.188</v>
      </c>
      <c r="K81" s="14">
        <f t="shared" si="36"/>
        <v>0.17746875000000001</v>
      </c>
      <c r="L81" s="14">
        <f t="shared" si="36"/>
        <v>0.16877500000000001</v>
      </c>
      <c r="M81" s="14">
        <f t="shared" si="36"/>
        <v>0.16112500000000002</v>
      </c>
      <c r="N81" s="14">
        <f t="shared" si="36"/>
        <v>0.15385625</v>
      </c>
      <c r="O81" s="14">
        <f t="shared" si="36"/>
        <v>0.121225</v>
      </c>
      <c r="P81" s="14">
        <f t="shared" si="36"/>
        <v>8.9131249999999995E-2</v>
      </c>
      <c r="Q81" s="14">
        <f t="shared" si="36"/>
        <v>5.0044374999999995E-2</v>
      </c>
      <c r="R81" s="14">
        <f t="shared" si="36"/>
        <v>2.6878124999999999E-2</v>
      </c>
      <c r="S81" s="14">
        <f t="shared" si="36"/>
        <v>1.0859374999999999E-2</v>
      </c>
      <c r="T81" s="14">
        <f t="shared" si="36"/>
        <v>3.3171250000000002E-3</v>
      </c>
      <c r="U81" s="14">
        <f t="shared" si="36"/>
        <v>8.2643750000000002E-4</v>
      </c>
      <c r="V81" s="14">
        <f t="shared" si="36"/>
        <v>1.9124999999999999E-4</v>
      </c>
      <c r="W81" s="14">
        <f t="shared" si="36"/>
        <v>4.8532499999999997E-5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2.6422499999999999E-34</v>
      </c>
      <c r="M82" s="14">
        <f t="shared" si="38"/>
        <v>2.0436874999999997E-32</v>
      </c>
      <c r="N82" s="14">
        <f t="shared" si="38"/>
        <v>1.092125E-30</v>
      </c>
      <c r="O82" s="14">
        <f t="shared" si="38"/>
        <v>4.9603750000000005E-25</v>
      </c>
      <c r="P82" s="14">
        <f t="shared" si="38"/>
        <v>7.9999999999999993E-21</v>
      </c>
      <c r="Q82" s="14">
        <f t="shared" si="38"/>
        <v>1.3450625E-17</v>
      </c>
      <c r="R82" s="14">
        <f t="shared" si="38"/>
        <v>4.4863125000000005E-15</v>
      </c>
      <c r="S82" s="14">
        <f t="shared" si="38"/>
        <v>4.4709374999999996E-13</v>
      </c>
      <c r="T82" s="14">
        <f t="shared" si="38"/>
        <v>1.758125E-11</v>
      </c>
      <c r="U82" s="14">
        <f t="shared" si="38"/>
        <v>3.3527499999999996E-10</v>
      </c>
      <c r="V82" s="14">
        <f t="shared" si="38"/>
        <v>3.6382499999999995E-9</v>
      </c>
      <c r="W82" s="14">
        <f t="shared" si="38"/>
        <v>2.472125E-8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2.6422499999999999E-34</v>
      </c>
      <c r="N83" s="14">
        <f t="shared" si="40"/>
        <v>2.0348750000000001E-32</v>
      </c>
      <c r="O83" s="14">
        <f t="shared" si="40"/>
        <v>3.0371875000000003E-26</v>
      </c>
      <c r="P83" s="14">
        <f t="shared" si="40"/>
        <v>1.1741875000000001E-21</v>
      </c>
      <c r="Q83" s="14">
        <f t="shared" si="40"/>
        <v>3.8046249999999999E-18</v>
      </c>
      <c r="R83" s="14">
        <f t="shared" si="40"/>
        <v>2.0815625000000002E-15</v>
      </c>
      <c r="S83" s="14">
        <f t="shared" si="40"/>
        <v>3.0029374999999997E-13</v>
      </c>
      <c r="T83" s="14">
        <f t="shared" si="40"/>
        <v>1.5471874999999999E-11</v>
      </c>
      <c r="U83" s="14">
        <f t="shared" si="40"/>
        <v>3.5724999999999998E-10</v>
      </c>
      <c r="V83" s="14">
        <f t="shared" si="40"/>
        <v>4.4163750000000001E-9</v>
      </c>
      <c r="W83" s="14">
        <f t="shared" si="40"/>
        <v>3.2410625000000001E-8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3</v>
      </c>
      <c r="C84" s="5">
        <f t="shared" si="34"/>
        <v>0</v>
      </c>
      <c r="D84" s="5">
        <f t="shared" si="34"/>
        <v>0</v>
      </c>
      <c r="E84" s="6" t="str">
        <f t="shared" si="28"/>
        <v>Se3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1.1962499999999999E-34</v>
      </c>
      <c r="K84" s="14">
        <f t="shared" si="42"/>
        <v>1.5211249999999999E-32</v>
      </c>
      <c r="L84" s="14">
        <f t="shared" si="42"/>
        <v>1.2196875E-30</v>
      </c>
      <c r="M84" s="14">
        <f t="shared" si="42"/>
        <v>6.6187500000000006E-29</v>
      </c>
      <c r="N84" s="14">
        <f t="shared" si="42"/>
        <v>2.5620624999999998E-27</v>
      </c>
      <c r="O84" s="14">
        <f t="shared" si="42"/>
        <v>4.0930625000000002E-22</v>
      </c>
      <c r="P84" s="14">
        <f t="shared" si="42"/>
        <v>3.0812500000000001E-18</v>
      </c>
      <c r="Q84" s="14">
        <f t="shared" si="42"/>
        <v>2.9404375000000002E-15</v>
      </c>
      <c r="R84" s="14">
        <f t="shared" si="42"/>
        <v>6.4331249999999994E-13</v>
      </c>
      <c r="S84" s="14">
        <f t="shared" si="42"/>
        <v>4.7064375000000002E-11</v>
      </c>
      <c r="T84" s="14">
        <f t="shared" si="42"/>
        <v>1.4870625000000002E-9</v>
      </c>
      <c r="U84" s="14">
        <f t="shared" si="42"/>
        <v>2.4473750000000001E-8</v>
      </c>
      <c r="V84" s="14">
        <f t="shared" si="42"/>
        <v>2.4216875000000002E-7</v>
      </c>
      <c r="W84" s="14">
        <f t="shared" si="42"/>
        <v>1.575E-6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2</v>
      </c>
      <c r="C85" s="5">
        <f t="shared" si="34"/>
        <v>0</v>
      </c>
      <c r="D85" s="5">
        <f t="shared" si="34"/>
        <v>0</v>
      </c>
      <c r="E85" s="6" t="str">
        <f t="shared" si="28"/>
        <v>Se2</v>
      </c>
      <c r="F85" s="14">
        <f t="shared" ref="F85" si="43">F9*$C$78</f>
        <v>4.9626250000000003E-34</v>
      </c>
      <c r="G85" s="14">
        <f t="shared" ref="G85:BR85" si="44">G9*$C$78</f>
        <v>2.8311874999999997E-31</v>
      </c>
      <c r="H85" s="14">
        <f t="shared" si="44"/>
        <v>6.0865625000000002E-29</v>
      </c>
      <c r="I85" s="14">
        <f t="shared" si="44"/>
        <v>6.1592500000000002E-27</v>
      </c>
      <c r="J85" s="14">
        <f t="shared" si="44"/>
        <v>3.6214375E-25</v>
      </c>
      <c r="K85" s="14">
        <f t="shared" si="44"/>
        <v>1.4000625E-23</v>
      </c>
      <c r="L85" s="14">
        <f t="shared" si="44"/>
        <v>3.8374999999999998E-22</v>
      </c>
      <c r="M85" s="14">
        <f t="shared" si="44"/>
        <v>7.8525000000000001E-21</v>
      </c>
      <c r="N85" s="14">
        <f t="shared" si="44"/>
        <v>1.2473125000000001E-19</v>
      </c>
      <c r="O85" s="14">
        <f t="shared" si="44"/>
        <v>1.0900625000000001E-15</v>
      </c>
      <c r="P85" s="14">
        <f t="shared" si="44"/>
        <v>9.5743749999999998E-13</v>
      </c>
      <c r="Q85" s="14">
        <f t="shared" si="44"/>
        <v>1.7777499999999999E-10</v>
      </c>
      <c r="R85" s="14">
        <f t="shared" si="44"/>
        <v>1.0903125E-8</v>
      </c>
      <c r="S85" s="14">
        <f t="shared" si="44"/>
        <v>2.9365625E-7</v>
      </c>
      <c r="T85" s="14">
        <f t="shared" si="44"/>
        <v>4.2128125000000006E-6</v>
      </c>
      <c r="U85" s="14">
        <f t="shared" si="44"/>
        <v>3.7055625E-5</v>
      </c>
      <c r="V85" s="14">
        <f t="shared" si="44"/>
        <v>2.2245000000000001E-4</v>
      </c>
      <c r="W85" s="14">
        <f t="shared" si="44"/>
        <v>9.7562500000000004E-4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0</v>
      </c>
      <c r="E86" s="6" t="str">
        <f t="shared" si="28"/>
        <v>Se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1.2816875E-35</v>
      </c>
      <c r="K86" s="14">
        <f t="shared" si="46"/>
        <v>1.2159375000000002E-33</v>
      </c>
      <c r="L86" s="14">
        <f t="shared" si="46"/>
        <v>7.6268749999999996E-32</v>
      </c>
      <c r="M86" s="14">
        <f t="shared" si="46"/>
        <v>3.3470000000000002E-30</v>
      </c>
      <c r="N86" s="14">
        <f t="shared" si="46"/>
        <v>1.0753125E-28</v>
      </c>
      <c r="O86" s="14">
        <f t="shared" si="46"/>
        <v>9.8374999999999996E-24</v>
      </c>
      <c r="P86" s="14">
        <f t="shared" si="46"/>
        <v>5.2564374999999999E-20</v>
      </c>
      <c r="Q86" s="14">
        <f t="shared" si="46"/>
        <v>4.1498125000000001E-17</v>
      </c>
      <c r="R86" s="14">
        <f t="shared" si="46"/>
        <v>8.4712500000000013E-15</v>
      </c>
      <c r="S86" s="14">
        <f t="shared" si="46"/>
        <v>6.3968750000000004E-13</v>
      </c>
      <c r="T86" s="14">
        <f t="shared" si="46"/>
        <v>2.2729375E-11</v>
      </c>
      <c r="U86" s="14">
        <f t="shared" si="46"/>
        <v>4.508625E-10</v>
      </c>
      <c r="V86" s="14">
        <f t="shared" si="46"/>
        <v>5.6606874999999998E-9</v>
      </c>
      <c r="W86" s="14">
        <f t="shared" si="46"/>
        <v>4.9083125000000007E-8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1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 t="str">
        <f t="shared" si="28"/>
        <v>Ar</v>
      </c>
      <c r="F87" s="14">
        <f t="shared" ref="F87" si="47">F11*$C$78</f>
        <v>1.25</v>
      </c>
      <c r="G87" s="14">
        <f t="shared" ref="G87:BR87" si="48">G11*$C$78</f>
        <v>1.25</v>
      </c>
      <c r="H87" s="14">
        <f t="shared" si="48"/>
        <v>1.25</v>
      </c>
      <c r="I87" s="14">
        <f t="shared" si="48"/>
        <v>1.25</v>
      </c>
      <c r="J87" s="14">
        <f t="shared" si="48"/>
        <v>1.25</v>
      </c>
      <c r="K87" s="14">
        <f t="shared" si="48"/>
        <v>1.25</v>
      </c>
      <c r="L87" s="14">
        <f t="shared" si="48"/>
        <v>1.25</v>
      </c>
      <c r="M87" s="14">
        <f t="shared" si="48"/>
        <v>1.25</v>
      </c>
      <c r="N87" s="14">
        <f t="shared" si="48"/>
        <v>1.25</v>
      </c>
      <c r="O87" s="14">
        <f t="shared" si="48"/>
        <v>1.25</v>
      </c>
      <c r="P87" s="14">
        <f t="shared" si="48"/>
        <v>1.25</v>
      </c>
      <c r="Q87" s="14">
        <f t="shared" si="48"/>
        <v>1.25</v>
      </c>
      <c r="R87" s="14">
        <f t="shared" si="48"/>
        <v>1.25</v>
      </c>
      <c r="S87" s="14">
        <f t="shared" si="48"/>
        <v>1.25</v>
      </c>
      <c r="T87" s="14">
        <f t="shared" si="48"/>
        <v>1.25</v>
      </c>
      <c r="U87" s="14">
        <f t="shared" si="48"/>
        <v>1.25</v>
      </c>
      <c r="V87" s="14">
        <f t="shared" si="48"/>
        <v>1.25</v>
      </c>
      <c r="W87" s="14">
        <f t="shared" si="48"/>
        <v>1.25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2</v>
      </c>
      <c r="E88" s="6" t="str">
        <f t="shared" si="28"/>
        <v>Ga2Se</v>
      </c>
      <c r="F88" s="14">
        <f t="shared" ref="F88" si="49">F12*$C$78</f>
        <v>1.1158125E-29</v>
      </c>
      <c r="G88" s="14">
        <f t="shared" ref="G88:BR88" si="50">G12*$C$78</f>
        <v>6.1490624999999996E-28</v>
      </c>
      <c r="H88" s="14">
        <f t="shared" si="50"/>
        <v>3.3706250000000002E-26</v>
      </c>
      <c r="I88" s="14">
        <f t="shared" si="50"/>
        <v>1.6495E-24</v>
      </c>
      <c r="J88" s="14">
        <f t="shared" si="50"/>
        <v>6.3006250000000003E-23</v>
      </c>
      <c r="K88" s="14">
        <f t="shared" si="50"/>
        <v>1.8085000000000001E-21</v>
      </c>
      <c r="L88" s="14">
        <f t="shared" si="50"/>
        <v>3.9335000000000005E-20</v>
      </c>
      <c r="M88" s="14">
        <f t="shared" si="50"/>
        <v>6.6343749999999996E-19</v>
      </c>
      <c r="N88" s="14">
        <f t="shared" si="50"/>
        <v>8.9025000000000002E-18</v>
      </c>
      <c r="O88" s="14">
        <f t="shared" si="50"/>
        <v>4.5817499999999996E-14</v>
      </c>
      <c r="P88" s="14">
        <f t="shared" si="50"/>
        <v>2.7100000000000002E-11</v>
      </c>
      <c r="Q88" s="14">
        <f t="shared" si="50"/>
        <v>3.6428125000000001E-9</v>
      </c>
      <c r="R88" s="14">
        <f t="shared" si="50"/>
        <v>1.6810624999999999E-7</v>
      </c>
      <c r="S88" s="14">
        <f t="shared" si="50"/>
        <v>3.4606875000000001E-6</v>
      </c>
      <c r="T88" s="14">
        <f t="shared" si="50"/>
        <v>3.766375E-5</v>
      </c>
      <c r="U88" s="14">
        <f t="shared" si="50"/>
        <v>2.4109999999999998E-4</v>
      </c>
      <c r="V88" s="14">
        <f t="shared" si="50"/>
        <v>9.700625E-4</v>
      </c>
      <c r="W88" s="14">
        <f t="shared" si="50"/>
        <v>2.6172500000000002E-3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1</v>
      </c>
      <c r="E89" s="6" t="str">
        <f t="shared" si="28"/>
        <v>(l)Ga[l]</v>
      </c>
      <c r="F89" s="14">
        <f t="shared" ref="F89" si="51">F13*$C$78</f>
        <v>1.0258124999999999E-7</v>
      </c>
      <c r="G89" s="14">
        <f t="shared" ref="G89:BR89" si="52">G13*$C$78</f>
        <v>1.3680625000000002E-7</v>
      </c>
      <c r="H89" s="14">
        <f t="shared" si="52"/>
        <v>2.3535000000000003E-7</v>
      </c>
      <c r="I89" s="14">
        <f t="shared" si="52"/>
        <v>4.6729375E-7</v>
      </c>
      <c r="J89" s="14">
        <f t="shared" si="52"/>
        <v>9.4887499999999998E-7</v>
      </c>
      <c r="K89" s="14">
        <f t="shared" si="52"/>
        <v>1.8728125000000001E-6</v>
      </c>
      <c r="L89" s="14">
        <f t="shared" si="52"/>
        <v>3.5378124999999999E-6</v>
      </c>
      <c r="M89" s="14">
        <f t="shared" si="52"/>
        <v>6.3837500000000005E-6</v>
      </c>
      <c r="N89" s="14">
        <f t="shared" si="52"/>
        <v>1.10325E-5</v>
      </c>
      <c r="O89" s="14">
        <f t="shared" si="52"/>
        <v>6.8881249999999997E-5</v>
      </c>
      <c r="P89" s="14">
        <f t="shared" si="52"/>
        <v>2.7736250000000003E-4</v>
      </c>
      <c r="Q89" s="14">
        <f t="shared" si="52"/>
        <v>8.2675000000000001E-4</v>
      </c>
      <c r="R89" s="14">
        <f t="shared" si="52"/>
        <v>1.92975E-3</v>
      </c>
      <c r="S89" s="14">
        <f t="shared" si="52"/>
        <v>3.7499999999999999E-3</v>
      </c>
      <c r="T89" s="14">
        <f t="shared" si="52"/>
        <v>6.2512499999999999E-3</v>
      </c>
      <c r="U89" s="14">
        <f t="shared" si="52"/>
        <v>9.0937499999999994E-3</v>
      </c>
      <c r="V89" s="14">
        <f t="shared" si="52"/>
        <v>1.16125E-2</v>
      </c>
      <c r="W89" s="14">
        <f t="shared" si="52"/>
        <v>1.3190624999999999E-2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1</v>
      </c>
      <c r="D90" s="5">
        <f t="shared" si="34"/>
        <v>0</v>
      </c>
      <c r="E90" s="6" t="str">
        <f t="shared" si="28"/>
        <v>(l)Ge[l]</v>
      </c>
      <c r="F90" s="14">
        <f t="shared" ref="F90" si="53">F14*$C$78</f>
        <v>1.3145625E-9</v>
      </c>
      <c r="G90" s="14">
        <f t="shared" ref="G90:BR90" si="54">G14*$C$78</f>
        <v>2.9870000000000001E-9</v>
      </c>
      <c r="H90" s="14">
        <f t="shared" si="54"/>
        <v>7.108125E-9</v>
      </c>
      <c r="I90" s="14">
        <f t="shared" si="54"/>
        <v>1.6983125000000001E-8</v>
      </c>
      <c r="J90" s="14">
        <f t="shared" si="54"/>
        <v>3.8764374999999999E-8</v>
      </c>
      <c r="K90" s="14">
        <f t="shared" si="54"/>
        <v>8.3131249999999999E-8</v>
      </c>
      <c r="L90" s="14">
        <f t="shared" si="54"/>
        <v>1.674125E-7</v>
      </c>
      <c r="M90" s="14">
        <f t="shared" si="54"/>
        <v>3.1815624999999999E-7</v>
      </c>
      <c r="N90" s="14">
        <f t="shared" si="54"/>
        <v>5.7417499999999999E-7</v>
      </c>
      <c r="O90" s="14">
        <f t="shared" si="54"/>
        <v>4.0578750000000005E-6</v>
      </c>
      <c r="P90" s="14">
        <f t="shared" si="54"/>
        <v>1.7873750000000001E-5</v>
      </c>
      <c r="Q90" s="14">
        <f t="shared" si="54"/>
        <v>5.8243125E-5</v>
      </c>
      <c r="R90" s="14">
        <f t="shared" si="54"/>
        <v>1.515125E-4</v>
      </c>
      <c r="S90" s="14">
        <f t="shared" si="54"/>
        <v>3.3897499999999999E-4</v>
      </c>
      <c r="T90" s="14">
        <f t="shared" si="54"/>
        <v>6.7943749999999992E-4</v>
      </c>
      <c r="U90" s="14">
        <f t="shared" si="54"/>
        <v>1.2563749999999999E-3</v>
      </c>
      <c r="V90" s="14">
        <f t="shared" si="54"/>
        <v>2.1833124999999999E-3</v>
      </c>
      <c r="W90" s="14">
        <f t="shared" si="54"/>
        <v>3.6301874999999997E-3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0</v>
      </c>
      <c r="E91" s="6" t="str">
        <f t="shared" si="28"/>
        <v>(l)Se[l]</v>
      </c>
      <c r="F91" s="14">
        <f t="shared" ref="F91" si="55">F15*$C$78</f>
        <v>2.006125E-8</v>
      </c>
      <c r="G91" s="14">
        <f t="shared" ref="G91:BR91" si="56">G15*$C$78</f>
        <v>8.9037500000000006E-8</v>
      </c>
      <c r="H91" s="14">
        <f t="shared" si="56"/>
        <v>2.9151875000000002E-7</v>
      </c>
      <c r="I91" s="14">
        <f t="shared" si="56"/>
        <v>7.6531249999999993E-7</v>
      </c>
      <c r="J91" s="14">
        <f t="shared" si="56"/>
        <v>1.7502500000000001E-6</v>
      </c>
      <c r="K91" s="14">
        <f t="shared" si="56"/>
        <v>3.6424375000000001E-6</v>
      </c>
      <c r="L91" s="14">
        <f t="shared" si="56"/>
        <v>7.0568749999999992E-6</v>
      </c>
      <c r="M91" s="14">
        <f t="shared" si="56"/>
        <v>1.29E-5</v>
      </c>
      <c r="N91" s="14">
        <f t="shared" si="56"/>
        <v>2.2453750000000002E-5</v>
      </c>
      <c r="O91" s="14">
        <f t="shared" si="56"/>
        <v>1.4163125E-4</v>
      </c>
      <c r="P91" s="14">
        <f t="shared" si="56"/>
        <v>5.7240625E-4</v>
      </c>
      <c r="Q91" s="14">
        <f t="shared" si="56"/>
        <v>1.7115000000000001E-3</v>
      </c>
      <c r="R91" s="14">
        <f t="shared" si="56"/>
        <v>4.0112500000000001E-3</v>
      </c>
      <c r="S91" s="14">
        <f t="shared" si="56"/>
        <v>7.8487499999999998E-3</v>
      </c>
      <c r="T91" s="14">
        <f t="shared" si="56"/>
        <v>1.3286250000000001E-2</v>
      </c>
      <c r="U91" s="14">
        <f t="shared" si="56"/>
        <v>2.0093125E-2</v>
      </c>
      <c r="V91" s="14">
        <f t="shared" si="56"/>
        <v>2.7871875000000001E-2</v>
      </c>
      <c r="W91" s="14">
        <f t="shared" si="56"/>
        <v>3.5906875000000005E-2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1</v>
      </c>
      <c r="D92" s="5">
        <f t="shared" si="34"/>
        <v>0</v>
      </c>
      <c r="E92" s="6" t="str">
        <f t="shared" si="28"/>
        <v>(l)GeSe[l]</v>
      </c>
      <c r="F92" s="14">
        <f t="shared" ref="F92" si="57">F16*$C$78</f>
        <v>0.73162499999999997</v>
      </c>
      <c r="G92" s="14">
        <f t="shared" ref="G92:BR92" si="58">G16*$C$78</f>
        <v>0.75975000000000004</v>
      </c>
      <c r="H92" s="14">
        <f t="shared" si="58"/>
        <v>0.78174999999999994</v>
      </c>
      <c r="I92" s="14">
        <f t="shared" si="58"/>
        <v>0.79874999999999996</v>
      </c>
      <c r="J92" s="14">
        <f t="shared" si="58"/>
        <v>0.81200000000000006</v>
      </c>
      <c r="K92" s="14">
        <f t="shared" si="58"/>
        <v>0.82250000000000001</v>
      </c>
      <c r="L92" s="14">
        <f t="shared" si="58"/>
        <v>0.83125000000000004</v>
      </c>
      <c r="M92" s="14">
        <f t="shared" si="58"/>
        <v>0.83887500000000004</v>
      </c>
      <c r="N92" s="14">
        <f t="shared" si="58"/>
        <v>0.84612500000000002</v>
      </c>
      <c r="O92" s="14">
        <f t="shared" si="58"/>
        <v>0.87875000000000003</v>
      </c>
      <c r="P92" s="14">
        <f t="shared" si="58"/>
        <v>0.9108750000000001</v>
      </c>
      <c r="Q92" s="14">
        <f t="shared" si="58"/>
        <v>0.94987500000000002</v>
      </c>
      <c r="R92" s="14">
        <f t="shared" si="58"/>
        <v>0.97300000000000009</v>
      </c>
      <c r="S92" s="14">
        <f t="shared" si="58"/>
        <v>0.98881249999999998</v>
      </c>
      <c r="T92" s="14">
        <f t="shared" si="58"/>
        <v>0.996</v>
      </c>
      <c r="U92" s="14">
        <f t="shared" si="58"/>
        <v>0.99793750000000003</v>
      </c>
      <c r="V92" s="14">
        <f t="shared" si="58"/>
        <v>0.9976250000000001</v>
      </c>
      <c r="W92" s="14">
        <f t="shared" si="58"/>
        <v>0.99631249999999993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>
        <f t="shared" ref="F93" si="59">F17*$C$78</f>
        <v>-116.375</v>
      </c>
      <c r="G93" s="14">
        <f t="shared" ref="G93:BR93" si="60">G17*$C$78</f>
        <v>-116.3125</v>
      </c>
      <c r="H93" s="14">
        <f t="shared" si="60"/>
        <v>-116.3125</v>
      </c>
      <c r="I93" s="14">
        <f t="shared" si="60"/>
        <v>-116.375</v>
      </c>
      <c r="J93" s="14">
        <f t="shared" si="60"/>
        <v>-116.4375</v>
      </c>
      <c r="K93" s="14">
        <f t="shared" si="60"/>
        <v>-116.56249999999999</v>
      </c>
      <c r="L93" s="14">
        <f t="shared" si="60"/>
        <v>-116.68750000000001</v>
      </c>
      <c r="M93" s="14">
        <f t="shared" si="60"/>
        <v>-116.81250000000001</v>
      </c>
      <c r="N93" s="14">
        <f t="shared" si="60"/>
        <v>-117</v>
      </c>
      <c r="O93" s="14">
        <f t="shared" si="60"/>
        <v>-117.75</v>
      </c>
      <c r="P93" s="14">
        <f t="shared" si="60"/>
        <v>-118.5625</v>
      </c>
      <c r="Q93" s="14">
        <f t="shared" si="60"/>
        <v>-119.4375</v>
      </c>
      <c r="R93" s="14">
        <f t="shared" si="60"/>
        <v>-120.3125</v>
      </c>
      <c r="S93" s="14">
        <f t="shared" si="60"/>
        <v>-121.125</v>
      </c>
      <c r="T93" s="14">
        <f t="shared" si="60"/>
        <v>-121.93750000000001</v>
      </c>
      <c r="U93" s="14">
        <f t="shared" si="60"/>
        <v>-122.75</v>
      </c>
      <c r="V93" s="14">
        <f t="shared" si="60"/>
        <v>-123.50000000000001</v>
      </c>
      <c r="W93" s="14">
        <f t="shared" si="60"/>
        <v>-124.25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>
        <f t="shared" ref="F94" si="61">F18*$C$78</f>
        <v>-127.8125</v>
      </c>
      <c r="G94" s="14">
        <f t="shared" ref="G94:BR94" si="62">G18*$C$78</f>
        <v>-127.06249999999999</v>
      </c>
      <c r="H94" s="14">
        <f t="shared" si="62"/>
        <v>-124.62500000000001</v>
      </c>
      <c r="I94" s="14">
        <f t="shared" si="62"/>
        <v>-121.24999999999999</v>
      </c>
      <c r="J94" s="14">
        <f t="shared" si="62"/>
        <v>-117.625</v>
      </c>
      <c r="K94" s="14">
        <f t="shared" si="62"/>
        <v>-114.1875</v>
      </c>
      <c r="L94" s="14">
        <f t="shared" si="62"/>
        <v>-111.00000000000001</v>
      </c>
      <c r="M94" s="14">
        <f t="shared" si="62"/>
        <v>-108</v>
      </c>
      <c r="N94" s="14">
        <f t="shared" si="62"/>
        <v>-105.31250000000001</v>
      </c>
      <c r="O94" s="14">
        <f t="shared" si="62"/>
        <v>-96.5625</v>
      </c>
      <c r="P94" s="14">
        <f t="shared" si="62"/>
        <v>-90.25</v>
      </c>
      <c r="Q94" s="14">
        <f t="shared" si="62"/>
        <v>-85.6875</v>
      </c>
      <c r="R94" s="14">
        <f t="shared" si="62"/>
        <v>-82.375</v>
      </c>
      <c r="S94" s="14">
        <f t="shared" si="62"/>
        <v>-80.0625</v>
      </c>
      <c r="T94" s="14">
        <f t="shared" si="62"/>
        <v>-78.5</v>
      </c>
      <c r="U94" s="14">
        <f t="shared" si="62"/>
        <v>-77.625</v>
      </c>
      <c r="V94" s="14">
        <f t="shared" si="62"/>
        <v>-77.5</v>
      </c>
      <c r="W94" s="14">
        <f t="shared" si="62"/>
        <v>-78.0625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>
        <f t="shared" ref="F95" si="63">F19*$C$78</f>
        <v>-72.375</v>
      </c>
      <c r="G95" s="14">
        <f t="shared" ref="G95:BR95" si="64">G19*$C$78</f>
        <v>-72.9375</v>
      </c>
      <c r="H95" s="14">
        <f t="shared" si="64"/>
        <v>-72.6875</v>
      </c>
      <c r="I95" s="14">
        <f t="shared" si="64"/>
        <v>-71.875</v>
      </c>
      <c r="J95" s="14">
        <f t="shared" si="64"/>
        <v>-70.9375</v>
      </c>
      <c r="K95" s="14">
        <f t="shared" si="64"/>
        <v>-70.0625</v>
      </c>
      <c r="L95" s="14">
        <f t="shared" si="64"/>
        <v>-69.25</v>
      </c>
      <c r="M95" s="14">
        <f t="shared" si="64"/>
        <v>-68.5625</v>
      </c>
      <c r="N95" s="14">
        <f t="shared" si="64"/>
        <v>-67.9375</v>
      </c>
      <c r="O95" s="14">
        <f t="shared" si="64"/>
        <v>-66.125</v>
      </c>
      <c r="P95" s="14">
        <f t="shared" si="64"/>
        <v>-65.1875</v>
      </c>
      <c r="Q95" s="14">
        <f t="shared" si="64"/>
        <v>-64.625</v>
      </c>
      <c r="R95" s="14">
        <f t="shared" si="64"/>
        <v>-64.375</v>
      </c>
      <c r="S95" s="14">
        <f t="shared" si="64"/>
        <v>-64.1875</v>
      </c>
      <c r="T95" s="14">
        <f t="shared" si="64"/>
        <v>-64</v>
      </c>
      <c r="U95" s="14">
        <f t="shared" si="64"/>
        <v>-63.812500000000007</v>
      </c>
      <c r="V95" s="14">
        <f t="shared" si="64"/>
        <v>-63.625</v>
      </c>
      <c r="W95" s="14">
        <f t="shared" si="64"/>
        <v>-63.375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>
        <f t="shared" ref="F96" si="65">F20*$C$78</f>
        <v>-135</v>
      </c>
      <c r="G96" s="14">
        <f t="shared" ref="G96:BR96" si="66">G20*$C$78</f>
        <v>-126.4375</v>
      </c>
      <c r="H96" s="14">
        <f t="shared" si="66"/>
        <v>-119.75</v>
      </c>
      <c r="I96" s="14">
        <f t="shared" si="66"/>
        <v>-114.43749999999999</v>
      </c>
      <c r="J96" s="14">
        <f t="shared" si="66"/>
        <v>-109.9375</v>
      </c>
      <c r="K96" s="14">
        <f t="shared" si="66"/>
        <v>-106</v>
      </c>
      <c r="L96" s="14">
        <f t="shared" si="66"/>
        <v>-102.5625</v>
      </c>
      <c r="M96" s="14">
        <f t="shared" si="66"/>
        <v>-99.4375</v>
      </c>
      <c r="N96" s="14">
        <f t="shared" si="66"/>
        <v>-96.6875</v>
      </c>
      <c r="O96" s="14">
        <f t="shared" si="66"/>
        <v>-87.8125</v>
      </c>
      <c r="P96" s="14">
        <f t="shared" si="66"/>
        <v>-81.5625</v>
      </c>
      <c r="Q96" s="14">
        <f t="shared" si="66"/>
        <v>-77.125</v>
      </c>
      <c r="R96" s="14">
        <f t="shared" si="66"/>
        <v>-74</v>
      </c>
      <c r="S96" s="14">
        <f t="shared" si="66"/>
        <v>-71.8125</v>
      </c>
      <c r="T96" s="14">
        <f t="shared" si="66"/>
        <v>-70.3125</v>
      </c>
      <c r="U96" s="14">
        <f t="shared" si="66"/>
        <v>-69.4375</v>
      </c>
      <c r="V96" s="14">
        <f t="shared" si="66"/>
        <v>-69</v>
      </c>
      <c r="W96" s="14">
        <f t="shared" si="66"/>
        <v>-68.9375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1"/>
      <c r="B113" s="161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537.5</v>
      </c>
      <c r="Q113" s="4">
        <f t="shared" si="92"/>
        <v>603.5</v>
      </c>
      <c r="R113" s="4">
        <f t="shared" si="92"/>
        <v>669.6</v>
      </c>
      <c r="S113" s="4">
        <f t="shared" si="92"/>
        <v>735.7</v>
      </c>
      <c r="T113" s="4">
        <f t="shared" si="92"/>
        <v>801.8</v>
      </c>
      <c r="U113" s="4">
        <f t="shared" si="92"/>
        <v>867.8</v>
      </c>
      <c r="V113" s="4">
        <f t="shared" si="92"/>
        <v>933.9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-55.121720498817204</v>
      </c>
      <c r="G114" s="46">
        <f t="shared" ref="G114:AL114" ca="1" si="93">G$113*$B$2*SUMPRODUCT(G$90:G$92,G$56:G$58)/1000</f>
        <v>-58.377575953768364</v>
      </c>
      <c r="H114" s="46">
        <f t="shared" ca="1" si="93"/>
        <v>-61.280035060326888</v>
      </c>
      <c r="I114" s="46">
        <f t="shared" ca="1" si="93"/>
        <v>-63.88636956155586</v>
      </c>
      <c r="J114" s="46">
        <f t="shared" ca="1" si="93"/>
        <v>-66.274599868027863</v>
      </c>
      <c r="K114" s="46">
        <f t="shared" ca="1" si="93"/>
        <v>-68.524193349481848</v>
      </c>
      <c r="L114" s="46">
        <f t="shared" ca="1" si="93"/>
        <v>-70.735561963611715</v>
      </c>
      <c r="M114" s="46">
        <f t="shared" ca="1" si="93"/>
        <v>-72.894192649421484</v>
      </c>
      <c r="N114" s="46">
        <f t="shared" ca="1" si="93"/>
        <v>-75.105186607533994</v>
      </c>
      <c r="O114" s="46">
        <f t="shared" ca="1" si="93"/>
        <v>-84.83913939438672</v>
      </c>
      <c r="P114" s="46">
        <f t="shared" ca="1" si="93"/>
        <v>-95.615196951727455</v>
      </c>
      <c r="Q114" s="46">
        <f t="shared" ca="1" si="93"/>
        <v>-108.20830688438951</v>
      </c>
      <c r="R114" s="46">
        <f t="shared" ca="1" si="93"/>
        <v>-120.20702445005598</v>
      </c>
      <c r="S114" s="46">
        <f t="shared" ca="1" si="93"/>
        <v>-132.18925361506453</v>
      </c>
      <c r="T114" s="46">
        <f t="shared" ca="1" si="93"/>
        <v>-143.73428341895971</v>
      </c>
      <c r="U114" s="46">
        <f t="shared" ca="1" si="93"/>
        <v>-155.21667779579704</v>
      </c>
      <c r="V114" s="46">
        <f t="shared" ca="1" si="93"/>
        <v>-166.94198081771324</v>
      </c>
      <c r="W114" s="46">
        <f t="shared" ca="1" si="93"/>
        <v>-178.96793760633375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-217.60043873309769</v>
      </c>
      <c r="G115" s="14">
        <f t="shared" ref="G115:AL115" ca="1" si="94">G$113*$B$2*SUMPRODUCT(G$80:G$88,G$46:G$54)/1000</f>
        <v>-220.91652916621535</v>
      </c>
      <c r="H115" s="14">
        <f t="shared" ca="1" si="94"/>
        <v>-224.65734174223226</v>
      </c>
      <c r="I115" s="14">
        <f t="shared" ca="1" si="94"/>
        <v>-228.85261016404914</v>
      </c>
      <c r="J115" s="14">
        <f t="shared" ca="1" si="94"/>
        <v>-233.316611936448</v>
      </c>
      <c r="K115" s="14">
        <f t="shared" ca="1" si="94"/>
        <v>-238.08145355522311</v>
      </c>
      <c r="L115" s="14">
        <f t="shared" ca="1" si="94"/>
        <v>-243.1726644731217</v>
      </c>
      <c r="M115" s="14">
        <f t="shared" ca="1" si="94"/>
        <v>-248.24875658270406</v>
      </c>
      <c r="N115" s="14">
        <f t="shared" ca="1" si="94"/>
        <v>-253.55745456757188</v>
      </c>
      <c r="O115" s="14">
        <f t="shared" ca="1" si="94"/>
        <v>-274.68738127274122</v>
      </c>
      <c r="P115" s="14">
        <f t="shared" ca="1" si="94"/>
        <v>-296.4547623744852</v>
      </c>
      <c r="Q115" s="14">
        <f t="shared" ca="1" si="94"/>
        <v>-318.03480843376144</v>
      </c>
      <c r="R115" s="14">
        <f t="shared" ca="1" si="94"/>
        <v>-342.09475502757596</v>
      </c>
      <c r="S115" s="14">
        <f t="shared" ca="1" si="94"/>
        <v>-367.73570748917257</v>
      </c>
      <c r="T115" s="14">
        <f t="shared" ca="1" si="94"/>
        <v>-395.32025941875582</v>
      </c>
      <c r="U115" s="14">
        <f t="shared" ca="1" si="94"/>
        <v>-424.88055227225192</v>
      </c>
      <c r="V115" s="14">
        <f t="shared" ca="1" si="94"/>
        <v>-456.23600143168358</v>
      </c>
      <c r="W115" s="14">
        <f t="shared" ca="1" si="94"/>
        <v>-489.55640310943039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-272.72215923191487</v>
      </c>
      <c r="G116" s="14">
        <f t="shared" ca="1" si="95"/>
        <v>-279.29410511998373</v>
      </c>
      <c r="H116" s="14">
        <f t="shared" ca="1" si="95"/>
        <v>-285.93737680255913</v>
      </c>
      <c r="I116" s="14">
        <f t="shared" ca="1" si="95"/>
        <v>-292.73897972560502</v>
      </c>
      <c r="J116" s="14">
        <f t="shared" ca="1" si="95"/>
        <v>-299.59121180447585</v>
      </c>
      <c r="K116" s="14">
        <f t="shared" ca="1" si="95"/>
        <v>-306.60564690470494</v>
      </c>
      <c r="L116" s="14">
        <f t="shared" ca="1" si="95"/>
        <v>-313.9082264367334</v>
      </c>
      <c r="M116" s="14">
        <f t="shared" ca="1" si="95"/>
        <v>-321.14294923212555</v>
      </c>
      <c r="N116" s="14">
        <f t="shared" ca="1" si="95"/>
        <v>-328.66264117510588</v>
      </c>
      <c r="O116" s="14">
        <f t="shared" ca="1" si="95"/>
        <v>-359.52652066712795</v>
      </c>
      <c r="P116" s="14">
        <f t="shared" ca="1" si="95"/>
        <v>-392.06995932621265</v>
      </c>
      <c r="Q116" s="14">
        <f t="shared" ca="1" si="95"/>
        <v>-426.24311531815096</v>
      </c>
      <c r="R116" s="14">
        <f t="shared" ca="1" si="95"/>
        <v>-462.30177947763195</v>
      </c>
      <c r="S116" s="14">
        <f t="shared" ca="1" si="95"/>
        <v>-499.92496110423713</v>
      </c>
      <c r="T116" s="14">
        <f t="shared" ca="1" si="95"/>
        <v>-539.05454283771553</v>
      </c>
      <c r="U116" s="14">
        <f t="shared" ca="1" si="95"/>
        <v>-580.09723006804893</v>
      </c>
      <c r="V116" s="14">
        <f t="shared" ca="1" si="95"/>
        <v>-623.17798224939679</v>
      </c>
      <c r="W116" s="14">
        <f t="shared" ca="1" si="95"/>
        <v>-668.52434071576408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537.5</v>
      </c>
      <c r="Q122" s="4">
        <f ca="1"/>
        <v>603.5</v>
      </c>
      <c r="R122" s="4">
        <f ca="1"/>
        <v>669.6</v>
      </c>
      <c r="S122" s="4">
        <f ca="1"/>
        <v>735.7</v>
      </c>
      <c r="T122" s="20">
        <f ca="1"/>
        <v>801.8</v>
      </c>
      <c r="U122" s="55">
        <f ca="1"/>
        <v>867.8</v>
      </c>
      <c r="V122" s="56">
        <f ca="1"/>
        <v>933.9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-55.121720498817204</v>
      </c>
      <c r="G123" s="47">
        <f ca="1"/>
        <v>-58.377575953768364</v>
      </c>
      <c r="H123" s="47">
        <f ca="1"/>
        <v>-61.280035060326888</v>
      </c>
      <c r="I123" s="47">
        <f ca="1"/>
        <v>-63.88636956155586</v>
      </c>
      <c r="J123" s="47">
        <f ca="1"/>
        <v>-66.274599868027863</v>
      </c>
      <c r="K123" s="47">
        <f ca="1"/>
        <v>-68.524193349481848</v>
      </c>
      <c r="L123" s="47">
        <f ca="1"/>
        <v>-70.735561963611715</v>
      </c>
      <c r="M123" s="47">
        <f ca="1"/>
        <v>-72.894192649421484</v>
      </c>
      <c r="N123" s="47">
        <f ca="1"/>
        <v>-75.105186607533994</v>
      </c>
      <c r="O123" s="47">
        <f ca="1"/>
        <v>-84.83913939438672</v>
      </c>
      <c r="P123" s="47">
        <f ca="1"/>
        <v>-95.615196951727455</v>
      </c>
      <c r="Q123" s="47">
        <f ca="1"/>
        <v>-108.20830688438951</v>
      </c>
      <c r="R123" s="47">
        <f ca="1"/>
        <v>-120.20702445005598</v>
      </c>
      <c r="S123" s="47">
        <f ca="1"/>
        <v>-132.18925361506453</v>
      </c>
      <c r="T123" s="47">
        <f ca="1"/>
        <v>-143.73428341895971</v>
      </c>
      <c r="U123" s="47">
        <f ca="1"/>
        <v>-155.21667779579704</v>
      </c>
      <c r="V123" s="47">
        <f ca="1"/>
        <v>-166.94198081771324</v>
      </c>
      <c r="W123" s="47">
        <f ca="1"/>
        <v>-178.96793760633375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-217.60043873309769</v>
      </c>
      <c r="G124" s="47">
        <f ca="1"/>
        <v>-220.91652916621535</v>
      </c>
      <c r="H124" s="47">
        <f ca="1"/>
        <v>-224.65734174223226</v>
      </c>
      <c r="I124" s="47">
        <f ca="1"/>
        <v>-228.85261016404914</v>
      </c>
      <c r="J124" s="47">
        <f ca="1"/>
        <v>-233.316611936448</v>
      </c>
      <c r="K124" s="47">
        <f ca="1"/>
        <v>-238.08145355522311</v>
      </c>
      <c r="L124" s="47">
        <f ca="1"/>
        <v>-243.1726644731217</v>
      </c>
      <c r="M124" s="47">
        <f ca="1"/>
        <v>-248.24875658270406</v>
      </c>
      <c r="N124" s="47">
        <f ca="1"/>
        <v>-253.55745456757188</v>
      </c>
      <c r="O124" s="47">
        <f ca="1"/>
        <v>-274.68738127274122</v>
      </c>
      <c r="P124" s="47">
        <f ca="1"/>
        <v>-296.4547623744852</v>
      </c>
      <c r="Q124" s="47">
        <f ca="1"/>
        <v>-318.03480843376144</v>
      </c>
      <c r="R124" s="47">
        <f ca="1"/>
        <v>-342.09475502757596</v>
      </c>
      <c r="S124" s="47">
        <f ca="1"/>
        <v>-367.73570748917257</v>
      </c>
      <c r="T124" s="47">
        <f ca="1"/>
        <v>-395.32025941875582</v>
      </c>
      <c r="U124" s="47">
        <f ca="1"/>
        <v>-424.88055227225192</v>
      </c>
      <c r="V124" s="47">
        <f ca="1"/>
        <v>-456.23600143168358</v>
      </c>
      <c r="W124" s="47">
        <f ca="1"/>
        <v>-489.55640310943039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-272.72215923191487</v>
      </c>
      <c r="G125" s="47">
        <f ca="1"/>
        <v>-279.29410511998373</v>
      </c>
      <c r="H125" s="47">
        <f ca="1"/>
        <v>-285.93737680255913</v>
      </c>
      <c r="I125" s="47">
        <f ca="1"/>
        <v>-292.73897972560502</v>
      </c>
      <c r="J125" s="47">
        <f ca="1"/>
        <v>-299.59121180447585</v>
      </c>
      <c r="K125" s="47">
        <f ca="1"/>
        <v>-306.60564690470494</v>
      </c>
      <c r="L125" s="47">
        <f ca="1"/>
        <v>-313.9082264367334</v>
      </c>
      <c r="M125" s="47">
        <f ca="1"/>
        <v>-321.14294923212555</v>
      </c>
      <c r="N125" s="47">
        <f ca="1"/>
        <v>-328.66264117510588</v>
      </c>
      <c r="O125" s="47">
        <f ca="1"/>
        <v>-359.52652066712795</v>
      </c>
      <c r="P125" s="47">
        <f ca="1"/>
        <v>-392.06995932621265</v>
      </c>
      <c r="Q125" s="47">
        <f ca="1"/>
        <v>-426.24311531815096</v>
      </c>
      <c r="R125" s="47">
        <f ca="1"/>
        <v>-462.30177947763195</v>
      </c>
      <c r="S125" s="47">
        <f ca="1"/>
        <v>-499.92496110423713</v>
      </c>
      <c r="T125" s="47">
        <f ca="1"/>
        <v>-539.05454283771553</v>
      </c>
      <c r="U125" s="47">
        <f ca="1"/>
        <v>-580.09723006804893</v>
      </c>
      <c r="V125" s="47">
        <f ca="1"/>
        <v>-623.17798224939679</v>
      </c>
      <c r="W125" s="47">
        <f ca="1"/>
        <v>-668.52434071576408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5" priority="194" operator="equal">
      <formula>0</formula>
    </cfRule>
  </conditionalFormatting>
  <conditionalFormatting sqref="A80:D109">
    <cfRule type="cellIs" dxfId="14" priority="193" operator="equal">
      <formula>0</formula>
    </cfRule>
  </conditionalFormatting>
  <conditionalFormatting sqref="A46:D75">
    <cfRule type="cellIs" dxfId="13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2" priority="2" operator="equal">
      <formula>0</formula>
    </cfRule>
  </conditionalFormatting>
  <conditionalFormatting sqref="B34:B37">
    <cfRule type="cellIs" dxfId="11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S23"/>
  <sheetViews>
    <sheetView zoomScaleNormal="100" workbookViewId="0">
      <selection sqref="A1:S18"/>
    </sheetView>
  </sheetViews>
  <sheetFormatPr defaultRowHeight="21" x14ac:dyDescent="0.35"/>
  <cols>
    <col min="1" max="16384" width="8.7265625" style="108"/>
  </cols>
  <sheetData>
    <row r="1" spans="1:19" x14ac:dyDescent="0.35">
      <c r="A1" s="132" t="s">
        <v>95</v>
      </c>
      <c r="B1" s="132">
        <v>273.10000000000002</v>
      </c>
      <c r="C1" s="132">
        <v>289.7</v>
      </c>
      <c r="D1" s="132">
        <v>306.2</v>
      </c>
      <c r="E1" s="132">
        <v>322.7</v>
      </c>
      <c r="F1" s="132">
        <v>339.2</v>
      </c>
      <c r="G1" s="132">
        <v>355.7</v>
      </c>
      <c r="H1" s="132">
        <v>372.3</v>
      </c>
      <c r="I1" s="132">
        <v>388.8</v>
      </c>
      <c r="J1" s="132">
        <v>405.3</v>
      </c>
      <c r="K1" s="129">
        <v>471.4</v>
      </c>
      <c r="L1" s="131">
        <v>537.5</v>
      </c>
      <c r="M1" s="131">
        <v>603.5</v>
      </c>
      <c r="N1" s="129">
        <v>669.6</v>
      </c>
      <c r="O1" s="131">
        <v>735.7</v>
      </c>
      <c r="P1" s="131">
        <v>801.8</v>
      </c>
      <c r="Q1" s="132">
        <v>867.8</v>
      </c>
      <c r="R1" s="132">
        <v>933.9</v>
      </c>
      <c r="S1" s="132">
        <v>1000</v>
      </c>
    </row>
    <row r="2" spans="1:19" x14ac:dyDescent="0.35">
      <c r="A2" s="128" t="s">
        <v>75</v>
      </c>
      <c r="B2" s="133">
        <v>0.16</v>
      </c>
      <c r="C2" s="134">
        <v>0.16</v>
      </c>
      <c r="D2" s="134">
        <v>0.16</v>
      </c>
      <c r="E2" s="133">
        <v>0.16</v>
      </c>
      <c r="F2" s="134">
        <v>0.16</v>
      </c>
      <c r="G2" s="134">
        <v>0.16</v>
      </c>
      <c r="H2" s="133">
        <v>0.16</v>
      </c>
      <c r="I2" s="134">
        <v>0.16</v>
      </c>
      <c r="J2" s="134">
        <v>0.16</v>
      </c>
      <c r="K2" s="133">
        <v>0.15998999999999999</v>
      </c>
      <c r="L2" s="134">
        <v>0.15995999999999999</v>
      </c>
      <c r="M2" s="134">
        <v>0.15987000000000001</v>
      </c>
      <c r="N2" s="133">
        <v>0.15969</v>
      </c>
      <c r="O2" s="134">
        <v>0.15939999999999999</v>
      </c>
      <c r="P2" s="134">
        <v>0.15898999999999999</v>
      </c>
      <c r="Q2" s="133">
        <v>0.15847</v>
      </c>
      <c r="R2" s="134">
        <v>0.15783</v>
      </c>
      <c r="S2" s="134">
        <v>0.15705</v>
      </c>
    </row>
    <row r="3" spans="1:19" x14ac:dyDescent="0.35">
      <c r="A3" s="126" t="s">
        <v>71</v>
      </c>
      <c r="B3" s="135">
        <v>4.2942000000000001E-2</v>
      </c>
      <c r="C3" s="136">
        <v>3.8435999999999998E-2</v>
      </c>
      <c r="D3" s="136">
        <v>3.4922000000000002E-2</v>
      </c>
      <c r="E3" s="135">
        <v>3.2201E-2</v>
      </c>
      <c r="F3" s="136">
        <v>3.0079999999999999E-2</v>
      </c>
      <c r="G3" s="136">
        <v>2.8395E-2</v>
      </c>
      <c r="H3" s="135">
        <v>2.7004E-2</v>
      </c>
      <c r="I3" s="136">
        <v>2.5780000000000001E-2</v>
      </c>
      <c r="J3" s="136">
        <v>2.4617E-2</v>
      </c>
      <c r="K3" s="137">
        <v>1.9396E-2</v>
      </c>
      <c r="L3" s="138">
        <v>1.4260999999999999E-2</v>
      </c>
      <c r="M3" s="138">
        <v>8.0070999999999996E-3</v>
      </c>
      <c r="N3" s="136">
        <v>4.3004999999999996E-3</v>
      </c>
      <c r="O3" s="136">
        <v>1.7374999999999999E-3</v>
      </c>
      <c r="P3" s="136">
        <v>5.3074000000000003E-4</v>
      </c>
      <c r="Q3" s="135">
        <v>1.3223E-4</v>
      </c>
      <c r="R3" s="136">
        <v>3.0599999999999998E-5</v>
      </c>
      <c r="S3" s="136">
        <v>7.7651999999999998E-6</v>
      </c>
    </row>
    <row r="4" spans="1:19" x14ac:dyDescent="0.35">
      <c r="A4" s="126" t="s">
        <v>76</v>
      </c>
      <c r="B4" s="135">
        <v>0</v>
      </c>
      <c r="C4" s="136">
        <v>0</v>
      </c>
      <c r="D4" s="136">
        <v>0</v>
      </c>
      <c r="E4" s="135">
        <v>0</v>
      </c>
      <c r="F4" s="136">
        <v>0</v>
      </c>
      <c r="G4" s="136">
        <v>0</v>
      </c>
      <c r="H4" s="135">
        <v>4.2275999999999999E-35</v>
      </c>
      <c r="I4" s="136">
        <v>3.2698999999999997E-33</v>
      </c>
      <c r="J4" s="136">
        <v>1.7474000000000001E-31</v>
      </c>
      <c r="K4" s="136">
        <v>7.9366000000000003E-26</v>
      </c>
      <c r="L4" s="136">
        <v>1.2799999999999999E-21</v>
      </c>
      <c r="M4" s="136">
        <v>2.1520999999999999E-18</v>
      </c>
      <c r="N4" s="136">
        <v>7.1781000000000002E-16</v>
      </c>
      <c r="O4" s="136">
        <v>7.1534999999999995E-14</v>
      </c>
      <c r="P4" s="136">
        <v>2.8129999999999998E-12</v>
      </c>
      <c r="Q4" s="135">
        <v>5.3643999999999997E-11</v>
      </c>
      <c r="R4" s="136">
        <v>5.8211999999999995E-10</v>
      </c>
      <c r="S4" s="136">
        <v>3.9553999999999998E-9</v>
      </c>
    </row>
    <row r="5" spans="1:19" x14ac:dyDescent="0.35">
      <c r="A5" s="126" t="s">
        <v>77</v>
      </c>
      <c r="B5" s="135">
        <v>0</v>
      </c>
      <c r="C5" s="136">
        <v>0</v>
      </c>
      <c r="D5" s="136">
        <v>0</v>
      </c>
      <c r="E5" s="135">
        <v>0</v>
      </c>
      <c r="F5" s="136">
        <v>0</v>
      </c>
      <c r="G5" s="136">
        <v>0</v>
      </c>
      <c r="H5" s="135">
        <v>0</v>
      </c>
      <c r="I5" s="136">
        <v>4.2275999999999999E-35</v>
      </c>
      <c r="J5" s="136">
        <v>3.2558000000000002E-33</v>
      </c>
      <c r="K5" s="136">
        <v>4.8595000000000002E-27</v>
      </c>
      <c r="L5" s="136">
        <v>1.8787000000000001E-22</v>
      </c>
      <c r="M5" s="136">
        <v>6.0874000000000001E-19</v>
      </c>
      <c r="N5" s="135">
        <v>3.3305000000000001E-16</v>
      </c>
      <c r="O5" s="136">
        <v>4.8046999999999998E-14</v>
      </c>
      <c r="P5" s="136">
        <v>2.4755000000000001E-12</v>
      </c>
      <c r="Q5" s="135">
        <v>5.716E-11</v>
      </c>
      <c r="R5" s="136">
        <v>7.0661999999999999E-10</v>
      </c>
      <c r="S5" s="136">
        <v>5.1857000000000004E-9</v>
      </c>
    </row>
    <row r="6" spans="1:19" x14ac:dyDescent="0.35">
      <c r="A6" s="126" t="s">
        <v>78</v>
      </c>
      <c r="B6" s="135">
        <v>0</v>
      </c>
      <c r="C6" s="136">
        <v>0</v>
      </c>
      <c r="D6" s="136">
        <v>0</v>
      </c>
      <c r="E6" s="135">
        <v>0</v>
      </c>
      <c r="F6" s="136">
        <v>1.9139999999999999E-35</v>
      </c>
      <c r="G6" s="136">
        <v>2.4338E-33</v>
      </c>
      <c r="H6" s="135">
        <v>1.9514999999999999E-31</v>
      </c>
      <c r="I6" s="136">
        <v>1.0590000000000001E-29</v>
      </c>
      <c r="J6" s="136">
        <v>4.0992999999999998E-28</v>
      </c>
      <c r="K6" s="135">
        <v>6.5489000000000003E-23</v>
      </c>
      <c r="L6" s="136">
        <v>4.93E-19</v>
      </c>
      <c r="M6" s="136">
        <v>4.7047000000000003E-16</v>
      </c>
      <c r="N6" s="135">
        <v>1.0293E-13</v>
      </c>
      <c r="O6" s="136">
        <v>7.5303000000000007E-12</v>
      </c>
      <c r="P6" s="136">
        <v>2.3793000000000003E-10</v>
      </c>
      <c r="Q6" s="135">
        <v>3.9158000000000001E-9</v>
      </c>
      <c r="R6" s="136">
        <v>3.8747000000000003E-8</v>
      </c>
      <c r="S6" s="136">
        <v>2.5199999999999998E-7</v>
      </c>
    </row>
    <row r="7" spans="1:19" x14ac:dyDescent="0.35">
      <c r="A7" s="127" t="s">
        <v>79</v>
      </c>
      <c r="B7" s="137">
        <v>7.9402000000000004E-35</v>
      </c>
      <c r="C7" s="138">
        <v>4.5298999999999998E-32</v>
      </c>
      <c r="D7" s="138">
        <v>9.7384999999999998E-30</v>
      </c>
      <c r="E7" s="137">
        <v>9.8548000000000007E-28</v>
      </c>
      <c r="F7" s="138">
        <v>5.7943E-26</v>
      </c>
      <c r="G7" s="138">
        <v>2.2401E-24</v>
      </c>
      <c r="H7" s="137">
        <v>6.1399999999999995E-23</v>
      </c>
      <c r="I7" s="138">
        <v>1.2564E-21</v>
      </c>
      <c r="J7" s="138">
        <v>1.9957000000000001E-20</v>
      </c>
      <c r="K7" s="137">
        <v>1.7441000000000001E-16</v>
      </c>
      <c r="L7" s="138">
        <v>1.5319E-13</v>
      </c>
      <c r="M7" s="138">
        <v>2.8444E-11</v>
      </c>
      <c r="N7" s="137">
        <v>1.7444999999999999E-9</v>
      </c>
      <c r="O7" s="138">
        <v>4.6985E-8</v>
      </c>
      <c r="P7" s="138">
        <v>6.7405000000000003E-7</v>
      </c>
      <c r="Q7" s="137">
        <v>5.9289000000000001E-6</v>
      </c>
      <c r="R7" s="138">
        <v>3.5592000000000001E-5</v>
      </c>
      <c r="S7" s="138">
        <v>1.561E-4</v>
      </c>
    </row>
    <row r="8" spans="1:19" x14ac:dyDescent="0.35">
      <c r="A8" s="126" t="s">
        <v>2</v>
      </c>
      <c r="B8" s="135">
        <v>0</v>
      </c>
      <c r="C8" s="136">
        <v>0</v>
      </c>
      <c r="D8" s="136">
        <v>0</v>
      </c>
      <c r="E8" s="135">
        <v>0</v>
      </c>
      <c r="F8" s="136">
        <v>2.0506999999999999E-36</v>
      </c>
      <c r="G8" s="136">
        <v>1.9455000000000002E-34</v>
      </c>
      <c r="H8" s="135">
        <v>1.2203E-32</v>
      </c>
      <c r="I8" s="136">
        <v>5.3551999999999999E-31</v>
      </c>
      <c r="J8" s="136">
        <v>1.7205E-29</v>
      </c>
      <c r="K8" s="135">
        <v>1.574E-24</v>
      </c>
      <c r="L8" s="136">
        <v>8.4103E-21</v>
      </c>
      <c r="M8" s="136">
        <v>6.6397000000000002E-18</v>
      </c>
      <c r="N8" s="135">
        <v>1.3554000000000001E-15</v>
      </c>
      <c r="O8" s="136">
        <v>1.0235E-13</v>
      </c>
      <c r="P8" s="136">
        <v>3.6367E-12</v>
      </c>
      <c r="Q8" s="135">
        <v>7.2138000000000005E-11</v>
      </c>
      <c r="R8" s="136">
        <v>9.0570999999999997E-10</v>
      </c>
      <c r="S8" s="136">
        <v>7.8533000000000006E-9</v>
      </c>
    </row>
    <row r="9" spans="1:19" x14ac:dyDescent="0.35">
      <c r="A9" s="126" t="s">
        <v>1</v>
      </c>
      <c r="B9" s="135">
        <v>0.2</v>
      </c>
      <c r="C9" s="136">
        <v>0.2</v>
      </c>
      <c r="D9" s="136">
        <v>0.2</v>
      </c>
      <c r="E9" s="135">
        <v>0.2</v>
      </c>
      <c r="F9" s="136">
        <v>0.2</v>
      </c>
      <c r="G9" s="136">
        <v>0.2</v>
      </c>
      <c r="H9" s="135">
        <v>0.2</v>
      </c>
      <c r="I9" s="136">
        <v>0.2</v>
      </c>
      <c r="J9" s="136">
        <v>0.2</v>
      </c>
      <c r="K9" s="135">
        <v>0.2</v>
      </c>
      <c r="L9" s="136">
        <v>0.2</v>
      </c>
      <c r="M9" s="136">
        <v>0.2</v>
      </c>
      <c r="N9" s="135">
        <v>0.2</v>
      </c>
      <c r="O9" s="136">
        <v>0.2</v>
      </c>
      <c r="P9" s="136">
        <v>0.2</v>
      </c>
      <c r="Q9" s="135">
        <v>0.2</v>
      </c>
      <c r="R9" s="136">
        <v>0.2</v>
      </c>
      <c r="S9" s="136">
        <v>0.2</v>
      </c>
    </row>
    <row r="10" spans="1:19" x14ac:dyDescent="0.35">
      <c r="A10" s="126" t="s">
        <v>80</v>
      </c>
      <c r="B10" s="135">
        <v>1.7852999999999999E-30</v>
      </c>
      <c r="C10" s="136">
        <v>9.8384999999999995E-29</v>
      </c>
      <c r="D10" s="136">
        <v>5.3929999999999999E-27</v>
      </c>
      <c r="E10" s="135">
        <v>2.6392E-25</v>
      </c>
      <c r="F10" s="136">
        <v>1.0081E-23</v>
      </c>
      <c r="G10" s="136">
        <v>2.8935999999999999E-22</v>
      </c>
      <c r="H10" s="135">
        <v>6.2936000000000003E-21</v>
      </c>
      <c r="I10" s="136">
        <v>1.0615E-19</v>
      </c>
      <c r="J10" s="136">
        <v>1.4243999999999999E-18</v>
      </c>
      <c r="K10" s="137">
        <v>7.3307999999999999E-15</v>
      </c>
      <c r="L10" s="138">
        <v>4.3360000000000001E-12</v>
      </c>
      <c r="M10" s="138">
        <v>5.8285000000000001E-10</v>
      </c>
      <c r="N10" s="137">
        <v>2.6896999999999999E-8</v>
      </c>
      <c r="O10" s="138">
        <v>5.5371000000000005E-7</v>
      </c>
      <c r="P10" s="138">
        <v>6.0262E-6</v>
      </c>
      <c r="Q10" s="135">
        <v>3.8575999999999998E-5</v>
      </c>
      <c r="R10" s="136">
        <v>1.5521E-4</v>
      </c>
      <c r="S10" s="136">
        <v>4.1876000000000001E-4</v>
      </c>
    </row>
    <row r="11" spans="1:19" x14ac:dyDescent="0.35">
      <c r="A11" s="126" t="s">
        <v>103</v>
      </c>
      <c r="B11" s="135">
        <v>1.6412999999999999E-8</v>
      </c>
      <c r="C11" s="136">
        <v>2.1889000000000002E-8</v>
      </c>
      <c r="D11" s="136">
        <v>3.7656000000000003E-8</v>
      </c>
      <c r="E11" s="135">
        <v>7.4766999999999997E-8</v>
      </c>
      <c r="F11" s="136">
        <v>1.5181999999999999E-7</v>
      </c>
      <c r="G11" s="136">
        <v>2.9965000000000001E-7</v>
      </c>
      <c r="H11" s="135">
        <v>5.6604999999999996E-7</v>
      </c>
      <c r="I11" s="136">
        <v>1.0214000000000001E-6</v>
      </c>
      <c r="J11" s="136">
        <v>1.7652000000000001E-6</v>
      </c>
      <c r="K11" s="135">
        <v>1.1021E-5</v>
      </c>
      <c r="L11" s="136">
        <v>4.4378000000000001E-5</v>
      </c>
      <c r="M11" s="136">
        <v>1.3228E-4</v>
      </c>
      <c r="N11" s="135">
        <v>3.0875999999999999E-4</v>
      </c>
      <c r="O11" s="136">
        <v>5.9999999999999995E-4</v>
      </c>
      <c r="P11" s="136">
        <v>1.0001999999999999E-3</v>
      </c>
      <c r="Q11" s="135">
        <v>1.4549999999999999E-3</v>
      </c>
      <c r="R11" s="136">
        <v>1.8580000000000001E-3</v>
      </c>
      <c r="S11" s="136">
        <v>2.1105E-3</v>
      </c>
    </row>
    <row r="12" spans="1:19" x14ac:dyDescent="0.35">
      <c r="A12" s="126" t="s">
        <v>104</v>
      </c>
      <c r="B12" s="135">
        <v>2.1033000000000001E-10</v>
      </c>
      <c r="C12" s="136">
        <v>4.7792000000000004E-10</v>
      </c>
      <c r="D12" s="136">
        <v>1.1373E-9</v>
      </c>
      <c r="E12" s="135">
        <v>2.7173000000000001E-9</v>
      </c>
      <c r="F12" s="136">
        <v>6.2023000000000004E-9</v>
      </c>
      <c r="G12" s="136">
        <v>1.3300999999999999E-8</v>
      </c>
      <c r="H12" s="135">
        <v>2.6785999999999999E-8</v>
      </c>
      <c r="I12" s="136">
        <v>5.0904999999999998E-8</v>
      </c>
      <c r="J12" s="136">
        <v>9.1867999999999999E-8</v>
      </c>
      <c r="K12" s="135">
        <v>6.4926000000000003E-7</v>
      </c>
      <c r="L12" s="136">
        <v>2.8598000000000001E-6</v>
      </c>
      <c r="M12" s="136">
        <v>9.3188999999999998E-6</v>
      </c>
      <c r="N12" s="135">
        <v>2.4241999999999999E-5</v>
      </c>
      <c r="O12" s="136">
        <v>5.4236E-5</v>
      </c>
      <c r="P12" s="136">
        <v>1.0870999999999999E-4</v>
      </c>
      <c r="Q12" s="135">
        <v>2.0102E-4</v>
      </c>
      <c r="R12" s="136">
        <v>3.4933000000000002E-4</v>
      </c>
      <c r="S12" s="136">
        <v>5.8082999999999995E-4</v>
      </c>
    </row>
    <row r="13" spans="1:19" x14ac:dyDescent="0.35">
      <c r="A13" s="127" t="s">
        <v>105</v>
      </c>
      <c r="B13" s="137">
        <v>3.2097999999999998E-9</v>
      </c>
      <c r="C13" s="138">
        <v>1.4246000000000001E-8</v>
      </c>
      <c r="D13" s="138">
        <v>4.6643000000000003E-8</v>
      </c>
      <c r="E13" s="137">
        <v>1.2244999999999999E-7</v>
      </c>
      <c r="F13" s="138">
        <v>2.8004000000000001E-7</v>
      </c>
      <c r="G13" s="138">
        <v>5.8278999999999999E-7</v>
      </c>
      <c r="H13" s="137">
        <v>1.1290999999999999E-6</v>
      </c>
      <c r="I13" s="138">
        <v>2.0640000000000001E-6</v>
      </c>
      <c r="J13" s="138">
        <v>3.5926000000000001E-6</v>
      </c>
      <c r="K13" s="135">
        <v>2.2660999999999999E-5</v>
      </c>
      <c r="L13" s="136">
        <v>9.1584999999999998E-5</v>
      </c>
      <c r="M13" s="136">
        <v>2.7384000000000002E-4</v>
      </c>
      <c r="N13" s="135">
        <v>6.4179999999999999E-4</v>
      </c>
      <c r="O13" s="136">
        <v>1.2558000000000001E-3</v>
      </c>
      <c r="P13" s="136">
        <v>2.1258000000000002E-3</v>
      </c>
      <c r="Q13" s="137">
        <v>3.2149000000000001E-3</v>
      </c>
      <c r="R13" s="138">
        <v>4.4594999999999999E-3</v>
      </c>
      <c r="S13" s="138">
        <v>5.7451000000000004E-3</v>
      </c>
    </row>
    <row r="14" spans="1:19" x14ac:dyDescent="0.35">
      <c r="A14" s="126" t="s">
        <v>106</v>
      </c>
      <c r="B14" s="135">
        <v>0.11706</v>
      </c>
      <c r="C14" s="136">
        <v>0.12156</v>
      </c>
      <c r="D14" s="136">
        <v>0.12508</v>
      </c>
      <c r="E14" s="135">
        <v>0.1278</v>
      </c>
      <c r="F14" s="136">
        <v>0.12992000000000001</v>
      </c>
      <c r="G14" s="136">
        <v>0.13159999999999999</v>
      </c>
      <c r="H14" s="135">
        <v>0.13300000000000001</v>
      </c>
      <c r="I14" s="136">
        <v>0.13422000000000001</v>
      </c>
      <c r="J14" s="136">
        <v>0.13538</v>
      </c>
      <c r="K14" s="135">
        <v>0.1406</v>
      </c>
      <c r="L14" s="136">
        <v>0.14574000000000001</v>
      </c>
      <c r="M14" s="136">
        <v>0.15198</v>
      </c>
      <c r="N14" s="135">
        <v>0.15568000000000001</v>
      </c>
      <c r="O14" s="136">
        <v>0.15820999999999999</v>
      </c>
      <c r="P14" s="136">
        <v>0.15936</v>
      </c>
      <c r="Q14" s="135">
        <v>0.15967000000000001</v>
      </c>
      <c r="R14" s="136">
        <v>0.15962000000000001</v>
      </c>
      <c r="S14" s="136">
        <v>0.15941</v>
      </c>
    </row>
    <row r="15" spans="1:19" x14ac:dyDescent="0.35">
      <c r="A15" s="126" t="s">
        <v>93</v>
      </c>
      <c r="B15" s="135">
        <v>-18.62</v>
      </c>
      <c r="C15" s="136">
        <v>-18.61</v>
      </c>
      <c r="D15" s="136">
        <v>-18.61</v>
      </c>
      <c r="E15" s="135">
        <v>-18.62</v>
      </c>
      <c r="F15" s="136">
        <v>-18.63</v>
      </c>
      <c r="G15" s="136">
        <v>-18.649999999999999</v>
      </c>
      <c r="H15" s="135">
        <v>-18.670000000000002</v>
      </c>
      <c r="I15" s="136">
        <v>-18.690000000000001</v>
      </c>
      <c r="J15" s="136">
        <v>-18.72</v>
      </c>
      <c r="K15" s="135">
        <v>-18.84</v>
      </c>
      <c r="L15" s="136">
        <v>-18.97</v>
      </c>
      <c r="M15" s="136">
        <v>-19.11</v>
      </c>
      <c r="N15" s="135">
        <v>-19.25</v>
      </c>
      <c r="O15" s="136">
        <v>-19.38</v>
      </c>
      <c r="P15" s="136">
        <v>-19.510000000000002</v>
      </c>
      <c r="Q15" s="135">
        <v>-19.64</v>
      </c>
      <c r="R15" s="136">
        <v>-19.760000000000002</v>
      </c>
      <c r="S15" s="136">
        <v>-19.88</v>
      </c>
    </row>
    <row r="16" spans="1:19" x14ac:dyDescent="0.35">
      <c r="A16" s="126" t="s">
        <v>81</v>
      </c>
      <c r="B16" s="135">
        <v>-20.45</v>
      </c>
      <c r="C16" s="136">
        <v>-20.329999999999998</v>
      </c>
      <c r="D16" s="136">
        <v>-19.940000000000001</v>
      </c>
      <c r="E16" s="135">
        <v>-19.399999999999999</v>
      </c>
      <c r="F16" s="136">
        <v>-18.82</v>
      </c>
      <c r="G16" s="136">
        <v>-18.27</v>
      </c>
      <c r="H16" s="135">
        <v>-17.760000000000002</v>
      </c>
      <c r="I16" s="136">
        <v>-17.28</v>
      </c>
      <c r="J16" s="136">
        <v>-16.850000000000001</v>
      </c>
      <c r="K16" s="135">
        <v>-15.45</v>
      </c>
      <c r="L16" s="136">
        <v>-14.44</v>
      </c>
      <c r="M16" s="136">
        <v>-13.71</v>
      </c>
      <c r="N16" s="135">
        <v>-13.18</v>
      </c>
      <c r="O16" s="136">
        <v>-12.81</v>
      </c>
      <c r="P16" s="136">
        <v>-12.56</v>
      </c>
      <c r="Q16" s="135">
        <v>-12.42</v>
      </c>
      <c r="R16" s="136">
        <v>-12.4</v>
      </c>
      <c r="S16" s="136">
        <v>-12.49</v>
      </c>
    </row>
    <row r="17" spans="1:19" x14ac:dyDescent="0.35">
      <c r="A17" s="126" t="s">
        <v>54</v>
      </c>
      <c r="B17" s="135">
        <v>-11.58</v>
      </c>
      <c r="C17" s="136">
        <v>-11.67</v>
      </c>
      <c r="D17" s="136">
        <v>-11.63</v>
      </c>
      <c r="E17" s="135">
        <v>-11.5</v>
      </c>
      <c r="F17" s="136">
        <v>-11.35</v>
      </c>
      <c r="G17" s="136">
        <v>-11.21</v>
      </c>
      <c r="H17" s="135">
        <v>-11.08</v>
      </c>
      <c r="I17" s="136">
        <v>-10.97</v>
      </c>
      <c r="J17" s="136">
        <v>-10.87</v>
      </c>
      <c r="K17" s="135">
        <v>-10.58</v>
      </c>
      <c r="L17" s="136">
        <v>-10.43</v>
      </c>
      <c r="M17" s="136">
        <v>-10.34</v>
      </c>
      <c r="N17" s="135">
        <v>-10.3</v>
      </c>
      <c r="O17" s="136">
        <v>-10.27</v>
      </c>
      <c r="P17" s="136">
        <v>-10.24</v>
      </c>
      <c r="Q17" s="135">
        <v>-10.210000000000001</v>
      </c>
      <c r="R17" s="136">
        <v>-10.18</v>
      </c>
      <c r="S17" s="136">
        <v>-10.14</v>
      </c>
    </row>
    <row r="18" spans="1:19" x14ac:dyDescent="0.35">
      <c r="A18" s="126" t="s">
        <v>82</v>
      </c>
      <c r="B18" s="135">
        <v>-21.6</v>
      </c>
      <c r="C18" s="136">
        <v>-20.23</v>
      </c>
      <c r="D18" s="136">
        <v>-19.16</v>
      </c>
      <c r="E18" s="135">
        <v>-18.309999999999999</v>
      </c>
      <c r="F18" s="136">
        <v>-17.59</v>
      </c>
      <c r="G18" s="136">
        <v>-16.96</v>
      </c>
      <c r="H18" s="135">
        <v>-16.41</v>
      </c>
      <c r="I18" s="136">
        <v>-15.91</v>
      </c>
      <c r="J18" s="136">
        <v>-15.47</v>
      </c>
      <c r="K18" s="135">
        <v>-14.05</v>
      </c>
      <c r="L18" s="136">
        <v>-13.05</v>
      </c>
      <c r="M18" s="136">
        <v>-12.34</v>
      </c>
      <c r="N18" s="135">
        <v>-11.84</v>
      </c>
      <c r="O18" s="136">
        <v>-11.49</v>
      </c>
      <c r="P18" s="136">
        <v>-11.25</v>
      </c>
      <c r="Q18" s="135">
        <v>-11.11</v>
      </c>
      <c r="R18" s="136">
        <v>-11.04</v>
      </c>
      <c r="S18" s="136">
        <v>-11.03</v>
      </c>
    </row>
    <row r="19" spans="1:19" x14ac:dyDescent="0.35">
      <c r="A19" s="126" t="s">
        <v>55</v>
      </c>
      <c r="B19" s="135">
        <v>0.2</v>
      </c>
      <c r="C19" s="136">
        <v>0.2</v>
      </c>
      <c r="D19" s="136">
        <v>0.2</v>
      </c>
      <c r="E19" s="135">
        <v>0.2</v>
      </c>
      <c r="F19" s="136">
        <v>0.2</v>
      </c>
      <c r="G19" s="136">
        <v>0.2</v>
      </c>
      <c r="H19" s="135">
        <v>0.2</v>
      </c>
      <c r="I19" s="136">
        <v>0.2</v>
      </c>
      <c r="J19" s="136">
        <v>0.2</v>
      </c>
      <c r="K19" s="135">
        <v>0.2</v>
      </c>
      <c r="L19" s="136">
        <v>0.2</v>
      </c>
      <c r="M19" s="136">
        <v>0.2</v>
      </c>
      <c r="N19" s="135">
        <v>0.2</v>
      </c>
      <c r="O19" s="136">
        <v>0.2</v>
      </c>
      <c r="P19" s="136">
        <v>0.20000999999999999</v>
      </c>
      <c r="Q19" s="135">
        <v>0.20004</v>
      </c>
      <c r="R19" s="136">
        <v>0.20019000000000001</v>
      </c>
      <c r="S19" s="136">
        <v>0.20058000000000001</v>
      </c>
    </row>
    <row r="20" spans="1:19" x14ac:dyDescent="0.35">
      <c r="A20" s="130" t="s">
        <v>56</v>
      </c>
      <c r="B20" s="139">
        <v>0.11706</v>
      </c>
      <c r="C20" s="140">
        <v>0.12156</v>
      </c>
      <c r="D20" s="140">
        <v>0.12508</v>
      </c>
      <c r="E20" s="139">
        <v>0.1278</v>
      </c>
      <c r="F20" s="140">
        <v>0.12992000000000001</v>
      </c>
      <c r="G20" s="140">
        <v>0.13161</v>
      </c>
      <c r="H20" s="139">
        <v>0.13300000000000001</v>
      </c>
      <c r="I20" s="140">
        <v>0.13422000000000001</v>
      </c>
      <c r="J20" s="140">
        <v>0.13539000000000001</v>
      </c>
      <c r="K20" s="139">
        <v>0.14063000000000001</v>
      </c>
      <c r="L20" s="140">
        <v>0.14585999999999999</v>
      </c>
      <c r="M20" s="140">
        <v>0.15237999999999999</v>
      </c>
      <c r="N20" s="139">
        <v>0.15662000000000001</v>
      </c>
      <c r="O20" s="140">
        <v>0.16009999999999999</v>
      </c>
      <c r="P20" s="140">
        <v>0.16258</v>
      </c>
      <c r="Q20" s="139">
        <v>0.16453000000000001</v>
      </c>
      <c r="R20" s="140">
        <v>0.16628999999999999</v>
      </c>
      <c r="S20" s="140">
        <v>0.16785</v>
      </c>
    </row>
    <row r="21" spans="1:19" x14ac:dyDescent="0.35">
      <c r="A21" s="125"/>
      <c r="B21" s="125"/>
      <c r="C21" s="125"/>
      <c r="D21" s="125"/>
      <c r="E21" s="125"/>
      <c r="F21" s="125"/>
      <c r="G21" s="125"/>
      <c r="H21" s="125"/>
      <c r="I21" s="125"/>
      <c r="J21" s="125"/>
      <c r="Q21" s="125"/>
      <c r="R21" s="125"/>
      <c r="S21" s="125"/>
    </row>
    <row r="22" spans="1:19" x14ac:dyDescent="0.35">
      <c r="A22" s="125"/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</row>
    <row r="23" spans="1:19" x14ac:dyDescent="0.35">
      <c r="K23" s="125"/>
      <c r="L23" s="125"/>
      <c r="M23" s="125"/>
      <c r="N23" s="125"/>
      <c r="O23" s="125"/>
      <c r="P23" s="125"/>
    </row>
  </sheetData>
  <conditionalFormatting sqref="B1:S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B444A-504C-4E44-ABFE-ECC0AC0BD07D}">
  <sheetPr codeName="Лист11"/>
  <dimension ref="A1:V22"/>
  <sheetViews>
    <sheetView workbookViewId="0">
      <selection sqref="A1:V20"/>
    </sheetView>
  </sheetViews>
  <sheetFormatPr defaultRowHeight="21" x14ac:dyDescent="0.35"/>
  <sheetData>
    <row r="1" spans="1:22" x14ac:dyDescent="0.35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</row>
    <row r="2" spans="1:22" x14ac:dyDescent="0.35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</row>
    <row r="3" spans="1:22" x14ac:dyDescent="0.3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</row>
    <row r="4" spans="1:22" x14ac:dyDescent="0.3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</row>
    <row r="5" spans="1:22" x14ac:dyDescent="0.3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 spans="1:22" x14ac:dyDescent="0.3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</row>
    <row r="7" spans="1:22" x14ac:dyDescent="0.3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</row>
    <row r="8" spans="1:22" x14ac:dyDescent="0.3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</row>
    <row r="9" spans="1:22" x14ac:dyDescent="0.3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</row>
    <row r="10" spans="1:22" x14ac:dyDescent="0.3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</row>
    <row r="11" spans="1:22" x14ac:dyDescent="0.3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</row>
    <row r="12" spans="1:22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</row>
    <row r="13" spans="1:22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spans="1:22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</row>
    <row r="15" spans="1:22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</row>
    <row r="16" spans="1:22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</row>
    <row r="17" spans="1:22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</row>
    <row r="18" spans="1:22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</row>
    <row r="19" spans="1:22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</row>
    <row r="20" spans="1:22" x14ac:dyDescent="0.3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</row>
    <row r="21" spans="1:22" x14ac:dyDescent="0.35">
      <c r="A21" s="107"/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</row>
    <row r="22" spans="1:22" x14ac:dyDescent="0.3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zoomScale="85" zoomScaleNormal="85" zoomScaleSheetLayoutView="25" workbookViewId="0">
      <selection activeCell="CG25" sqref="CG25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3" t="s">
        <v>24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  <c r="BG1" s="163"/>
      <c r="BH1" s="163"/>
      <c r="BI1" s="163"/>
      <c r="BJ1" s="163"/>
      <c r="BK1" s="163"/>
      <c r="BL1" s="163"/>
      <c r="BM1" s="163"/>
      <c r="BN1" s="163"/>
      <c r="BO1" s="163"/>
      <c r="BP1" s="163"/>
      <c r="BQ1" s="163"/>
      <c r="BR1" s="163"/>
      <c r="BS1" s="163"/>
      <c r="BT1" s="163"/>
      <c r="BU1" s="163"/>
      <c r="BV1" s="163"/>
      <c r="BW1" s="163"/>
      <c r="BX1" s="163"/>
      <c r="BY1" s="163"/>
      <c r="BZ1" s="163"/>
      <c r="CA1" s="163"/>
      <c r="CB1" s="163"/>
      <c r="CC1" s="163"/>
      <c r="CD1" s="163"/>
      <c r="CE1" s="163"/>
      <c r="CF1" s="163"/>
      <c r="CG1" s="163"/>
      <c r="CH1" s="163"/>
      <c r="CI1" s="163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96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62</v>
      </c>
      <c r="F4" s="85">
        <v>0.08</v>
      </c>
      <c r="G4" s="85">
        <v>0.08</v>
      </c>
      <c r="H4" s="85">
        <v>0.08</v>
      </c>
      <c r="I4" s="85">
        <v>0.08</v>
      </c>
      <c r="J4" s="85">
        <v>0.08</v>
      </c>
      <c r="K4" s="85">
        <v>0.08</v>
      </c>
      <c r="L4" s="85">
        <v>0.08</v>
      </c>
      <c r="M4" s="85">
        <v>1.4831999999999999E-7</v>
      </c>
      <c r="N4" s="85">
        <v>1.734E-9</v>
      </c>
      <c r="O4" s="85">
        <v>1.3446E-36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5">
        <v>0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3.9026000000000002E-21</v>
      </c>
      <c r="G5" s="85">
        <v>1.966E-16</v>
      </c>
      <c r="H5" s="85">
        <v>7.5805000000000007E-12</v>
      </c>
      <c r="I5" s="85">
        <v>2.062E-10</v>
      </c>
      <c r="J5" s="85">
        <v>1.4947999999999999E-8</v>
      </c>
      <c r="K5" s="85">
        <v>2.9655000000000003E-10</v>
      </c>
      <c r="L5" s="85">
        <v>9.1347999999999995E-9</v>
      </c>
      <c r="M5" s="85">
        <v>0.08</v>
      </c>
      <c r="N5" s="85">
        <v>0.08</v>
      </c>
      <c r="O5" s="85">
        <v>0.08</v>
      </c>
      <c r="P5" s="85">
        <v>0.08</v>
      </c>
      <c r="Q5" s="85">
        <v>0.08</v>
      </c>
      <c r="R5" s="85">
        <v>0.24</v>
      </c>
      <c r="S5" s="85">
        <v>0.24</v>
      </c>
      <c r="T5" s="85">
        <v>0.24</v>
      </c>
      <c r="U5" s="85">
        <v>0.24</v>
      </c>
      <c r="V5" s="85">
        <v>0.24</v>
      </c>
      <c r="W5" s="85">
        <v>0.32</v>
      </c>
      <c r="X5" s="85">
        <v>0.32</v>
      </c>
      <c r="Y5" s="85">
        <v>0.32</v>
      </c>
      <c r="Z5" s="85">
        <v>0.32</v>
      </c>
      <c r="AA5" s="85">
        <v>0.32</v>
      </c>
      <c r="AB5" s="85">
        <v>0.32</v>
      </c>
      <c r="AC5" s="85">
        <v>0.32</v>
      </c>
      <c r="AD5" s="85">
        <v>0.32</v>
      </c>
      <c r="AE5" s="85">
        <v>0.32</v>
      </c>
      <c r="AF5" s="85">
        <v>0.32</v>
      </c>
      <c r="AG5" s="85">
        <v>0.46738000000000002</v>
      </c>
      <c r="AH5" s="85">
        <v>0.47999000000000003</v>
      </c>
      <c r="AI5" s="85">
        <v>0.47999000000000003</v>
      </c>
      <c r="AJ5" s="85">
        <v>0.48</v>
      </c>
      <c r="AK5" s="85">
        <v>0.48</v>
      </c>
      <c r="AL5" s="85">
        <v>0.48</v>
      </c>
      <c r="AM5" s="85">
        <v>0.48</v>
      </c>
      <c r="AN5" s="85">
        <v>0.48</v>
      </c>
      <c r="AO5" s="85">
        <v>0.48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50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4.4014E-11</v>
      </c>
      <c r="P6" s="85">
        <v>1.3465000000000001E-9</v>
      </c>
      <c r="Q6" s="85">
        <v>3.4976000000000002E-8</v>
      </c>
      <c r="R6" s="85">
        <v>0.16</v>
      </c>
      <c r="S6" s="85">
        <v>0.16</v>
      </c>
      <c r="T6" s="85">
        <v>0.16</v>
      </c>
      <c r="U6" s="85">
        <v>0.16</v>
      </c>
      <c r="V6" s="85">
        <v>0.16</v>
      </c>
      <c r="W6" s="85">
        <v>0.16</v>
      </c>
      <c r="X6" s="85">
        <v>0.16</v>
      </c>
      <c r="Y6" s="85">
        <v>0.16</v>
      </c>
      <c r="Z6" s="85">
        <v>0.16</v>
      </c>
      <c r="AA6" s="85">
        <v>0.16</v>
      </c>
      <c r="AB6" s="85">
        <v>0.16</v>
      </c>
      <c r="AC6" s="85">
        <v>0.16</v>
      </c>
      <c r="AD6" s="85">
        <v>0.16</v>
      </c>
      <c r="AE6" s="85">
        <v>0.16</v>
      </c>
      <c r="AF6" s="85">
        <v>0.16</v>
      </c>
      <c r="AG6" s="85">
        <v>0.12947</v>
      </c>
      <c r="AH6" s="85">
        <v>0.12217</v>
      </c>
      <c r="AI6" s="85">
        <v>0.11697</v>
      </c>
      <c r="AJ6" s="85">
        <v>0.11113000000000001</v>
      </c>
      <c r="AK6" s="85">
        <v>7.9079999999999998E-2</v>
      </c>
      <c r="AL6" s="85">
        <v>6.8114999999999995E-2</v>
      </c>
      <c r="AM6" s="85">
        <v>5.5544000000000003E-2</v>
      </c>
      <c r="AN6" s="85">
        <v>4.0967999999999997E-2</v>
      </c>
      <c r="AO6" s="85">
        <v>2.3954E-2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61</v>
      </c>
      <c r="F7" s="85">
        <v>0.08</v>
      </c>
      <c r="G7" s="85">
        <v>0.08</v>
      </c>
      <c r="H7" s="85">
        <v>0.08</v>
      </c>
      <c r="I7" s="85">
        <v>0.08</v>
      </c>
      <c r="J7" s="85">
        <v>0.08</v>
      </c>
      <c r="K7" s="85">
        <v>0.08</v>
      </c>
      <c r="L7" s="85">
        <v>0.08</v>
      </c>
      <c r="M7" s="85">
        <v>0.08</v>
      </c>
      <c r="N7" s="85">
        <v>0.08</v>
      </c>
      <c r="O7" s="85">
        <v>0.08</v>
      </c>
      <c r="P7" s="85">
        <v>0.08</v>
      </c>
      <c r="Q7" s="85">
        <v>0.08</v>
      </c>
      <c r="R7" s="85">
        <v>0.08</v>
      </c>
      <c r="S7" s="85">
        <v>0.08</v>
      </c>
      <c r="T7" s="85">
        <v>0.08</v>
      </c>
      <c r="U7" s="85">
        <v>0.08</v>
      </c>
      <c r="V7" s="85">
        <v>0.08</v>
      </c>
      <c r="W7" s="85">
        <v>1.3231E-7</v>
      </c>
      <c r="X7" s="85">
        <v>1.1415E-9</v>
      </c>
      <c r="Y7" s="85">
        <v>1.8725E-10</v>
      </c>
      <c r="Z7" s="85">
        <v>3.1892999999999999E-11</v>
      </c>
      <c r="AA7" s="85">
        <v>1.0917000000000001E-12</v>
      </c>
      <c r="AB7" s="85">
        <v>6.0204000000000001E-26</v>
      </c>
      <c r="AC7" s="85">
        <v>7.2572999999999999E-31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  <c r="AK7" s="85">
        <v>0</v>
      </c>
      <c r="AL7" s="85">
        <v>0</v>
      </c>
      <c r="AM7" s="85">
        <v>0</v>
      </c>
      <c r="AN7" s="85">
        <v>0</v>
      </c>
      <c r="AO7" s="85">
        <v>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89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9.9483000000000004E-26</v>
      </c>
      <c r="AC8" s="85">
        <v>6.8674E-23</v>
      </c>
      <c r="AD8" s="85">
        <v>1.5212999999999999E-20</v>
      </c>
      <c r="AE8" s="85">
        <v>1.8035000000000001E-18</v>
      </c>
      <c r="AF8" s="85">
        <v>4.6927000000000003E-17</v>
      </c>
      <c r="AG8" s="85">
        <v>7.7896999999999995E-18</v>
      </c>
      <c r="AH8" s="85">
        <v>9.3389000000000003E-8</v>
      </c>
      <c r="AI8" s="85">
        <v>2.2378999999999999E-7</v>
      </c>
      <c r="AJ8" s="85">
        <v>1.5423E-7</v>
      </c>
      <c r="AK8" s="85">
        <v>4.6440999999999999E-8</v>
      </c>
      <c r="AL8" s="85">
        <v>4.5102000000000002E-8</v>
      </c>
      <c r="AM8" s="85">
        <v>2.847E-8</v>
      </c>
      <c r="AN8" s="85">
        <v>1.9818000000000001E-10</v>
      </c>
      <c r="AO8" s="85">
        <v>3.5693999999999999E-16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1</v>
      </c>
      <c r="E9" s="45" t="s">
        <v>51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2.8485E-15</v>
      </c>
      <c r="P9" s="85">
        <v>5.4481000000000003E-18</v>
      </c>
      <c r="Q9" s="85">
        <v>3.0238999999999999E-31</v>
      </c>
      <c r="R9" s="85">
        <v>0</v>
      </c>
      <c r="S9" s="85">
        <v>3.5589999999999997E-15</v>
      </c>
      <c r="T9" s="85">
        <v>1.4910999999999999E-9</v>
      </c>
      <c r="U9" s="85">
        <v>9.0192999999999992E-9</v>
      </c>
      <c r="V9" s="85">
        <v>1.7095999999999999E-7</v>
      </c>
      <c r="W9" s="85">
        <v>0.16</v>
      </c>
      <c r="X9" s="85">
        <v>0.16</v>
      </c>
      <c r="Y9" s="85">
        <v>0.16</v>
      </c>
      <c r="Z9" s="85">
        <v>0.16</v>
      </c>
      <c r="AA9" s="85">
        <v>0.16</v>
      </c>
      <c r="AB9" s="85">
        <v>0.16</v>
      </c>
      <c r="AC9" s="85">
        <v>0.16</v>
      </c>
      <c r="AD9" s="85">
        <v>0.16</v>
      </c>
      <c r="AE9" s="85">
        <v>0.16</v>
      </c>
      <c r="AF9" s="85">
        <v>0.16</v>
      </c>
      <c r="AG9" s="85">
        <v>1.2607E-2</v>
      </c>
      <c r="AH9" s="85">
        <v>6.2533999999999999E-9</v>
      </c>
      <c r="AI9" s="85">
        <v>3.4361E-15</v>
      </c>
      <c r="AJ9" s="85">
        <v>3.3213000000000002E-24</v>
      </c>
      <c r="AK9" s="85">
        <v>0</v>
      </c>
      <c r="AL9" s="85">
        <v>0</v>
      </c>
      <c r="AM9" s="85">
        <v>0</v>
      </c>
      <c r="AN9" s="85">
        <v>0</v>
      </c>
      <c r="AO9" s="85">
        <v>0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102</v>
      </c>
      <c r="F10" s="85">
        <v>0.08</v>
      </c>
      <c r="G10" s="85">
        <v>0.08</v>
      </c>
      <c r="H10" s="85">
        <v>0.08</v>
      </c>
      <c r="I10" s="85">
        <v>0.08</v>
      </c>
      <c r="J10" s="85">
        <v>0.08</v>
      </c>
      <c r="K10" s="85">
        <v>0.08</v>
      </c>
      <c r="L10" s="85">
        <v>0.08</v>
      </c>
      <c r="M10" s="85">
        <v>0.16</v>
      </c>
      <c r="N10" s="85">
        <v>0.16</v>
      </c>
      <c r="O10" s="85">
        <v>0.16</v>
      </c>
      <c r="P10" s="85">
        <v>0.16</v>
      </c>
      <c r="Q10" s="85">
        <v>0.16</v>
      </c>
      <c r="R10" s="85">
        <v>1.8108E-7</v>
      </c>
      <c r="S10" s="85">
        <v>1.9843999999999999E-9</v>
      </c>
      <c r="T10" s="85">
        <v>2.1957E-12</v>
      </c>
      <c r="U10" s="85">
        <v>9.6800000000000001E-25</v>
      </c>
      <c r="V10" s="85">
        <v>0</v>
      </c>
      <c r="W10" s="85">
        <v>0</v>
      </c>
      <c r="X10" s="85">
        <v>3.4171999999999998E-36</v>
      </c>
      <c r="Y10" s="85">
        <v>1.7389000000000001E-25</v>
      </c>
      <c r="Z10" s="85">
        <v>6.0361000000000004E-22</v>
      </c>
      <c r="AA10" s="85">
        <v>7.9142E-22</v>
      </c>
      <c r="AB10" s="85">
        <v>9.2198999999999997E-36</v>
      </c>
      <c r="AC10" s="85">
        <v>0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 s="85">
        <v>0</v>
      </c>
      <c r="AJ10" s="85">
        <v>0</v>
      </c>
      <c r="AK10" s="85">
        <v>0</v>
      </c>
      <c r="AL10" s="85">
        <v>0</v>
      </c>
      <c r="AM10" s="85">
        <v>0</v>
      </c>
      <c r="AN10" s="85">
        <v>0</v>
      </c>
      <c r="AO10" s="85">
        <v>0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1</v>
      </c>
      <c r="E11" s="45" t="s">
        <v>4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3.2101000000000001E-36</v>
      </c>
      <c r="P11" s="85">
        <v>2.7151999999999999E-34</v>
      </c>
      <c r="Q11" s="85">
        <v>1.7491999999999999E-32</v>
      </c>
      <c r="R11" s="85">
        <v>8.8034000000000002E-31</v>
      </c>
      <c r="S11" s="85">
        <v>3.5398E-29</v>
      </c>
      <c r="T11" s="85">
        <v>1.1597E-27</v>
      </c>
      <c r="U11" s="85">
        <v>3.1504999999999999E-26</v>
      </c>
      <c r="V11" s="85">
        <v>7.2074E-25</v>
      </c>
      <c r="W11" s="85">
        <v>1.2862E-23</v>
      </c>
      <c r="X11" s="85">
        <v>1.5428999999999999E-22</v>
      </c>
      <c r="Y11" s="85">
        <v>1.64E-21</v>
      </c>
      <c r="Z11" s="85">
        <v>1.5586000000000001E-20</v>
      </c>
      <c r="AA11" s="85">
        <v>1.3352999999999999E-19</v>
      </c>
      <c r="AB11" s="85">
        <v>2.9243999999999998E-16</v>
      </c>
      <c r="AC11" s="85">
        <v>1.6448E-15</v>
      </c>
      <c r="AD11" s="85">
        <v>8.6395000000000001E-15</v>
      </c>
      <c r="AE11" s="85">
        <v>4.2561E-14</v>
      </c>
      <c r="AF11" s="85">
        <v>1.9740999999999999E-13</v>
      </c>
      <c r="AG11" s="85">
        <v>8.5297999999999997E-13</v>
      </c>
      <c r="AH11" s="85">
        <v>1.8028999999999999E-12</v>
      </c>
      <c r="AI11" s="85">
        <v>3.6949999999999999E-12</v>
      </c>
      <c r="AJ11" s="85">
        <v>7.3427999999999998E-12</v>
      </c>
      <c r="AK11" s="85">
        <v>8.6285000000000002E-11</v>
      </c>
      <c r="AL11" s="85">
        <v>1.4960000000000001E-10</v>
      </c>
      <c r="AM11" s="85">
        <v>2.5309E-10</v>
      </c>
      <c r="AN11" s="85">
        <v>4.1785000000000001E-10</v>
      </c>
      <c r="AO11" s="85">
        <v>6.7353000000000005E-10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63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6.7158000000000004E-32</v>
      </c>
      <c r="P12" s="85">
        <v>7.8559999999999994E-30</v>
      </c>
      <c r="Q12" s="85">
        <v>6.8758000000000001E-28</v>
      </c>
      <c r="R12" s="85">
        <v>4.6262E-26</v>
      </c>
      <c r="S12" s="85">
        <v>2.4502999999999999E-24</v>
      </c>
      <c r="T12" s="85">
        <v>1.0432999999999999E-22</v>
      </c>
      <c r="U12" s="85">
        <v>3.6384000000000001E-21</v>
      </c>
      <c r="V12" s="85">
        <v>1.0564E-19</v>
      </c>
      <c r="W12" s="85">
        <v>2.1632000000000002E-18</v>
      </c>
      <c r="X12" s="85">
        <v>2.2930999999999999E-17</v>
      </c>
      <c r="Y12" s="85">
        <v>2.164E-16</v>
      </c>
      <c r="Z12" s="85">
        <v>1.8337999999999999E-15</v>
      </c>
      <c r="AA12" s="85">
        <v>1.4064E-14</v>
      </c>
      <c r="AB12" s="85">
        <v>2.0505000000000001E-11</v>
      </c>
      <c r="AC12" s="85">
        <v>1.0499E-10</v>
      </c>
      <c r="AD12" s="85">
        <v>5.0348E-10</v>
      </c>
      <c r="AE12" s="85">
        <v>2.2703999999999999E-9</v>
      </c>
      <c r="AF12" s="85">
        <v>9.6634000000000004E-9</v>
      </c>
      <c r="AG12" s="85">
        <v>3.7877999999999997E-8</v>
      </c>
      <c r="AH12" s="85">
        <v>3.7529999999999999E-8</v>
      </c>
      <c r="AI12" s="85">
        <v>3.6855000000000001E-8</v>
      </c>
      <c r="AJ12" s="85">
        <v>3.5753999999999997E-8</v>
      </c>
      <c r="AK12" s="85">
        <v>2.8010999999999999E-8</v>
      </c>
      <c r="AL12" s="85">
        <v>2.5527000000000001E-8</v>
      </c>
      <c r="AM12" s="85">
        <v>2.2954999999999999E-8</v>
      </c>
      <c r="AN12" s="85">
        <v>2.0339999999999999E-8</v>
      </c>
      <c r="AO12" s="85">
        <v>1.7744E-8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>
        <v>0.2</v>
      </c>
      <c r="AE13" s="85">
        <v>0.2</v>
      </c>
      <c r="AF13" s="85">
        <v>0.2</v>
      </c>
      <c r="AG13" s="85">
        <v>0.2</v>
      </c>
      <c r="AH13" s="85">
        <v>0.2</v>
      </c>
      <c r="AI13" s="85">
        <v>0.2</v>
      </c>
      <c r="AJ13" s="85">
        <v>0.2</v>
      </c>
      <c r="AK13" s="85">
        <v>0.2</v>
      </c>
      <c r="AL13" s="85">
        <v>0.2</v>
      </c>
      <c r="AM13" s="85">
        <v>0.2</v>
      </c>
      <c r="AN13" s="85">
        <v>0.2</v>
      </c>
      <c r="AO13" s="85">
        <v>0.2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74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5.8794E-23</v>
      </c>
      <c r="P14" s="85">
        <v>7.6181999999999999E-26</v>
      </c>
      <c r="Q14" s="85">
        <v>0</v>
      </c>
      <c r="R14" s="85">
        <v>0</v>
      </c>
      <c r="S14" s="85">
        <v>3.515E-34</v>
      </c>
      <c r="T14" s="85">
        <v>3.8026E-30</v>
      </c>
      <c r="U14" s="85">
        <v>0</v>
      </c>
      <c r="V14" s="85">
        <v>0</v>
      </c>
      <c r="W14" s="85">
        <v>0</v>
      </c>
      <c r="X14" s="85">
        <v>2.1623000000000001E-33</v>
      </c>
      <c r="Y14" s="85">
        <v>1.2244999999999999E-20</v>
      </c>
      <c r="Z14" s="85">
        <v>1.6396000000000001E-15</v>
      </c>
      <c r="AA14" s="85">
        <v>2.5600000000000002E-13</v>
      </c>
      <c r="AB14" s="85">
        <v>1.8056000000000001E-11</v>
      </c>
      <c r="AC14" s="85">
        <v>8.2547000000000002E-11</v>
      </c>
      <c r="AD14" s="85">
        <v>3.4415999999999998E-10</v>
      </c>
      <c r="AE14" s="85">
        <v>2.2266000000000001E-9</v>
      </c>
      <c r="AF14" s="85">
        <v>2.7709E-8</v>
      </c>
      <c r="AG14" s="85">
        <v>0.14738999999999999</v>
      </c>
      <c r="AH14" s="85">
        <v>0.16</v>
      </c>
      <c r="AI14" s="85">
        <v>0.16</v>
      </c>
      <c r="AJ14" s="85">
        <v>0.16</v>
      </c>
      <c r="AK14" s="85">
        <v>0.16</v>
      </c>
      <c r="AL14" s="85">
        <v>0.16</v>
      </c>
      <c r="AM14" s="85">
        <v>0.16</v>
      </c>
      <c r="AN14" s="85">
        <v>0.16</v>
      </c>
      <c r="AO14" s="85">
        <v>0.16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88</v>
      </c>
      <c r="F15" s="85">
        <v>2.9847999999999998E-29</v>
      </c>
      <c r="G15" s="85">
        <v>4.0097E-27</v>
      </c>
      <c r="H15" s="85">
        <v>1.8008999999999999E-25</v>
      </c>
      <c r="I15" s="85">
        <v>4.4261999999999997E-33</v>
      </c>
      <c r="J15" s="85">
        <v>0</v>
      </c>
      <c r="K15" s="85">
        <v>5.2744000000000003E-29</v>
      </c>
      <c r="L15" s="85">
        <v>0</v>
      </c>
      <c r="M15" s="85">
        <v>0</v>
      </c>
      <c r="N15" s="85">
        <v>6.9250999999999996E-32</v>
      </c>
      <c r="O15" s="85">
        <v>3.1316E-13</v>
      </c>
      <c r="P15" s="85">
        <v>5.7600000000000002E-17</v>
      </c>
      <c r="Q15" s="85">
        <v>3.3898000000000002E-33</v>
      </c>
      <c r="R15" s="85">
        <v>0</v>
      </c>
      <c r="S15" s="85">
        <v>5.5546E-28</v>
      </c>
      <c r="T15" s="85">
        <v>6.5024000000000001E-25</v>
      </c>
      <c r="U15" s="85">
        <v>0</v>
      </c>
      <c r="V15" s="85">
        <v>0</v>
      </c>
      <c r="W15" s="85">
        <v>0</v>
      </c>
      <c r="X15" s="85">
        <v>2.0740999999999999E-31</v>
      </c>
      <c r="Y15" s="85">
        <v>2.7737000000000002E-19</v>
      </c>
      <c r="Z15" s="85">
        <v>9.2988999999999997E-15</v>
      </c>
      <c r="AA15" s="85">
        <v>3.8385999999999999E-13</v>
      </c>
      <c r="AB15" s="85">
        <v>2.1254E-13</v>
      </c>
      <c r="AC15" s="85">
        <v>3.2078000000000002E-13</v>
      </c>
      <c r="AD15" s="85">
        <v>4.5788999999999998E-13</v>
      </c>
      <c r="AE15" s="85">
        <v>1.0494E-12</v>
      </c>
      <c r="AF15" s="85">
        <v>4.7776000000000002E-12</v>
      </c>
      <c r="AG15" s="85">
        <v>9.7212999999999996E-6</v>
      </c>
      <c r="AH15" s="85">
        <v>8.0482000000000003E-6</v>
      </c>
      <c r="AI15" s="85">
        <v>6.1851000000000003E-6</v>
      </c>
      <c r="AJ15" s="85">
        <v>4.7956000000000003E-6</v>
      </c>
      <c r="AK15" s="85">
        <v>1.8904999999999999E-6</v>
      </c>
      <c r="AL15" s="85">
        <v>1.531E-6</v>
      </c>
      <c r="AM15" s="85">
        <v>1.2505999999999999E-6</v>
      </c>
      <c r="AN15" s="85">
        <v>1.0313E-6</v>
      </c>
      <c r="AO15" s="85">
        <v>8.5873000000000001E-7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72</v>
      </c>
      <c r="F16" s="85">
        <v>0</v>
      </c>
      <c r="G16" s="85">
        <v>2.1201000000000002E-34</v>
      </c>
      <c r="H16" s="85">
        <v>2.3752999999999999E-32</v>
      </c>
      <c r="I16" s="85">
        <v>0</v>
      </c>
      <c r="J16" s="85">
        <v>0</v>
      </c>
      <c r="K16" s="85">
        <v>4.2144000000000002E-34</v>
      </c>
      <c r="L16" s="85">
        <v>0</v>
      </c>
      <c r="M16" s="85">
        <v>0</v>
      </c>
      <c r="N16" s="85">
        <v>7.4108999999999996E-36</v>
      </c>
      <c r="O16" s="85">
        <v>2.5625000000000001E-15</v>
      </c>
      <c r="P16" s="85">
        <v>1.1936E-18</v>
      </c>
      <c r="Q16" s="85">
        <v>1.6916E-34</v>
      </c>
      <c r="R16" s="85">
        <v>0</v>
      </c>
      <c r="S16" s="85">
        <v>1.4068E-28</v>
      </c>
      <c r="T16" s="85">
        <v>3.4973000000000001E-25</v>
      </c>
      <c r="U16" s="85">
        <v>0</v>
      </c>
      <c r="V16" s="85">
        <v>0</v>
      </c>
      <c r="W16" s="85">
        <v>0</v>
      </c>
      <c r="X16" s="85">
        <v>1.6414E-30</v>
      </c>
      <c r="Y16" s="85">
        <v>4.0127000000000002E-18</v>
      </c>
      <c r="Z16" s="85">
        <v>2.4019999999999998E-13</v>
      </c>
      <c r="AA16" s="85">
        <v>1.7320000000000001E-11</v>
      </c>
      <c r="AB16" s="85">
        <v>7.3742999999999995E-11</v>
      </c>
      <c r="AC16" s="85">
        <v>1.7775999999999999E-10</v>
      </c>
      <c r="AD16" s="85">
        <v>3.9935000000000002E-10</v>
      </c>
      <c r="AE16" s="85">
        <v>1.4208000000000001E-9</v>
      </c>
      <c r="AF16" s="85">
        <v>9.9112999999999999E-9</v>
      </c>
      <c r="AG16" s="85">
        <v>3.0516000000000001E-2</v>
      </c>
      <c r="AH16" s="85">
        <v>3.7818999999999998E-2</v>
      </c>
      <c r="AI16" s="85">
        <v>4.3020000000000003E-2</v>
      </c>
      <c r="AJ16" s="85">
        <v>4.8867000000000001E-2</v>
      </c>
      <c r="AK16" s="85">
        <v>8.0918000000000004E-2</v>
      </c>
      <c r="AL16" s="85">
        <v>9.1883000000000006E-2</v>
      </c>
      <c r="AM16" s="85">
        <v>0.10445</v>
      </c>
      <c r="AN16" s="85">
        <v>0.11903</v>
      </c>
      <c r="AO16" s="85">
        <v>0.13603999999999999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73</v>
      </c>
      <c r="F17" s="85">
        <v>5.9272000000000002E-35</v>
      </c>
      <c r="G17" s="85">
        <v>1.648E-32</v>
      </c>
      <c r="H17" s="85">
        <v>1.4184E-30</v>
      </c>
      <c r="I17" s="85">
        <v>0</v>
      </c>
      <c r="J17" s="85">
        <v>0</v>
      </c>
      <c r="K17" s="85">
        <v>3.0817000000000002E-34</v>
      </c>
      <c r="L17" s="85">
        <v>0</v>
      </c>
      <c r="M17" s="85">
        <v>0</v>
      </c>
      <c r="N17" s="85">
        <v>0</v>
      </c>
      <c r="O17" s="85">
        <v>5.3543999999999998E-19</v>
      </c>
      <c r="P17" s="85">
        <v>6.9986999999999999E-23</v>
      </c>
      <c r="Q17" s="85">
        <v>0</v>
      </c>
      <c r="R17" s="85">
        <v>0</v>
      </c>
      <c r="S17" s="85">
        <v>6.5808999999999998E-34</v>
      </c>
      <c r="T17" s="85">
        <v>1.0985E-30</v>
      </c>
      <c r="U17" s="85">
        <v>0</v>
      </c>
      <c r="V17" s="85">
        <v>0</v>
      </c>
      <c r="W17" s="85">
        <v>0</v>
      </c>
      <c r="X17" s="85">
        <v>1.1948000000000001E-36</v>
      </c>
      <c r="Y17" s="85">
        <v>2.0848E-24</v>
      </c>
      <c r="Z17" s="85">
        <v>8.9953000000000005E-20</v>
      </c>
      <c r="AA17" s="85">
        <v>4.7182999999999998E-18</v>
      </c>
      <c r="AB17" s="85">
        <v>6.0989E-18</v>
      </c>
      <c r="AC17" s="85">
        <v>1.111E-17</v>
      </c>
      <c r="AD17" s="85">
        <v>1.8981000000000001E-17</v>
      </c>
      <c r="AE17" s="85">
        <v>5.1663999999999999E-17</v>
      </c>
      <c r="AF17" s="85">
        <v>2.7729999999999999E-16</v>
      </c>
      <c r="AG17" s="85">
        <v>6.6088999999999998E-10</v>
      </c>
      <c r="AH17" s="85">
        <v>6.3639999999999999E-10</v>
      </c>
      <c r="AI17" s="85">
        <v>5.6559000000000001E-10</v>
      </c>
      <c r="AJ17" s="85">
        <v>5.0425999999999997E-10</v>
      </c>
      <c r="AK17" s="85">
        <v>3.3035999999999998E-10</v>
      </c>
      <c r="AL17" s="85">
        <v>3.0035999999999998E-10</v>
      </c>
      <c r="AM17" s="85">
        <v>2.7439000000000002E-10</v>
      </c>
      <c r="AN17" s="85">
        <v>2.5209000000000001E-10</v>
      </c>
      <c r="AO17" s="85">
        <v>2.3303000000000002E-10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-18.61</v>
      </c>
      <c r="H18" s="85">
        <v>-18.61</v>
      </c>
      <c r="I18" s="85">
        <v>-18.62</v>
      </c>
      <c r="J18" s="85">
        <v>-18.63</v>
      </c>
      <c r="K18" s="85">
        <v>-18.649999999999999</v>
      </c>
      <c r="L18" s="85">
        <v>-18.670000000000002</v>
      </c>
      <c r="M18" s="85">
        <v>-18.690000000000001</v>
      </c>
      <c r="N18" s="85">
        <v>-18.72</v>
      </c>
      <c r="O18" s="85">
        <v>-18.84</v>
      </c>
      <c r="P18" s="85">
        <v>-18.87</v>
      </c>
      <c r="Q18" s="85">
        <v>-18.899999999999999</v>
      </c>
      <c r="R18" s="85">
        <v>-18.940000000000001</v>
      </c>
      <c r="S18" s="85">
        <v>-18.97</v>
      </c>
      <c r="T18" s="85">
        <v>-19.010000000000002</v>
      </c>
      <c r="U18" s="85">
        <v>-19.04</v>
      </c>
      <c r="V18" s="85">
        <v>-19.07</v>
      </c>
      <c r="W18" s="85">
        <v>-19.11</v>
      </c>
      <c r="X18" s="85">
        <v>-19.14</v>
      </c>
      <c r="Y18" s="85">
        <v>-19.18</v>
      </c>
      <c r="Z18" s="85">
        <v>-19.21</v>
      </c>
      <c r="AA18" s="85">
        <v>-19.25</v>
      </c>
      <c r="AB18" s="85">
        <v>-19.38</v>
      </c>
      <c r="AC18" s="85">
        <v>-19.420000000000002</v>
      </c>
      <c r="AD18" s="85">
        <v>-19.45</v>
      </c>
      <c r="AE18" s="85">
        <v>-19.48</v>
      </c>
      <c r="AF18" s="85">
        <v>-19.510000000000002</v>
      </c>
      <c r="AG18" s="85">
        <v>-19.55</v>
      </c>
      <c r="AH18" s="85">
        <v>-19.579999999999998</v>
      </c>
      <c r="AI18" s="85">
        <v>-19.61</v>
      </c>
      <c r="AJ18" s="85">
        <v>-19.64</v>
      </c>
      <c r="AK18" s="85">
        <v>-19.760000000000002</v>
      </c>
      <c r="AL18" s="85">
        <v>-19.79</v>
      </c>
      <c r="AM18" s="85">
        <v>-19.82</v>
      </c>
      <c r="AN18" s="85">
        <v>-19.850000000000001</v>
      </c>
      <c r="AO18" s="85">
        <v>-19.88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-64.92</v>
      </c>
      <c r="G19" s="85">
        <v>-61.45</v>
      </c>
      <c r="H19" s="85">
        <v>-58.36</v>
      </c>
      <c r="I19" s="85">
        <v>-55.6</v>
      </c>
      <c r="J19" s="85">
        <v>-53.11</v>
      </c>
      <c r="K19" s="85">
        <v>-48.02</v>
      </c>
      <c r="L19" s="85">
        <v>-46.01</v>
      </c>
      <c r="M19" s="85">
        <v>-43.86</v>
      </c>
      <c r="N19" s="85">
        <v>-40.98</v>
      </c>
      <c r="O19" s="85">
        <v>-31.32</v>
      </c>
      <c r="P19" s="85">
        <v>-29.28</v>
      </c>
      <c r="Q19" s="85">
        <v>-27.35</v>
      </c>
      <c r="R19" s="85">
        <v>-25.53</v>
      </c>
      <c r="S19" s="85">
        <v>-23.81</v>
      </c>
      <c r="T19" s="85">
        <v>-22.18</v>
      </c>
      <c r="U19" s="85">
        <v>-20.63</v>
      </c>
      <c r="V19" s="85">
        <v>-19.16</v>
      </c>
      <c r="W19" s="85">
        <v>-17.850000000000001</v>
      </c>
      <c r="X19" s="85">
        <v>-16.850000000000001</v>
      </c>
      <c r="Y19" s="85">
        <v>-15.9</v>
      </c>
      <c r="Z19" s="85">
        <v>-15</v>
      </c>
      <c r="AA19" s="85">
        <v>-14.13</v>
      </c>
      <c r="AB19" s="85">
        <v>-11</v>
      </c>
      <c r="AC19" s="85">
        <v>-10.29</v>
      </c>
      <c r="AD19" s="85">
        <v>-9.6059999999999999</v>
      </c>
      <c r="AE19" s="85">
        <v>-8.9480000000000004</v>
      </c>
      <c r="AF19" s="85">
        <v>-8.3130000000000006</v>
      </c>
      <c r="AG19" s="85">
        <v>-7.7140000000000004</v>
      </c>
      <c r="AH19" s="85">
        <v>-7.7969999999999997</v>
      </c>
      <c r="AI19" s="85">
        <v>-7.8789999999999996</v>
      </c>
      <c r="AJ19" s="85">
        <v>-7.9630000000000001</v>
      </c>
      <c r="AK19" s="85">
        <v>-8.3190000000000008</v>
      </c>
      <c r="AL19" s="85">
        <v>-8.4149999999999991</v>
      </c>
      <c r="AM19" s="85">
        <v>-8.5139999999999993</v>
      </c>
      <c r="AN19" s="85">
        <v>-8.6170000000000009</v>
      </c>
      <c r="AO19" s="85">
        <v>-8.7249999999999996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-15.86</v>
      </c>
      <c r="G20" s="85">
        <v>-15.23</v>
      </c>
      <c r="H20" s="85">
        <v>-14.68</v>
      </c>
      <c r="I20" s="85">
        <v>-14.19</v>
      </c>
      <c r="J20" s="85">
        <v>-13.76</v>
      </c>
      <c r="K20" s="85">
        <v>-11.49</v>
      </c>
      <c r="L20" s="85">
        <v>-11.16</v>
      </c>
      <c r="M20" s="85">
        <v>-10.67</v>
      </c>
      <c r="N20" s="85">
        <v>-9.6129999999999995</v>
      </c>
      <c r="O20" s="85">
        <v>-6.0380000000000003</v>
      </c>
      <c r="P20" s="85">
        <v>-5.2729999999999997</v>
      </c>
      <c r="Q20" s="85">
        <v>-4.55</v>
      </c>
      <c r="R20" s="85">
        <v>-4.1150000000000002</v>
      </c>
      <c r="S20" s="85">
        <v>-4.1550000000000002</v>
      </c>
      <c r="T20" s="85">
        <v>-4.1950000000000003</v>
      </c>
      <c r="U20" s="85">
        <v>-4.2359999999999998</v>
      </c>
      <c r="V20" s="85">
        <v>-4.2759999999999998</v>
      </c>
      <c r="W20" s="85">
        <v>-4.3170000000000002</v>
      </c>
      <c r="X20" s="85">
        <v>-4.3579999999999997</v>
      </c>
      <c r="Y20" s="85">
        <v>-4.399</v>
      </c>
      <c r="Z20" s="85">
        <v>-4.4400000000000004</v>
      </c>
      <c r="AA20" s="85">
        <v>-4.4809999999999999</v>
      </c>
      <c r="AB20" s="85">
        <v>-4.6429999999999998</v>
      </c>
      <c r="AC20" s="85">
        <v>-4.6829999999999998</v>
      </c>
      <c r="AD20" s="85">
        <v>-4.7220000000000004</v>
      </c>
      <c r="AE20" s="85">
        <v>-4.7619999999999996</v>
      </c>
      <c r="AF20" s="85">
        <v>-4.8010000000000002</v>
      </c>
      <c r="AG20" s="85">
        <v>-4.84</v>
      </c>
      <c r="AH20" s="85">
        <v>-4.8780000000000001</v>
      </c>
      <c r="AI20" s="85">
        <v>-4.9169999999999998</v>
      </c>
      <c r="AJ20" s="85">
        <v>-4.9550000000000001</v>
      </c>
      <c r="AK20" s="85">
        <v>-5.1040000000000001</v>
      </c>
      <c r="AL20" s="85">
        <v>-5.141</v>
      </c>
      <c r="AM20" s="85">
        <v>-5.1769999999999996</v>
      </c>
      <c r="AN20" s="85">
        <v>-5.2140000000000004</v>
      </c>
      <c r="AO20" s="85">
        <v>-5.25</v>
      </c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-23.95</v>
      </c>
      <c r="G21" s="85">
        <v>-22.83</v>
      </c>
      <c r="H21" s="85">
        <v>-21.83</v>
      </c>
      <c r="I21" s="85">
        <v>-20.95</v>
      </c>
      <c r="J21" s="85">
        <v>-20.149999999999999</v>
      </c>
      <c r="K21" s="85">
        <v>-21.33</v>
      </c>
      <c r="L21" s="85">
        <v>-20.67</v>
      </c>
      <c r="M21" s="85">
        <v>-20.28</v>
      </c>
      <c r="N21" s="85">
        <v>-20.53</v>
      </c>
      <c r="O21" s="85">
        <v>-21.53</v>
      </c>
      <c r="P21" s="85">
        <v>-21.78</v>
      </c>
      <c r="Q21" s="85">
        <v>-22.02</v>
      </c>
      <c r="R21" s="85">
        <v>-22.27</v>
      </c>
      <c r="S21" s="85">
        <v>-22.52</v>
      </c>
      <c r="T21" s="85">
        <v>-22.76</v>
      </c>
      <c r="U21" s="85">
        <v>-23</v>
      </c>
      <c r="V21" s="85">
        <v>-23.24</v>
      </c>
      <c r="W21" s="85">
        <v>-23.48</v>
      </c>
      <c r="X21" s="85">
        <v>-23.72</v>
      </c>
      <c r="Y21" s="85">
        <v>-23.95</v>
      </c>
      <c r="Z21" s="85">
        <v>-24.18</v>
      </c>
      <c r="AA21" s="85">
        <v>-24.41</v>
      </c>
      <c r="AB21" s="85">
        <v>-25.31</v>
      </c>
      <c r="AC21" s="85">
        <v>-25.53</v>
      </c>
      <c r="AD21" s="85">
        <v>-25.75</v>
      </c>
      <c r="AE21" s="85">
        <v>-25.97</v>
      </c>
      <c r="AF21" s="85">
        <v>-26.18</v>
      </c>
      <c r="AG21" s="85">
        <v>-26.39</v>
      </c>
      <c r="AH21" s="85">
        <v>-26.6</v>
      </c>
      <c r="AI21" s="85">
        <v>-26.81</v>
      </c>
      <c r="AJ21" s="85">
        <v>-27.02</v>
      </c>
      <c r="AK21" s="85">
        <v>-27.83</v>
      </c>
      <c r="AL21" s="85">
        <v>-28.03</v>
      </c>
      <c r="AM21" s="85">
        <v>-28.23</v>
      </c>
      <c r="AN21" s="85">
        <v>-28.42</v>
      </c>
      <c r="AO21" s="85">
        <v>-28.62</v>
      </c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1</v>
      </c>
      <c r="AM33" s="106">
        <f t="shared" si="3"/>
        <v>1</v>
      </c>
      <c r="AN33" s="106">
        <f t="shared" si="3"/>
        <v>1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-18.61</v>
      </c>
      <c r="H34" s="14">
        <f t="shared" ca="1" si="4"/>
        <v>-18.61</v>
      </c>
      <c r="I34" s="14">
        <f t="shared" ca="1" si="4"/>
        <v>-18.62</v>
      </c>
      <c r="J34" s="14">
        <f t="shared" ca="1" si="4"/>
        <v>-18.63</v>
      </c>
      <c r="K34" s="14">
        <f t="shared" ca="1" si="4"/>
        <v>-18.649999999999999</v>
      </c>
      <c r="L34" s="14">
        <f t="shared" ca="1" si="4"/>
        <v>-18.670000000000002</v>
      </c>
      <c r="M34" s="14">
        <f t="shared" ca="1" si="4"/>
        <v>-18.690000000000001</v>
      </c>
      <c r="N34" s="14">
        <f t="shared" ca="1" si="4"/>
        <v>-18.72</v>
      </c>
      <c r="O34" s="14">
        <f t="shared" ca="1" si="4"/>
        <v>-18.84</v>
      </c>
      <c r="P34" s="14">
        <f t="shared" ca="1" si="4"/>
        <v>-18.87</v>
      </c>
      <c r="Q34" s="14">
        <f t="shared" ca="1" si="4"/>
        <v>-18.899999999999999</v>
      </c>
      <c r="R34" s="14">
        <f t="shared" ca="1" si="4"/>
        <v>-18.940000000000001</v>
      </c>
      <c r="S34" s="14">
        <f t="shared" ca="1" si="4"/>
        <v>-18.97</v>
      </c>
      <c r="T34" s="14">
        <f t="shared" ca="1" si="4"/>
        <v>-19.010000000000002</v>
      </c>
      <c r="U34" s="14">
        <f t="shared" ca="1" si="4"/>
        <v>-19.04</v>
      </c>
      <c r="V34" s="14">
        <f t="shared" ca="1" si="4"/>
        <v>-19.07</v>
      </c>
      <c r="W34" s="14">
        <f t="shared" ca="1" si="4"/>
        <v>-19.11</v>
      </c>
      <c r="X34" s="14">
        <f t="shared" ca="1" si="4"/>
        <v>-19.14</v>
      </c>
      <c r="Y34" s="14">
        <f t="shared" ca="1" si="4"/>
        <v>-19.18</v>
      </c>
      <c r="Z34" s="14">
        <f t="shared" ca="1" si="4"/>
        <v>-19.21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-19.79</v>
      </c>
      <c r="AM34" s="14">
        <f t="shared" ca="1" si="4"/>
        <v>-19.82</v>
      </c>
      <c r="AN34" s="14">
        <f t="shared" ca="1" si="4"/>
        <v>-19.850000000000001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-61.45</v>
      </c>
      <c r="H35" s="14">
        <f t="shared" ca="1" si="8"/>
        <v>-58.36</v>
      </c>
      <c r="I35" s="14">
        <f t="shared" ca="1" si="8"/>
        <v>-55.6</v>
      </c>
      <c r="J35" s="14">
        <f t="shared" ca="1" si="8"/>
        <v>-53.11</v>
      </c>
      <c r="K35" s="14">
        <f t="shared" ca="1" si="8"/>
        <v>-48.02</v>
      </c>
      <c r="L35" s="14">
        <f t="shared" ca="1" si="8"/>
        <v>-46.01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-7.7140000000000004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-8.4149999999999991</v>
      </c>
      <c r="AM35" s="14">
        <f t="shared" ca="1" si="4"/>
        <v>-8.5139999999999993</v>
      </c>
      <c r="AN35" s="14">
        <f t="shared" ca="1" si="4"/>
        <v>-8.6170000000000009</v>
      </c>
      <c r="AO35" s="14">
        <f t="shared" ca="1" si="4"/>
        <v>-8.7249999999999996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17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-15.23</v>
      </c>
      <c r="H36" s="14">
        <f t="shared" ca="1" si="4"/>
        <v>-14.68</v>
      </c>
      <c r="I36" s="14">
        <f t="shared" ca="1" si="4"/>
        <v>-14.19</v>
      </c>
      <c r="J36" s="14">
        <f t="shared" ca="1" si="4"/>
        <v>-13.76</v>
      </c>
      <c r="K36" s="14">
        <f t="shared" ca="1" si="4"/>
        <v>-11.49</v>
      </c>
      <c r="L36" s="14">
        <f t="shared" ca="1" si="4"/>
        <v>-11.16</v>
      </c>
      <c r="M36" s="14">
        <f t="shared" ca="1" si="4"/>
        <v>-10.67</v>
      </c>
      <c r="N36" s="14">
        <f t="shared" ca="1" si="4"/>
        <v>-9.6129999999999995</v>
      </c>
      <c r="O36" s="14">
        <f t="shared" ca="1" si="4"/>
        <v>-6.0380000000000003</v>
      </c>
      <c r="P36" s="14">
        <f t="shared" ca="1" si="4"/>
        <v>-5.2729999999999997</v>
      </c>
      <c r="Q36" s="14">
        <f t="shared" ca="1" si="4"/>
        <v>-4.55</v>
      </c>
      <c r="R36" s="14">
        <f t="shared" ca="1" si="4"/>
        <v>-4.1150000000000002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-5.141</v>
      </c>
      <c r="AM36" s="14">
        <f t="shared" ca="1" si="4"/>
        <v>-5.1769999999999996</v>
      </c>
      <c r="AN36" s="14">
        <f t="shared" ca="1" si="4"/>
        <v>-5.2140000000000004</v>
      </c>
      <c r="AO36" s="14">
        <f t="shared" ca="1" si="4"/>
        <v>-5.25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18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-22.83</v>
      </c>
      <c r="H37" s="14">
        <f t="shared" ca="1" si="4"/>
        <v>-21.83</v>
      </c>
      <c r="I37" s="14">
        <f t="shared" ca="1" si="4"/>
        <v>-20.95</v>
      </c>
      <c r="J37" s="14">
        <f t="shared" ca="1" si="4"/>
        <v>-20.149999999999999</v>
      </c>
      <c r="K37" s="14">
        <f t="shared" ca="1" si="4"/>
        <v>-21.33</v>
      </c>
      <c r="L37" s="14">
        <f t="shared" ca="1" si="4"/>
        <v>-20.67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-28.03</v>
      </c>
      <c r="AM37" s="14">
        <f t="shared" ca="1" si="4"/>
        <v>-28.23</v>
      </c>
      <c r="AN37" s="14">
        <f t="shared" ca="1" si="4"/>
        <v>-28.42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950.4</v>
      </c>
      <c r="AM40" s="8">
        <f t="shared" si="9"/>
        <v>967</v>
      </c>
      <c r="AN40" s="8">
        <f t="shared" si="9"/>
        <v>983.5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-346.57540706850006</v>
      </c>
      <c r="G41" s="10">
        <f t="shared" ca="1" si="10"/>
        <v>-349.67252506050005</v>
      </c>
      <c r="H41" s="10">
        <f t="shared" ca="1" si="10"/>
        <v>-352.68351314699993</v>
      </c>
      <c r="I41" s="10">
        <f t="shared" ca="1" si="10"/>
        <v>-355.88494485599995</v>
      </c>
      <c r="J41" s="10">
        <f t="shared" ca="1" si="10"/>
        <v>-359.07784588799996</v>
      </c>
      <c r="K41" s="10">
        <f t="shared" ca="1" si="10"/>
        <v>-365.24725477499999</v>
      </c>
      <c r="L41" s="10">
        <f t="shared" ca="1" si="10"/>
        <v>-368.92030155300012</v>
      </c>
      <c r="M41" s="10">
        <f t="shared" ca="1" si="10"/>
        <v>-372.95401471200006</v>
      </c>
      <c r="N41" s="10">
        <f t="shared" ca="1" si="10"/>
        <v>-378.04177283355</v>
      </c>
      <c r="O41" s="10">
        <f t="shared" ca="1" si="10"/>
        <v>-399.5806289244</v>
      </c>
      <c r="P41" s="10">
        <f t="shared" ca="1" si="10"/>
        <v>-405.23039403315005</v>
      </c>
      <c r="Q41" s="10">
        <f t="shared" ca="1" si="10"/>
        <v>-410.82795904800003</v>
      </c>
      <c r="R41" s="10">
        <f t="shared" ca="1" si="10"/>
        <v>-417.74882828775009</v>
      </c>
      <c r="S41" s="10">
        <f t="shared" ca="1" si="10"/>
        <v>-426.90540421874999</v>
      </c>
      <c r="T41" s="10">
        <f t="shared" ca="1" si="10"/>
        <v>-436.00298461500006</v>
      </c>
      <c r="U41" s="10">
        <f t="shared" ca="1" si="10"/>
        <v>-445.24607291850003</v>
      </c>
      <c r="V41" s="10">
        <f t="shared" ca="1" si="10"/>
        <v>-454.65824489400006</v>
      </c>
      <c r="W41" s="10">
        <f t="shared" ca="1" si="10"/>
        <v>-464.68347405525003</v>
      </c>
      <c r="X41" s="10">
        <f t="shared" ca="1" si="10"/>
        <v>-476.23291569360009</v>
      </c>
      <c r="Y41" s="10">
        <f t="shared" ca="1" si="10"/>
        <v>-487.74564299430006</v>
      </c>
      <c r="Z41" s="10">
        <f t="shared" ca="1" si="10"/>
        <v>-499.46979140100007</v>
      </c>
      <c r="AA41" s="10">
        <f t="shared" ca="1" si="10"/>
        <v>-511.31459151720009</v>
      </c>
      <c r="AB41" s="10">
        <f t="shared" ca="1" si="10"/>
        <v>-560.14999434345009</v>
      </c>
      <c r="AC41" s="10">
        <f t="shared" ca="1" si="10"/>
        <v>-572.6502838647001</v>
      </c>
      <c r="AD41" s="10">
        <f t="shared" ca="1" si="10"/>
        <v>-585.30761350470004</v>
      </c>
      <c r="AE41" s="10">
        <f t="shared" ca="1" si="10"/>
        <v>-598.14532954800018</v>
      </c>
      <c r="AF41" s="10">
        <f t="shared" ca="1" si="10"/>
        <v>-611.01744932939994</v>
      </c>
      <c r="AG41" s="10">
        <f t="shared" ca="1" si="10"/>
        <v>-624.06765572340009</v>
      </c>
      <c r="AH41" s="10">
        <f t="shared" ca="1" si="10"/>
        <v>-641.86385188500014</v>
      </c>
      <c r="AI41" s="10">
        <f t="shared" ca="1" si="10"/>
        <v>-659.86610630010011</v>
      </c>
      <c r="AJ41" s="10">
        <f t="shared" ca="1" si="10"/>
        <v>-678.08163429180013</v>
      </c>
      <c r="AK41" s="10">
        <f t="shared" ca="1" si="10"/>
        <v>-752.52087304514998</v>
      </c>
      <c r="AL41" s="10">
        <f t="shared" ca="1" si="10"/>
        <v>-771.60853471680002</v>
      </c>
      <c r="AM41" s="10">
        <f t="shared" ca="1" si="10"/>
        <v>-790.99519329149996</v>
      </c>
      <c r="AN41" s="10">
        <f t="shared" ca="1" si="10"/>
        <v>-810.29789952825013</v>
      </c>
      <c r="AO41" s="10">
        <f t="shared" ca="1" si="10"/>
        <v>-830.07810749999999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950.4</v>
      </c>
      <c r="AM45" s="3">
        <f t="shared" si="13"/>
        <v>967</v>
      </c>
      <c r="AN45" s="3">
        <f t="shared" si="13"/>
        <v>983.5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-60.89</v>
      </c>
      <c r="H46" s="14">
        <f t="shared" ca="1" si="15"/>
        <v>-58.339999999999996</v>
      </c>
      <c r="I46" s="14">
        <f t="shared" ca="1" si="15"/>
        <v>-56.089999999999996</v>
      </c>
      <c r="J46" s="14">
        <f t="shared" ca="1" si="15"/>
        <v>-54.059999999999995</v>
      </c>
      <c r="K46" s="14">
        <f t="shared" ca="1" si="15"/>
        <v>-54.15</v>
      </c>
      <c r="L46" s="14">
        <f t="shared" ca="1" si="15"/>
        <v>-52.5</v>
      </c>
      <c r="M46" s="14">
        <f t="shared" ca="1" si="15"/>
        <v>-51.230000000000004</v>
      </c>
      <c r="N46" s="14">
        <f t="shared" ca="1" si="15"/>
        <v>-50.673000000000002</v>
      </c>
      <c r="O46" s="14">
        <f t="shared" ca="1" si="15"/>
        <v>-49.097999999999999</v>
      </c>
      <c r="P46" s="14">
        <f t="shared" ca="1" si="15"/>
        <v>-48.832999999999998</v>
      </c>
      <c r="Q46" s="14">
        <f t="shared" ca="1" si="15"/>
        <v>-48.589999999999996</v>
      </c>
      <c r="R46" s="14">
        <f t="shared" ca="1" si="15"/>
        <v>-48.655000000000001</v>
      </c>
      <c r="S46" s="14">
        <f t="shared" ca="1" si="15"/>
        <v>-49.195</v>
      </c>
      <c r="T46" s="14">
        <f t="shared" ca="1" si="15"/>
        <v>-49.715000000000003</v>
      </c>
      <c r="U46" s="14">
        <f t="shared" ca="1" si="15"/>
        <v>-50.235999999999997</v>
      </c>
      <c r="V46" s="14">
        <f t="shared" ref="G46:BR50" ca="1" si="16">$A46*H.Ar + $B46*H.Se + $C46*H.Ge + $D46*H.Ga</f>
        <v>-50.756</v>
      </c>
      <c r="W46" s="14">
        <f t="shared" ca="1" si="16"/>
        <v>-51.277000000000001</v>
      </c>
      <c r="X46" s="14">
        <f t="shared" ca="1" si="16"/>
        <v>-51.797999999999995</v>
      </c>
      <c r="Y46" s="14">
        <f t="shared" ca="1" si="16"/>
        <v>-52.298999999999999</v>
      </c>
      <c r="Z46" s="14">
        <f t="shared" ca="1" si="16"/>
        <v>-52.8</v>
      </c>
      <c r="AA46" s="14">
        <f t="shared" ca="1" si="16"/>
        <v>-53.301000000000002</v>
      </c>
      <c r="AB46" s="14">
        <f t="shared" ca="1" si="16"/>
        <v>-55.262999999999998</v>
      </c>
      <c r="AC46" s="14">
        <f t="shared" ca="1" si="16"/>
        <v>-55.743000000000002</v>
      </c>
      <c r="AD46" s="14">
        <f t="shared" ca="1" si="16"/>
        <v>-56.222000000000001</v>
      </c>
      <c r="AE46" s="14">
        <f t="shared" ca="1" si="16"/>
        <v>-56.701999999999998</v>
      </c>
      <c r="AF46" s="14">
        <f t="shared" ca="1" si="16"/>
        <v>-57.161000000000001</v>
      </c>
      <c r="AG46" s="14">
        <f t="shared" ca="1" si="16"/>
        <v>-57.620000000000005</v>
      </c>
      <c r="AH46" s="14">
        <f t="shared" ca="1" si="16"/>
        <v>-58.078000000000003</v>
      </c>
      <c r="AI46" s="14">
        <f t="shared" ca="1" si="16"/>
        <v>-58.536999999999999</v>
      </c>
      <c r="AJ46" s="14">
        <f t="shared" ca="1" si="16"/>
        <v>-58.994999999999997</v>
      </c>
      <c r="AK46" s="14">
        <f t="shared" ca="1" si="16"/>
        <v>-60.763999999999996</v>
      </c>
      <c r="AL46" s="14">
        <f t="shared" ca="1" si="16"/>
        <v>-61.201000000000001</v>
      </c>
      <c r="AM46" s="14">
        <f t="shared" ca="1" si="16"/>
        <v>-61.637</v>
      </c>
      <c r="AN46" s="14">
        <f t="shared" ca="1" si="16"/>
        <v>-62.054000000000002</v>
      </c>
      <c r="AO46" s="14">
        <f t="shared" ca="1" si="16"/>
        <v>-62.49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*Se[M]</v>
      </c>
      <c r="F47" s="14">
        <f t="shared" ca="1" si="15"/>
        <v>-23.95</v>
      </c>
      <c r="G47" s="14">
        <f t="shared" ca="1" si="16"/>
        <v>-22.83</v>
      </c>
      <c r="H47" s="14">
        <f t="shared" ca="1" si="16"/>
        <v>-21.83</v>
      </c>
      <c r="I47" s="14">
        <f t="shared" ca="1" si="16"/>
        <v>-20.95</v>
      </c>
      <c r="J47" s="14">
        <f t="shared" ca="1" si="16"/>
        <v>-20.149999999999999</v>
      </c>
      <c r="K47" s="14">
        <f t="shared" ca="1" si="16"/>
        <v>-21.33</v>
      </c>
      <c r="L47" s="14">
        <f t="shared" ca="1" si="16"/>
        <v>-20.67</v>
      </c>
      <c r="M47" s="14">
        <f t="shared" ca="1" si="16"/>
        <v>-20.28</v>
      </c>
      <c r="N47" s="14">
        <f t="shared" ca="1" si="16"/>
        <v>-20.53</v>
      </c>
      <c r="O47" s="14">
        <f t="shared" ca="1" si="16"/>
        <v>-21.53</v>
      </c>
      <c r="P47" s="14">
        <f t="shared" ca="1" si="16"/>
        <v>-21.78</v>
      </c>
      <c r="Q47" s="14">
        <f t="shared" ca="1" si="16"/>
        <v>-22.02</v>
      </c>
      <c r="R47" s="14">
        <f t="shared" ca="1" si="16"/>
        <v>-22.27</v>
      </c>
      <c r="S47" s="14">
        <f t="shared" ca="1" si="16"/>
        <v>-22.52</v>
      </c>
      <c r="T47" s="14">
        <f t="shared" ca="1" si="16"/>
        <v>-22.76</v>
      </c>
      <c r="U47" s="14">
        <f t="shared" ca="1" si="16"/>
        <v>-23</v>
      </c>
      <c r="V47" s="14">
        <f t="shared" ca="1" si="16"/>
        <v>-23.24</v>
      </c>
      <c r="W47" s="14">
        <f t="shared" ca="1" si="16"/>
        <v>-23.48</v>
      </c>
      <c r="X47" s="14">
        <f t="shared" ca="1" si="16"/>
        <v>-23.72</v>
      </c>
      <c r="Y47" s="14">
        <f t="shared" ca="1" si="16"/>
        <v>-23.95</v>
      </c>
      <c r="Z47" s="14">
        <f t="shared" ca="1" si="16"/>
        <v>-24.18</v>
      </c>
      <c r="AA47" s="14">
        <f t="shared" ca="1" si="16"/>
        <v>-24.41</v>
      </c>
      <c r="AB47" s="14">
        <f t="shared" ca="1" si="16"/>
        <v>-25.31</v>
      </c>
      <c r="AC47" s="14">
        <f t="shared" ca="1" si="16"/>
        <v>-25.53</v>
      </c>
      <c r="AD47" s="14">
        <f t="shared" ca="1" si="16"/>
        <v>-25.75</v>
      </c>
      <c r="AE47" s="14">
        <f t="shared" ca="1" si="16"/>
        <v>-25.97</v>
      </c>
      <c r="AF47" s="14">
        <f t="shared" ca="1" si="16"/>
        <v>-26.18</v>
      </c>
      <c r="AG47" s="14">
        <f t="shared" ca="1" si="16"/>
        <v>-26.39</v>
      </c>
      <c r="AH47" s="14">
        <f t="shared" ca="1" si="16"/>
        <v>-26.6</v>
      </c>
      <c r="AI47" s="14">
        <f t="shared" ca="1" si="16"/>
        <v>-26.81</v>
      </c>
      <c r="AJ47" s="14">
        <f t="shared" ca="1" si="16"/>
        <v>-27.02</v>
      </c>
      <c r="AK47" s="14">
        <f t="shared" ca="1" si="16"/>
        <v>-27.83</v>
      </c>
      <c r="AL47" s="14">
        <f t="shared" ca="1" si="16"/>
        <v>-28.03</v>
      </c>
      <c r="AM47" s="14">
        <f t="shared" ca="1" si="16"/>
        <v>-28.23</v>
      </c>
      <c r="AN47" s="14">
        <f t="shared" ca="1" si="16"/>
        <v>-28.42</v>
      </c>
      <c r="AO47" s="14">
        <f t="shared" ca="1" si="16"/>
        <v>-28.62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*Ge</v>
      </c>
      <c r="F48" s="14">
        <f t="shared" ca="1" si="15"/>
        <v>-15.86</v>
      </c>
      <c r="G48" s="14">
        <f t="shared" ca="1" si="16"/>
        <v>-15.23</v>
      </c>
      <c r="H48" s="14">
        <f t="shared" ca="1" si="16"/>
        <v>-14.68</v>
      </c>
      <c r="I48" s="14">
        <f t="shared" ca="1" si="16"/>
        <v>-14.19</v>
      </c>
      <c r="J48" s="14">
        <f t="shared" ca="1" si="16"/>
        <v>-13.76</v>
      </c>
      <c r="K48" s="14">
        <f t="shared" ca="1" si="16"/>
        <v>-11.49</v>
      </c>
      <c r="L48" s="14">
        <f t="shared" ca="1" si="16"/>
        <v>-11.16</v>
      </c>
      <c r="M48" s="14">
        <f t="shared" ca="1" si="16"/>
        <v>-10.67</v>
      </c>
      <c r="N48" s="14">
        <f t="shared" ca="1" si="16"/>
        <v>-9.6129999999999995</v>
      </c>
      <c r="O48" s="14">
        <f t="shared" ca="1" si="16"/>
        <v>-6.0380000000000003</v>
      </c>
      <c r="P48" s="14">
        <f t="shared" ca="1" si="16"/>
        <v>-5.2729999999999997</v>
      </c>
      <c r="Q48" s="14">
        <f t="shared" ca="1" si="16"/>
        <v>-4.55</v>
      </c>
      <c r="R48" s="14">
        <f t="shared" ca="1" si="16"/>
        <v>-4.1150000000000002</v>
      </c>
      <c r="S48" s="14">
        <f t="shared" ca="1" si="16"/>
        <v>-4.1550000000000002</v>
      </c>
      <c r="T48" s="14">
        <f t="shared" ca="1" si="16"/>
        <v>-4.1950000000000003</v>
      </c>
      <c r="U48" s="14">
        <f t="shared" ca="1" si="16"/>
        <v>-4.2359999999999998</v>
      </c>
      <c r="V48" s="14">
        <f t="shared" ca="1" si="16"/>
        <v>-4.2759999999999998</v>
      </c>
      <c r="W48" s="14">
        <f t="shared" ca="1" si="16"/>
        <v>-4.3170000000000002</v>
      </c>
      <c r="X48" s="14">
        <f t="shared" ca="1" si="16"/>
        <v>-4.3579999999999997</v>
      </c>
      <c r="Y48" s="14">
        <f t="shared" ca="1" si="16"/>
        <v>-4.399</v>
      </c>
      <c r="Z48" s="14">
        <f t="shared" ca="1" si="16"/>
        <v>-4.4400000000000004</v>
      </c>
      <c r="AA48" s="14">
        <f t="shared" ca="1" si="16"/>
        <v>-4.4809999999999999</v>
      </c>
      <c r="AB48" s="14">
        <f t="shared" ca="1" si="16"/>
        <v>-4.6429999999999998</v>
      </c>
      <c r="AC48" s="14">
        <f t="shared" ca="1" si="16"/>
        <v>-4.6829999999999998</v>
      </c>
      <c r="AD48" s="14">
        <f t="shared" ca="1" si="16"/>
        <v>-4.7220000000000004</v>
      </c>
      <c r="AE48" s="14">
        <f t="shared" ca="1" si="16"/>
        <v>-4.7619999999999996</v>
      </c>
      <c r="AF48" s="14">
        <f t="shared" ca="1" si="16"/>
        <v>-4.8010000000000002</v>
      </c>
      <c r="AG48" s="14">
        <f t="shared" ca="1" si="16"/>
        <v>-4.84</v>
      </c>
      <c r="AH48" s="14">
        <f t="shared" ca="1" si="16"/>
        <v>-4.8780000000000001</v>
      </c>
      <c r="AI48" s="14">
        <f t="shared" ca="1" si="16"/>
        <v>-4.9169999999999998</v>
      </c>
      <c r="AJ48" s="14">
        <f t="shared" ca="1" si="16"/>
        <v>-4.9550000000000001</v>
      </c>
      <c r="AK48" s="14">
        <f t="shared" ca="1" si="16"/>
        <v>-5.1040000000000001</v>
      </c>
      <c r="AL48" s="14">
        <f t="shared" ca="1" si="16"/>
        <v>-5.141</v>
      </c>
      <c r="AM48" s="14">
        <f t="shared" ca="1" si="16"/>
        <v>-5.1769999999999996</v>
      </c>
      <c r="AN48" s="14">
        <f t="shared" ca="1" si="16"/>
        <v>-5.2140000000000004</v>
      </c>
      <c r="AO48" s="14">
        <f t="shared" ca="1" si="16"/>
        <v>-5.25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-201.69</v>
      </c>
      <c r="G49" s="14">
        <f t="shared" ca="1" si="16"/>
        <v>-191.39</v>
      </c>
      <c r="H49" s="14">
        <f t="shared" ca="1" si="16"/>
        <v>-182.20999999999998</v>
      </c>
      <c r="I49" s="14">
        <f t="shared" ca="1" si="16"/>
        <v>-174.05</v>
      </c>
      <c r="J49" s="14">
        <f t="shared" ca="1" si="16"/>
        <v>-166.67</v>
      </c>
      <c r="K49" s="14">
        <f t="shared" ca="1" si="16"/>
        <v>-160.03</v>
      </c>
      <c r="L49" s="14">
        <f t="shared" ca="1" si="16"/>
        <v>-154.03</v>
      </c>
      <c r="M49" s="14">
        <f t="shared" ca="1" si="16"/>
        <v>-148.56</v>
      </c>
      <c r="N49" s="14">
        <f t="shared" ca="1" si="16"/>
        <v>-143.55000000000001</v>
      </c>
      <c r="O49" s="14">
        <f t="shared" ca="1" si="16"/>
        <v>-127.23</v>
      </c>
      <c r="P49" s="14">
        <f t="shared" ca="1" si="16"/>
        <v>-123.9</v>
      </c>
      <c r="Q49" s="14">
        <f t="shared" ca="1" si="16"/>
        <v>-120.76</v>
      </c>
      <c r="R49" s="14">
        <f t="shared" ca="1" si="16"/>
        <v>-117.87</v>
      </c>
      <c r="S49" s="14">
        <f t="shared" ca="1" si="16"/>
        <v>-115.18</v>
      </c>
      <c r="T49" s="14">
        <f t="shared" ca="1" si="16"/>
        <v>-112.64</v>
      </c>
      <c r="U49" s="14">
        <f t="shared" ca="1" si="16"/>
        <v>-110.25999999999999</v>
      </c>
      <c r="V49" s="14">
        <f t="shared" ca="1" si="16"/>
        <v>-108.03999999999999</v>
      </c>
      <c r="W49" s="14">
        <f t="shared" ca="1" si="16"/>
        <v>-106.14</v>
      </c>
      <c r="X49" s="14">
        <f t="shared" ca="1" si="16"/>
        <v>-104.86</v>
      </c>
      <c r="Y49" s="14">
        <f t="shared" ca="1" si="16"/>
        <v>-103.64999999999999</v>
      </c>
      <c r="Z49" s="14">
        <f t="shared" ca="1" si="16"/>
        <v>-102.53999999999999</v>
      </c>
      <c r="AA49" s="14">
        <f t="shared" ca="1" si="16"/>
        <v>-101.49000000000001</v>
      </c>
      <c r="AB49" s="14">
        <f t="shared" ca="1" si="16"/>
        <v>-97.929999999999993</v>
      </c>
      <c r="AC49" s="14">
        <f t="shared" ca="1" si="16"/>
        <v>-97.17</v>
      </c>
      <c r="AD49" s="14">
        <f t="shared" ca="1" si="16"/>
        <v>-96.462000000000003</v>
      </c>
      <c r="AE49" s="14">
        <f t="shared" ca="1" si="16"/>
        <v>-95.805999999999997</v>
      </c>
      <c r="AF49" s="14">
        <f t="shared" ca="1" si="16"/>
        <v>-95.165999999999997</v>
      </c>
      <c r="AG49" s="14">
        <f t="shared" ca="1" si="16"/>
        <v>-94.597999999999999</v>
      </c>
      <c r="AH49" s="14">
        <f t="shared" ca="1" si="16"/>
        <v>-95.394000000000005</v>
      </c>
      <c r="AI49" s="14">
        <f t="shared" ca="1" si="16"/>
        <v>-96.187999999999988</v>
      </c>
      <c r="AJ49" s="14">
        <f t="shared" ca="1" si="16"/>
        <v>-96.986000000000004</v>
      </c>
      <c r="AK49" s="14">
        <f t="shared" ca="1" si="16"/>
        <v>-100.128</v>
      </c>
      <c r="AL49" s="14">
        <f t="shared" ca="1" si="16"/>
        <v>-100.92</v>
      </c>
      <c r="AM49" s="14">
        <f t="shared" ca="1" si="16"/>
        <v>-101.71799999999999</v>
      </c>
      <c r="AN49" s="14">
        <f t="shared" ca="1" si="16"/>
        <v>-102.494</v>
      </c>
      <c r="AO49" s="14">
        <f t="shared" ca="1" si="16"/>
        <v>-103.31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*Ga[l]</v>
      </c>
      <c r="F50" s="14">
        <f t="shared" ca="1" si="15"/>
        <v>-64.92</v>
      </c>
      <c r="G50" s="14">
        <f t="shared" ca="1" si="16"/>
        <v>-61.45</v>
      </c>
      <c r="H50" s="14">
        <f t="shared" ca="1" si="16"/>
        <v>-58.36</v>
      </c>
      <c r="I50" s="14">
        <f t="shared" ca="1" si="16"/>
        <v>-55.6</v>
      </c>
      <c r="J50" s="14">
        <f t="shared" ca="1" si="16"/>
        <v>-53.11</v>
      </c>
      <c r="K50" s="14">
        <f t="shared" ca="1" si="16"/>
        <v>-48.02</v>
      </c>
      <c r="L50" s="14">
        <f t="shared" ca="1" si="16"/>
        <v>-46.01</v>
      </c>
      <c r="M50" s="14">
        <f t="shared" ca="1" si="16"/>
        <v>-43.86</v>
      </c>
      <c r="N50" s="14">
        <f t="shared" ca="1" si="16"/>
        <v>-40.98</v>
      </c>
      <c r="O50" s="14">
        <f t="shared" ca="1" si="16"/>
        <v>-31.32</v>
      </c>
      <c r="P50" s="14">
        <f t="shared" ca="1" si="16"/>
        <v>-29.28</v>
      </c>
      <c r="Q50" s="14">
        <f t="shared" ca="1" si="16"/>
        <v>-27.35</v>
      </c>
      <c r="R50" s="14">
        <f t="shared" ca="1" si="16"/>
        <v>-25.53</v>
      </c>
      <c r="S50" s="14">
        <f t="shared" ca="1" si="16"/>
        <v>-23.81</v>
      </c>
      <c r="T50" s="14">
        <f t="shared" ca="1" si="16"/>
        <v>-22.18</v>
      </c>
      <c r="U50" s="14">
        <f t="shared" ref="G50:BR54" ca="1" si="17">$A50*H.Ar + $B50*H.Se + $C50*H.Ge + $D50*H.Ga</f>
        <v>-20.63</v>
      </c>
      <c r="V50" s="14">
        <f t="shared" ca="1" si="17"/>
        <v>-19.16</v>
      </c>
      <c r="W50" s="14">
        <f t="shared" ca="1" si="17"/>
        <v>-17.850000000000001</v>
      </c>
      <c r="X50" s="14">
        <f t="shared" ca="1" si="17"/>
        <v>-16.850000000000001</v>
      </c>
      <c r="Y50" s="14">
        <f t="shared" ca="1" si="17"/>
        <v>-15.9</v>
      </c>
      <c r="Z50" s="14">
        <f t="shared" ca="1" si="17"/>
        <v>-15</v>
      </c>
      <c r="AA50" s="14">
        <f t="shared" ca="1" si="17"/>
        <v>-14.13</v>
      </c>
      <c r="AB50" s="14">
        <f t="shared" ca="1" si="17"/>
        <v>-11</v>
      </c>
      <c r="AC50" s="14">
        <f t="shared" ca="1" si="17"/>
        <v>-10.29</v>
      </c>
      <c r="AD50" s="14">
        <f t="shared" ca="1" si="17"/>
        <v>-9.6059999999999999</v>
      </c>
      <c r="AE50" s="14">
        <f t="shared" ca="1" si="17"/>
        <v>-8.9480000000000004</v>
      </c>
      <c r="AF50" s="14">
        <f t="shared" ca="1" si="17"/>
        <v>-8.3130000000000006</v>
      </c>
      <c r="AG50" s="14">
        <f t="shared" ca="1" si="17"/>
        <v>-7.7140000000000004</v>
      </c>
      <c r="AH50" s="14">
        <f t="shared" ca="1" si="17"/>
        <v>-7.7969999999999997</v>
      </c>
      <c r="AI50" s="14">
        <f t="shared" ca="1" si="17"/>
        <v>-7.8789999999999996</v>
      </c>
      <c r="AJ50" s="14">
        <f t="shared" ca="1" si="17"/>
        <v>-7.9630000000000001</v>
      </c>
      <c r="AK50" s="14">
        <f t="shared" ca="1" si="17"/>
        <v>-8.3190000000000008</v>
      </c>
      <c r="AL50" s="14">
        <f t="shared" ca="1" si="17"/>
        <v>-8.4149999999999991</v>
      </c>
      <c r="AM50" s="14">
        <f t="shared" ca="1" si="17"/>
        <v>-8.5139999999999993</v>
      </c>
      <c r="AN50" s="14">
        <f t="shared" ca="1" si="17"/>
        <v>-8.6170000000000009</v>
      </c>
      <c r="AO50" s="14">
        <f t="shared" ca="1" si="17"/>
        <v>-8.7249999999999996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1</v>
      </c>
      <c r="E51" s="6" t="str">
        <f t="shared" si="14"/>
        <v>*GaSe</v>
      </c>
      <c r="F51" s="14">
        <f t="shared" ca="1" si="15"/>
        <v>-88.87</v>
      </c>
      <c r="G51" s="14">
        <f t="shared" ca="1" si="17"/>
        <v>-84.28</v>
      </c>
      <c r="H51" s="14">
        <f t="shared" ca="1" si="17"/>
        <v>-80.19</v>
      </c>
      <c r="I51" s="14">
        <f t="shared" ca="1" si="17"/>
        <v>-76.55</v>
      </c>
      <c r="J51" s="14">
        <f t="shared" ca="1" si="17"/>
        <v>-73.259999999999991</v>
      </c>
      <c r="K51" s="14">
        <f t="shared" ca="1" si="17"/>
        <v>-69.349999999999994</v>
      </c>
      <c r="L51" s="14">
        <f t="shared" ca="1" si="17"/>
        <v>-66.680000000000007</v>
      </c>
      <c r="M51" s="14">
        <f t="shared" ca="1" si="17"/>
        <v>-64.14</v>
      </c>
      <c r="N51" s="14">
        <f t="shared" ca="1" si="17"/>
        <v>-61.51</v>
      </c>
      <c r="O51" s="14">
        <f t="shared" ca="1" si="17"/>
        <v>-52.85</v>
      </c>
      <c r="P51" s="14">
        <f t="shared" ca="1" si="17"/>
        <v>-51.06</v>
      </c>
      <c r="Q51" s="14">
        <f t="shared" ca="1" si="17"/>
        <v>-49.370000000000005</v>
      </c>
      <c r="R51" s="14">
        <f t="shared" ca="1" si="17"/>
        <v>-47.8</v>
      </c>
      <c r="S51" s="14">
        <f t="shared" ca="1" si="17"/>
        <v>-46.33</v>
      </c>
      <c r="T51" s="14">
        <f t="shared" ca="1" si="17"/>
        <v>-44.94</v>
      </c>
      <c r="U51" s="14">
        <f t="shared" ca="1" si="17"/>
        <v>-43.629999999999995</v>
      </c>
      <c r="V51" s="14">
        <f t="shared" ca="1" si="17"/>
        <v>-42.4</v>
      </c>
      <c r="W51" s="14">
        <f t="shared" ca="1" si="17"/>
        <v>-41.33</v>
      </c>
      <c r="X51" s="14">
        <f t="shared" ca="1" si="17"/>
        <v>-40.57</v>
      </c>
      <c r="Y51" s="14">
        <f t="shared" ca="1" si="17"/>
        <v>-39.85</v>
      </c>
      <c r="Z51" s="14">
        <f t="shared" ca="1" si="17"/>
        <v>-39.18</v>
      </c>
      <c r="AA51" s="14">
        <f t="shared" ca="1" si="17"/>
        <v>-38.54</v>
      </c>
      <c r="AB51" s="14">
        <f t="shared" ca="1" si="17"/>
        <v>-36.31</v>
      </c>
      <c r="AC51" s="14">
        <f t="shared" ca="1" si="17"/>
        <v>-35.82</v>
      </c>
      <c r="AD51" s="14">
        <f t="shared" ca="1" si="17"/>
        <v>-35.356000000000002</v>
      </c>
      <c r="AE51" s="14">
        <f t="shared" ca="1" si="17"/>
        <v>-34.917999999999999</v>
      </c>
      <c r="AF51" s="14">
        <f t="shared" ca="1" si="17"/>
        <v>-34.493000000000002</v>
      </c>
      <c r="AG51" s="14">
        <f t="shared" ca="1" si="17"/>
        <v>-34.103999999999999</v>
      </c>
      <c r="AH51" s="14">
        <f t="shared" ca="1" si="17"/>
        <v>-34.396999999999998</v>
      </c>
      <c r="AI51" s="14">
        <f t="shared" ca="1" si="17"/>
        <v>-34.689</v>
      </c>
      <c r="AJ51" s="14">
        <f t="shared" ca="1" si="17"/>
        <v>-34.982999999999997</v>
      </c>
      <c r="AK51" s="14">
        <f t="shared" ca="1" si="17"/>
        <v>-36.149000000000001</v>
      </c>
      <c r="AL51" s="14">
        <f t="shared" ca="1" si="17"/>
        <v>-36.445</v>
      </c>
      <c r="AM51" s="14">
        <f t="shared" ca="1" si="17"/>
        <v>-36.744</v>
      </c>
      <c r="AN51" s="14">
        <f t="shared" ca="1" si="17"/>
        <v>-37.037000000000006</v>
      </c>
      <c r="AO51" s="14">
        <f t="shared" ca="1" si="17"/>
        <v>-37.344999999999999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*GeSe</v>
      </c>
      <c r="F52" s="14">
        <f t="shared" ca="1" si="15"/>
        <v>-39.81</v>
      </c>
      <c r="G52" s="14">
        <f t="shared" ca="1" si="17"/>
        <v>-38.06</v>
      </c>
      <c r="H52" s="14">
        <f t="shared" ca="1" si="17"/>
        <v>-36.51</v>
      </c>
      <c r="I52" s="14">
        <f t="shared" ca="1" si="17"/>
        <v>-35.14</v>
      </c>
      <c r="J52" s="14">
        <f t="shared" ca="1" si="17"/>
        <v>-33.909999999999997</v>
      </c>
      <c r="K52" s="14">
        <f t="shared" ca="1" si="17"/>
        <v>-32.82</v>
      </c>
      <c r="L52" s="14">
        <f t="shared" ca="1" si="17"/>
        <v>-31.830000000000002</v>
      </c>
      <c r="M52" s="14">
        <f t="shared" ca="1" si="17"/>
        <v>-30.950000000000003</v>
      </c>
      <c r="N52" s="14">
        <f t="shared" ca="1" si="17"/>
        <v>-30.143000000000001</v>
      </c>
      <c r="O52" s="14">
        <f t="shared" ca="1" si="17"/>
        <v>-27.568000000000001</v>
      </c>
      <c r="P52" s="14">
        <f t="shared" ca="1" si="17"/>
        <v>-27.053000000000001</v>
      </c>
      <c r="Q52" s="14">
        <f t="shared" ca="1" si="17"/>
        <v>-26.57</v>
      </c>
      <c r="R52" s="14">
        <f t="shared" ca="1" si="17"/>
        <v>-26.384999999999998</v>
      </c>
      <c r="S52" s="14">
        <f t="shared" ca="1" si="17"/>
        <v>-26.675000000000001</v>
      </c>
      <c r="T52" s="14">
        <f t="shared" ca="1" si="17"/>
        <v>-26.955000000000002</v>
      </c>
      <c r="U52" s="14">
        <f t="shared" ca="1" si="17"/>
        <v>-27.236000000000001</v>
      </c>
      <c r="V52" s="14">
        <f t="shared" ca="1" si="17"/>
        <v>-27.515999999999998</v>
      </c>
      <c r="W52" s="14">
        <f t="shared" ca="1" si="17"/>
        <v>-27.797000000000001</v>
      </c>
      <c r="X52" s="14">
        <f t="shared" ca="1" si="17"/>
        <v>-28.077999999999999</v>
      </c>
      <c r="Y52" s="14">
        <f t="shared" ca="1" si="17"/>
        <v>-28.349</v>
      </c>
      <c r="Z52" s="14">
        <f t="shared" ca="1" si="17"/>
        <v>-28.62</v>
      </c>
      <c r="AA52" s="14">
        <f t="shared" ca="1" si="17"/>
        <v>-28.890999999999998</v>
      </c>
      <c r="AB52" s="14">
        <f t="shared" ca="1" si="17"/>
        <v>-29.952999999999999</v>
      </c>
      <c r="AC52" s="14">
        <f t="shared" ca="1" si="17"/>
        <v>-30.213000000000001</v>
      </c>
      <c r="AD52" s="14">
        <f t="shared" ca="1" si="17"/>
        <v>-30.472000000000001</v>
      </c>
      <c r="AE52" s="14">
        <f t="shared" ca="1" si="17"/>
        <v>-30.731999999999999</v>
      </c>
      <c r="AF52" s="14">
        <f t="shared" ca="1" si="17"/>
        <v>-30.981000000000002</v>
      </c>
      <c r="AG52" s="14">
        <f t="shared" ca="1" si="17"/>
        <v>-31.23</v>
      </c>
      <c r="AH52" s="14">
        <f t="shared" ca="1" si="17"/>
        <v>-31.478000000000002</v>
      </c>
      <c r="AI52" s="14">
        <f t="shared" ca="1" si="17"/>
        <v>-31.726999999999997</v>
      </c>
      <c r="AJ52" s="14">
        <f t="shared" ca="1" si="17"/>
        <v>-31.975000000000001</v>
      </c>
      <c r="AK52" s="14">
        <f t="shared" ca="1" si="17"/>
        <v>-32.933999999999997</v>
      </c>
      <c r="AL52" s="14">
        <f t="shared" ca="1" si="17"/>
        <v>-33.170999999999999</v>
      </c>
      <c r="AM52" s="14">
        <f t="shared" ca="1" si="17"/>
        <v>-33.406999999999996</v>
      </c>
      <c r="AN52" s="14">
        <f t="shared" ca="1" si="17"/>
        <v>-33.634</v>
      </c>
      <c r="AO52" s="14">
        <f t="shared" ca="1" si="17"/>
        <v>-33.870000000000005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1</v>
      </c>
      <c r="E53" s="6" t="str">
        <f t="shared" si="14"/>
        <v>Ga</v>
      </c>
      <c r="F53" s="14">
        <f t="shared" ca="1" si="15"/>
        <v>-64.92</v>
      </c>
      <c r="G53" s="14">
        <f t="shared" ca="1" si="17"/>
        <v>-61.45</v>
      </c>
      <c r="H53" s="14">
        <f t="shared" ca="1" si="17"/>
        <v>-58.36</v>
      </c>
      <c r="I53" s="14">
        <f t="shared" ca="1" si="17"/>
        <v>-55.6</v>
      </c>
      <c r="J53" s="14">
        <f t="shared" ca="1" si="17"/>
        <v>-53.11</v>
      </c>
      <c r="K53" s="14">
        <f t="shared" ca="1" si="17"/>
        <v>-48.02</v>
      </c>
      <c r="L53" s="14">
        <f t="shared" ca="1" si="17"/>
        <v>-46.01</v>
      </c>
      <c r="M53" s="14">
        <f t="shared" ca="1" si="17"/>
        <v>-43.86</v>
      </c>
      <c r="N53" s="14">
        <f t="shared" ca="1" si="17"/>
        <v>-40.98</v>
      </c>
      <c r="O53" s="14">
        <f t="shared" ca="1" si="17"/>
        <v>-31.32</v>
      </c>
      <c r="P53" s="14">
        <f t="shared" ca="1" si="17"/>
        <v>-29.28</v>
      </c>
      <c r="Q53" s="14">
        <f t="shared" ca="1" si="17"/>
        <v>-27.35</v>
      </c>
      <c r="R53" s="14">
        <f t="shared" ca="1" si="17"/>
        <v>-25.53</v>
      </c>
      <c r="S53" s="14">
        <f t="shared" ca="1" si="17"/>
        <v>-23.81</v>
      </c>
      <c r="T53" s="14">
        <f t="shared" ca="1" si="17"/>
        <v>-22.18</v>
      </c>
      <c r="U53" s="14">
        <f t="shared" ca="1" si="17"/>
        <v>-20.63</v>
      </c>
      <c r="V53" s="14">
        <f t="shared" ca="1" si="17"/>
        <v>-19.16</v>
      </c>
      <c r="W53" s="14">
        <f t="shared" ca="1" si="17"/>
        <v>-17.850000000000001</v>
      </c>
      <c r="X53" s="14">
        <f t="shared" ca="1" si="17"/>
        <v>-16.850000000000001</v>
      </c>
      <c r="Y53" s="14">
        <f t="shared" ca="1" si="17"/>
        <v>-15.9</v>
      </c>
      <c r="Z53" s="14">
        <f t="shared" ca="1" si="17"/>
        <v>-15</v>
      </c>
      <c r="AA53" s="14">
        <f t="shared" ca="1" si="17"/>
        <v>-14.13</v>
      </c>
      <c r="AB53" s="14">
        <f t="shared" ca="1" si="17"/>
        <v>-11</v>
      </c>
      <c r="AC53" s="14">
        <f t="shared" ca="1" si="17"/>
        <v>-10.29</v>
      </c>
      <c r="AD53" s="14">
        <f t="shared" ca="1" si="17"/>
        <v>-9.6059999999999999</v>
      </c>
      <c r="AE53" s="14">
        <f t="shared" ca="1" si="17"/>
        <v>-8.9480000000000004</v>
      </c>
      <c r="AF53" s="14">
        <f t="shared" ca="1" si="17"/>
        <v>-8.3130000000000006</v>
      </c>
      <c r="AG53" s="14">
        <f t="shared" ca="1" si="17"/>
        <v>-7.7140000000000004</v>
      </c>
      <c r="AH53" s="14">
        <f t="shared" ca="1" si="17"/>
        <v>-7.7969999999999997</v>
      </c>
      <c r="AI53" s="14">
        <f t="shared" ca="1" si="17"/>
        <v>-7.8789999999999996</v>
      </c>
      <c r="AJ53" s="14">
        <f t="shared" ca="1" si="17"/>
        <v>-7.9630000000000001</v>
      </c>
      <c r="AK53" s="14">
        <f t="shared" ca="1" si="17"/>
        <v>-8.3190000000000008</v>
      </c>
      <c r="AL53" s="14">
        <f t="shared" ca="1" si="17"/>
        <v>-8.4149999999999991</v>
      </c>
      <c r="AM53" s="14">
        <f t="shared" ca="1" si="17"/>
        <v>-8.5139999999999993</v>
      </c>
      <c r="AN53" s="14">
        <f t="shared" ca="1" si="17"/>
        <v>-8.6170000000000009</v>
      </c>
      <c r="AO53" s="14">
        <f t="shared" ca="1" si="17"/>
        <v>-8.7249999999999996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2</v>
      </c>
      <c r="E54" s="6" t="str">
        <f t="shared" si="14"/>
        <v>Ga2Se</v>
      </c>
      <c r="F54" s="14">
        <f t="shared" ca="1" si="15"/>
        <v>-153.79</v>
      </c>
      <c r="G54" s="14">
        <f t="shared" ca="1" si="17"/>
        <v>-145.73000000000002</v>
      </c>
      <c r="H54" s="14">
        <f t="shared" ca="1" si="17"/>
        <v>-138.55000000000001</v>
      </c>
      <c r="I54" s="14">
        <f t="shared" ca="1" si="17"/>
        <v>-132.15</v>
      </c>
      <c r="J54" s="14">
        <f t="shared" ca="1" si="17"/>
        <v>-126.37</v>
      </c>
      <c r="K54" s="14">
        <f t="shared" ca="1" si="17"/>
        <v>-117.37</v>
      </c>
      <c r="L54" s="14">
        <f t="shared" ca="1" si="17"/>
        <v>-112.69</v>
      </c>
      <c r="M54" s="14">
        <f t="shared" ca="1" si="17"/>
        <v>-108</v>
      </c>
      <c r="N54" s="14">
        <f t="shared" ca="1" si="17"/>
        <v>-102.49</v>
      </c>
      <c r="O54" s="14">
        <f t="shared" ca="1" si="17"/>
        <v>-84.17</v>
      </c>
      <c r="P54" s="14">
        <f t="shared" ca="1" si="17"/>
        <v>-80.34</v>
      </c>
      <c r="Q54" s="14">
        <f t="shared" ca="1" si="17"/>
        <v>-76.72</v>
      </c>
      <c r="R54" s="14">
        <f t="shared" ca="1" si="17"/>
        <v>-73.33</v>
      </c>
      <c r="S54" s="14">
        <f t="shared" ca="1" si="17"/>
        <v>-70.14</v>
      </c>
      <c r="T54" s="14">
        <f t="shared" ref="G54:BR58" ca="1" si="18">$A54*H.Ar + $B54*H.Se + $C54*H.Ge + $D54*H.Ga</f>
        <v>-67.12</v>
      </c>
      <c r="U54" s="14">
        <f t="shared" ca="1" si="18"/>
        <v>-64.259999999999991</v>
      </c>
      <c r="V54" s="14">
        <f t="shared" ca="1" si="18"/>
        <v>-61.56</v>
      </c>
      <c r="W54" s="14">
        <f t="shared" ca="1" si="18"/>
        <v>-59.180000000000007</v>
      </c>
      <c r="X54" s="14">
        <f t="shared" ca="1" si="18"/>
        <v>-57.42</v>
      </c>
      <c r="Y54" s="14">
        <f t="shared" ca="1" si="18"/>
        <v>-55.75</v>
      </c>
      <c r="Z54" s="14">
        <f t="shared" ca="1" si="18"/>
        <v>-54.18</v>
      </c>
      <c r="AA54" s="14">
        <f t="shared" ca="1" si="18"/>
        <v>-52.67</v>
      </c>
      <c r="AB54" s="14">
        <f t="shared" ca="1" si="18"/>
        <v>-47.31</v>
      </c>
      <c r="AC54" s="14">
        <f t="shared" ca="1" si="18"/>
        <v>-46.11</v>
      </c>
      <c r="AD54" s="14">
        <f t="shared" ca="1" si="18"/>
        <v>-44.962000000000003</v>
      </c>
      <c r="AE54" s="14">
        <f t="shared" ca="1" si="18"/>
        <v>-43.866</v>
      </c>
      <c r="AF54" s="14">
        <f t="shared" ca="1" si="18"/>
        <v>-42.805999999999997</v>
      </c>
      <c r="AG54" s="14">
        <f t="shared" ca="1" si="18"/>
        <v>-41.817999999999998</v>
      </c>
      <c r="AH54" s="14">
        <f t="shared" ca="1" si="18"/>
        <v>-42.194000000000003</v>
      </c>
      <c r="AI54" s="14">
        <f t="shared" ca="1" si="18"/>
        <v>-42.567999999999998</v>
      </c>
      <c r="AJ54" s="14">
        <f t="shared" ca="1" si="18"/>
        <v>-42.945999999999998</v>
      </c>
      <c r="AK54" s="14">
        <f t="shared" ca="1" si="18"/>
        <v>-44.468000000000004</v>
      </c>
      <c r="AL54" s="14">
        <f t="shared" ca="1" si="18"/>
        <v>-44.86</v>
      </c>
      <c r="AM54" s="14">
        <f t="shared" ca="1" si="18"/>
        <v>-45.257999999999996</v>
      </c>
      <c r="AN54" s="14">
        <f t="shared" ca="1" si="18"/>
        <v>-45.654000000000003</v>
      </c>
      <c r="AO54" s="14">
        <f t="shared" ca="1" si="18"/>
        <v>-46.07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-18.61</v>
      </c>
      <c r="H55" s="14">
        <f t="shared" ca="1" si="18"/>
        <v>-18.61</v>
      </c>
      <c r="I55" s="14">
        <f t="shared" ca="1" si="18"/>
        <v>-18.62</v>
      </c>
      <c r="J55" s="14">
        <f t="shared" ca="1" si="18"/>
        <v>-18.63</v>
      </c>
      <c r="K55" s="14">
        <f t="shared" ca="1" si="18"/>
        <v>-18.649999999999999</v>
      </c>
      <c r="L55" s="14">
        <f t="shared" ca="1" si="18"/>
        <v>-18.670000000000002</v>
      </c>
      <c r="M55" s="14">
        <f t="shared" ca="1" si="18"/>
        <v>-18.690000000000001</v>
      </c>
      <c r="N55" s="14">
        <f t="shared" ca="1" si="18"/>
        <v>-18.72</v>
      </c>
      <c r="O55" s="14">
        <f t="shared" ca="1" si="18"/>
        <v>-18.84</v>
      </c>
      <c r="P55" s="14">
        <f t="shared" ca="1" si="18"/>
        <v>-18.87</v>
      </c>
      <c r="Q55" s="14">
        <f t="shared" ca="1" si="18"/>
        <v>-18.899999999999999</v>
      </c>
      <c r="R55" s="14">
        <f t="shared" ca="1" si="18"/>
        <v>-18.940000000000001</v>
      </c>
      <c r="S55" s="14">
        <f t="shared" ca="1" si="18"/>
        <v>-18.97</v>
      </c>
      <c r="T55" s="14">
        <f t="shared" ca="1" si="18"/>
        <v>-19.010000000000002</v>
      </c>
      <c r="U55" s="14">
        <f t="shared" ca="1" si="18"/>
        <v>-19.04</v>
      </c>
      <c r="V55" s="14">
        <f t="shared" ca="1" si="18"/>
        <v>-19.07</v>
      </c>
      <c r="W55" s="14">
        <f t="shared" ca="1" si="18"/>
        <v>-19.11</v>
      </c>
      <c r="X55" s="14">
        <f t="shared" ca="1" si="18"/>
        <v>-19.14</v>
      </c>
      <c r="Y55" s="14">
        <f t="shared" ca="1" si="18"/>
        <v>-19.18</v>
      </c>
      <c r="Z55" s="14">
        <f t="shared" ca="1" si="18"/>
        <v>-19.21</v>
      </c>
      <c r="AA55" s="14">
        <f t="shared" ca="1" si="18"/>
        <v>-19.25</v>
      </c>
      <c r="AB55" s="14">
        <f t="shared" ca="1" si="18"/>
        <v>-19.38</v>
      </c>
      <c r="AC55" s="14">
        <f t="shared" ca="1" si="18"/>
        <v>-19.420000000000002</v>
      </c>
      <c r="AD55" s="14">
        <f t="shared" ca="1" si="18"/>
        <v>-19.45</v>
      </c>
      <c r="AE55" s="14">
        <f t="shared" ca="1" si="18"/>
        <v>-19.48</v>
      </c>
      <c r="AF55" s="14">
        <f t="shared" ca="1" si="18"/>
        <v>-19.510000000000002</v>
      </c>
      <c r="AG55" s="14">
        <f t="shared" ca="1" si="18"/>
        <v>-19.55</v>
      </c>
      <c r="AH55" s="14">
        <f t="shared" ca="1" si="18"/>
        <v>-19.579999999999998</v>
      </c>
      <c r="AI55" s="14">
        <f t="shared" ca="1" si="18"/>
        <v>-19.61</v>
      </c>
      <c r="AJ55" s="14">
        <f t="shared" ca="1" si="18"/>
        <v>-19.64</v>
      </c>
      <c r="AK55" s="14">
        <f t="shared" ca="1" si="18"/>
        <v>-19.760000000000002</v>
      </c>
      <c r="AL55" s="14">
        <f t="shared" ca="1" si="18"/>
        <v>-19.79</v>
      </c>
      <c r="AM55" s="14">
        <f t="shared" ca="1" si="18"/>
        <v>-19.82</v>
      </c>
      <c r="AN55" s="14">
        <f t="shared" ca="1" si="18"/>
        <v>-19.850000000000001</v>
      </c>
      <c r="AO55" s="14">
        <f t="shared" ca="1" si="18"/>
        <v>-19.88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-64.92</v>
      </c>
      <c r="G56" s="14">
        <f t="shared" ca="1" si="20"/>
        <v>-61.45</v>
      </c>
      <c r="H56" s="14">
        <f t="shared" ca="1" si="20"/>
        <v>-58.36</v>
      </c>
      <c r="I56" s="14">
        <f t="shared" ca="1" si="20"/>
        <v>-55.6</v>
      </c>
      <c r="J56" s="14">
        <f t="shared" ca="1" si="20"/>
        <v>-53.11</v>
      </c>
      <c r="K56" s="14">
        <f t="shared" ca="1" si="20"/>
        <v>-48.02</v>
      </c>
      <c r="L56" s="14">
        <f t="shared" ca="1" si="20"/>
        <v>-46.01</v>
      </c>
      <c r="M56" s="14">
        <f t="shared" ca="1" si="20"/>
        <v>-43.86</v>
      </c>
      <c r="N56" s="14">
        <f t="shared" ca="1" si="20"/>
        <v>-40.98</v>
      </c>
      <c r="O56" s="14">
        <f t="shared" ca="1" si="20"/>
        <v>-31.32</v>
      </c>
      <c r="P56" s="14">
        <f t="shared" ca="1" si="20"/>
        <v>-29.28</v>
      </c>
      <c r="Q56" s="14">
        <f t="shared" ca="1" si="20"/>
        <v>-27.35</v>
      </c>
      <c r="R56" s="14">
        <f t="shared" ca="1" si="20"/>
        <v>-25.53</v>
      </c>
      <c r="S56" s="14">
        <f t="shared" ca="1" si="20"/>
        <v>-23.81</v>
      </c>
      <c r="T56" s="14">
        <f t="shared" ca="1" si="20"/>
        <v>-22.18</v>
      </c>
      <c r="U56" s="14">
        <f t="shared" ca="1" si="20"/>
        <v>-20.63</v>
      </c>
      <c r="V56" s="14">
        <f t="shared" ca="1" si="18"/>
        <v>-19.16</v>
      </c>
      <c r="W56" s="14">
        <f t="shared" ca="1" si="18"/>
        <v>-17.850000000000001</v>
      </c>
      <c r="X56" s="14">
        <f t="shared" ca="1" si="18"/>
        <v>-16.850000000000001</v>
      </c>
      <c r="Y56" s="14">
        <f t="shared" ca="1" si="18"/>
        <v>-15.9</v>
      </c>
      <c r="Z56" s="14">
        <f t="shared" ca="1" si="18"/>
        <v>-15</v>
      </c>
      <c r="AA56" s="14">
        <f t="shared" ca="1" si="18"/>
        <v>-14.13</v>
      </c>
      <c r="AB56" s="14">
        <f t="shared" ca="1" si="18"/>
        <v>-11</v>
      </c>
      <c r="AC56" s="14">
        <f t="shared" ca="1" si="18"/>
        <v>-10.29</v>
      </c>
      <c r="AD56" s="14">
        <f t="shared" ca="1" si="18"/>
        <v>-9.6059999999999999</v>
      </c>
      <c r="AE56" s="14">
        <f t="shared" ca="1" si="18"/>
        <v>-8.9480000000000004</v>
      </c>
      <c r="AF56" s="14">
        <f t="shared" ca="1" si="18"/>
        <v>-8.3130000000000006</v>
      </c>
      <c r="AG56" s="14">
        <f t="shared" ca="1" si="18"/>
        <v>-7.7140000000000004</v>
      </c>
      <c r="AH56" s="14">
        <f t="shared" ca="1" si="18"/>
        <v>-7.7969999999999997</v>
      </c>
      <c r="AI56" s="14">
        <f t="shared" ca="1" si="18"/>
        <v>-7.8789999999999996</v>
      </c>
      <c r="AJ56" s="14">
        <f t="shared" ca="1" si="18"/>
        <v>-7.9630000000000001</v>
      </c>
      <c r="AK56" s="14">
        <f t="shared" ca="1" si="18"/>
        <v>-8.3190000000000008</v>
      </c>
      <c r="AL56" s="14">
        <f t="shared" ca="1" si="18"/>
        <v>-8.4149999999999991</v>
      </c>
      <c r="AM56" s="14">
        <f t="shared" ca="1" si="18"/>
        <v>-8.5139999999999993</v>
      </c>
      <c r="AN56" s="14">
        <f t="shared" ca="1" si="18"/>
        <v>-8.6170000000000009</v>
      </c>
      <c r="AO56" s="14">
        <f t="shared" ca="1" si="18"/>
        <v>-8.7249999999999996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(l)GeSe[l]</v>
      </c>
      <c r="F57" s="14">
        <f t="shared" ca="1" si="20"/>
        <v>-39.81</v>
      </c>
      <c r="G57" s="14">
        <f t="shared" ca="1" si="18"/>
        <v>-38.06</v>
      </c>
      <c r="H57" s="14">
        <f t="shared" ca="1" si="18"/>
        <v>-36.51</v>
      </c>
      <c r="I57" s="14">
        <f t="shared" ca="1" si="18"/>
        <v>-35.14</v>
      </c>
      <c r="J57" s="14">
        <f t="shared" ca="1" si="18"/>
        <v>-33.909999999999997</v>
      </c>
      <c r="K57" s="14">
        <f t="shared" ca="1" si="18"/>
        <v>-32.82</v>
      </c>
      <c r="L57" s="14">
        <f t="shared" ca="1" si="18"/>
        <v>-31.830000000000002</v>
      </c>
      <c r="M57" s="14">
        <f t="shared" ca="1" si="18"/>
        <v>-30.950000000000003</v>
      </c>
      <c r="N57" s="14">
        <f t="shared" ca="1" si="18"/>
        <v>-30.143000000000001</v>
      </c>
      <c r="O57" s="14">
        <f t="shared" ca="1" si="18"/>
        <v>-27.568000000000001</v>
      </c>
      <c r="P57" s="14">
        <f t="shared" ca="1" si="18"/>
        <v>-27.053000000000001</v>
      </c>
      <c r="Q57" s="14">
        <f t="shared" ca="1" si="18"/>
        <v>-26.57</v>
      </c>
      <c r="R57" s="14">
        <f t="shared" ca="1" si="18"/>
        <v>-26.384999999999998</v>
      </c>
      <c r="S57" s="14">
        <f t="shared" ca="1" si="18"/>
        <v>-26.675000000000001</v>
      </c>
      <c r="T57" s="14">
        <f t="shared" ca="1" si="18"/>
        <v>-26.955000000000002</v>
      </c>
      <c r="U57" s="14">
        <f t="shared" ca="1" si="18"/>
        <v>-27.236000000000001</v>
      </c>
      <c r="V57" s="14">
        <f t="shared" ca="1" si="18"/>
        <v>-27.515999999999998</v>
      </c>
      <c r="W57" s="14">
        <f t="shared" ca="1" si="18"/>
        <v>-27.797000000000001</v>
      </c>
      <c r="X57" s="14">
        <f t="shared" ca="1" si="18"/>
        <v>-28.077999999999999</v>
      </c>
      <c r="Y57" s="14">
        <f t="shared" ca="1" si="18"/>
        <v>-28.349</v>
      </c>
      <c r="Z57" s="14">
        <f t="shared" ca="1" si="18"/>
        <v>-28.62</v>
      </c>
      <c r="AA57" s="14">
        <f t="shared" ca="1" si="18"/>
        <v>-28.890999999999998</v>
      </c>
      <c r="AB57" s="14">
        <f t="shared" ca="1" si="18"/>
        <v>-29.952999999999999</v>
      </c>
      <c r="AC57" s="14">
        <f t="shared" ca="1" si="18"/>
        <v>-30.213000000000001</v>
      </c>
      <c r="AD57" s="14">
        <f t="shared" ca="1" si="18"/>
        <v>-30.472000000000001</v>
      </c>
      <c r="AE57" s="14">
        <f t="shared" ca="1" si="18"/>
        <v>-30.731999999999999</v>
      </c>
      <c r="AF57" s="14">
        <f t="shared" ca="1" si="18"/>
        <v>-30.981000000000002</v>
      </c>
      <c r="AG57" s="14">
        <f t="shared" ca="1" si="18"/>
        <v>-31.23</v>
      </c>
      <c r="AH57" s="14">
        <f t="shared" ca="1" si="18"/>
        <v>-31.478000000000002</v>
      </c>
      <c r="AI57" s="14">
        <f t="shared" ca="1" si="18"/>
        <v>-31.726999999999997</v>
      </c>
      <c r="AJ57" s="14">
        <f t="shared" ca="1" si="18"/>
        <v>-31.975000000000001</v>
      </c>
      <c r="AK57" s="14">
        <f t="shared" ca="1" si="18"/>
        <v>-32.933999999999997</v>
      </c>
      <c r="AL57" s="14">
        <f t="shared" ca="1" si="18"/>
        <v>-33.170999999999999</v>
      </c>
      <c r="AM57" s="14">
        <f t="shared" ca="1" si="18"/>
        <v>-33.406999999999996</v>
      </c>
      <c r="AN57" s="14">
        <f t="shared" ca="1" si="18"/>
        <v>-33.634</v>
      </c>
      <c r="AO57" s="14">
        <f t="shared" ca="1" si="18"/>
        <v>-33.870000000000005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-15.86</v>
      </c>
      <c r="G58" s="14">
        <f t="shared" ca="1" si="18"/>
        <v>-15.23</v>
      </c>
      <c r="H58" s="14">
        <f t="shared" ca="1" si="18"/>
        <v>-14.68</v>
      </c>
      <c r="I58" s="14">
        <f t="shared" ca="1" si="18"/>
        <v>-14.19</v>
      </c>
      <c r="J58" s="14">
        <f t="shared" ca="1" si="18"/>
        <v>-13.76</v>
      </c>
      <c r="K58" s="14">
        <f t="shared" ca="1" si="18"/>
        <v>-11.49</v>
      </c>
      <c r="L58" s="14">
        <f t="shared" ca="1" si="18"/>
        <v>-11.16</v>
      </c>
      <c r="M58" s="14">
        <f t="shared" ca="1" si="18"/>
        <v>-10.67</v>
      </c>
      <c r="N58" s="14">
        <f t="shared" ca="1" si="18"/>
        <v>-9.6129999999999995</v>
      </c>
      <c r="O58" s="14">
        <f t="shared" ca="1" si="18"/>
        <v>-6.0380000000000003</v>
      </c>
      <c r="P58" s="14">
        <f t="shared" ca="1" si="18"/>
        <v>-5.2729999999999997</v>
      </c>
      <c r="Q58" s="14">
        <f t="shared" ca="1" si="18"/>
        <v>-4.55</v>
      </c>
      <c r="R58" s="14">
        <f t="shared" ca="1" si="18"/>
        <v>-4.1150000000000002</v>
      </c>
      <c r="S58" s="14">
        <f t="shared" ca="1" si="18"/>
        <v>-4.1550000000000002</v>
      </c>
      <c r="T58" s="14">
        <f t="shared" ca="1" si="18"/>
        <v>-4.1950000000000003</v>
      </c>
      <c r="U58" s="14">
        <f t="shared" ca="1" si="18"/>
        <v>-4.2359999999999998</v>
      </c>
      <c r="V58" s="14">
        <f t="shared" ca="1" si="18"/>
        <v>-4.2759999999999998</v>
      </c>
      <c r="W58" s="14">
        <f t="shared" ca="1" si="18"/>
        <v>-4.3170000000000002</v>
      </c>
      <c r="X58" s="14">
        <f t="shared" ca="1" si="18"/>
        <v>-4.3579999999999997</v>
      </c>
      <c r="Y58" s="14">
        <f t="shared" ca="1" si="18"/>
        <v>-4.399</v>
      </c>
      <c r="Z58" s="14">
        <f t="shared" ca="1" si="18"/>
        <v>-4.4400000000000004</v>
      </c>
      <c r="AA58" s="14">
        <f t="shared" ca="1" si="18"/>
        <v>-4.4809999999999999</v>
      </c>
      <c r="AB58" s="14">
        <f t="shared" ca="1" si="18"/>
        <v>-4.6429999999999998</v>
      </c>
      <c r="AC58" s="14">
        <f t="shared" ca="1" si="18"/>
        <v>-4.6829999999999998</v>
      </c>
      <c r="AD58" s="14">
        <f t="shared" ca="1" si="18"/>
        <v>-4.7220000000000004</v>
      </c>
      <c r="AE58" s="14">
        <f t="shared" ca="1" si="18"/>
        <v>-4.7619999999999996</v>
      </c>
      <c r="AF58" s="14">
        <f t="shared" ca="1" si="18"/>
        <v>-4.8010000000000002</v>
      </c>
      <c r="AG58" s="14">
        <f t="shared" ca="1" si="18"/>
        <v>-4.84</v>
      </c>
      <c r="AH58" s="14">
        <f t="shared" ref="G58:BR62" ca="1" si="21">$A58*H.Ar + $B58*H.Se + $C58*H.Ge + $D58*H.Ga</f>
        <v>-4.8780000000000001</v>
      </c>
      <c r="AI58" s="14">
        <f t="shared" ca="1" si="21"/>
        <v>-4.9169999999999998</v>
      </c>
      <c r="AJ58" s="14">
        <f t="shared" ca="1" si="21"/>
        <v>-4.9550000000000001</v>
      </c>
      <c r="AK58" s="14">
        <f t="shared" ca="1" si="21"/>
        <v>-5.1040000000000001</v>
      </c>
      <c r="AL58" s="14">
        <f t="shared" ca="1" si="21"/>
        <v>-5.141</v>
      </c>
      <c r="AM58" s="14">
        <f t="shared" ca="1" si="21"/>
        <v>-5.1769999999999996</v>
      </c>
      <c r="AN58" s="14">
        <f t="shared" ca="1" si="21"/>
        <v>-5.2140000000000004</v>
      </c>
      <c r="AO58" s="14">
        <f t="shared" ca="1" si="21"/>
        <v>-5.25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(l)Se[l]</v>
      </c>
      <c r="F59" s="14">
        <f t="shared" ca="1" si="20"/>
        <v>-23.95</v>
      </c>
      <c r="G59" s="14">
        <f t="shared" ca="1" si="21"/>
        <v>-22.83</v>
      </c>
      <c r="H59" s="14">
        <f t="shared" ca="1" si="21"/>
        <v>-21.83</v>
      </c>
      <c r="I59" s="14">
        <f t="shared" ca="1" si="21"/>
        <v>-20.95</v>
      </c>
      <c r="J59" s="14">
        <f t="shared" ca="1" si="21"/>
        <v>-20.149999999999999</v>
      </c>
      <c r="K59" s="14">
        <f t="shared" ca="1" si="21"/>
        <v>-21.33</v>
      </c>
      <c r="L59" s="14">
        <f t="shared" ca="1" si="21"/>
        <v>-20.67</v>
      </c>
      <c r="M59" s="14">
        <f t="shared" ca="1" si="21"/>
        <v>-20.28</v>
      </c>
      <c r="N59" s="14">
        <f t="shared" ca="1" si="21"/>
        <v>-20.53</v>
      </c>
      <c r="O59" s="14">
        <f t="shared" ca="1" si="21"/>
        <v>-21.53</v>
      </c>
      <c r="P59" s="14">
        <f t="shared" ca="1" si="21"/>
        <v>-21.78</v>
      </c>
      <c r="Q59" s="14">
        <f t="shared" ca="1" si="21"/>
        <v>-22.02</v>
      </c>
      <c r="R59" s="14">
        <f t="shared" ca="1" si="21"/>
        <v>-22.27</v>
      </c>
      <c r="S59" s="14">
        <f t="shared" ca="1" si="21"/>
        <v>-22.52</v>
      </c>
      <c r="T59" s="14">
        <f t="shared" ca="1" si="21"/>
        <v>-22.76</v>
      </c>
      <c r="U59" s="14">
        <f t="shared" ca="1" si="21"/>
        <v>-23</v>
      </c>
      <c r="V59" s="14">
        <f t="shared" ca="1" si="21"/>
        <v>-23.24</v>
      </c>
      <c r="W59" s="14">
        <f t="shared" ca="1" si="21"/>
        <v>-23.48</v>
      </c>
      <c r="X59" s="14">
        <f t="shared" ca="1" si="21"/>
        <v>-23.72</v>
      </c>
      <c r="Y59" s="14">
        <f t="shared" ca="1" si="21"/>
        <v>-23.95</v>
      </c>
      <c r="Z59" s="14">
        <f t="shared" ca="1" si="21"/>
        <v>-24.18</v>
      </c>
      <c r="AA59" s="14">
        <f t="shared" ca="1" si="21"/>
        <v>-24.41</v>
      </c>
      <c r="AB59" s="14">
        <f t="shared" ca="1" si="21"/>
        <v>-25.31</v>
      </c>
      <c r="AC59" s="14">
        <f t="shared" ca="1" si="21"/>
        <v>-25.53</v>
      </c>
      <c r="AD59" s="14">
        <f t="shared" ca="1" si="21"/>
        <v>-25.75</v>
      </c>
      <c r="AE59" s="14">
        <f t="shared" ca="1" si="21"/>
        <v>-25.97</v>
      </c>
      <c r="AF59" s="14">
        <f t="shared" ca="1" si="21"/>
        <v>-26.18</v>
      </c>
      <c r="AG59" s="14">
        <f t="shared" ca="1" si="21"/>
        <v>-26.39</v>
      </c>
      <c r="AH59" s="14">
        <f t="shared" ca="1" si="21"/>
        <v>-26.6</v>
      </c>
      <c r="AI59" s="14">
        <f t="shared" ca="1" si="21"/>
        <v>-26.81</v>
      </c>
      <c r="AJ59" s="14">
        <f t="shared" ca="1" si="21"/>
        <v>-27.02</v>
      </c>
      <c r="AK59" s="14">
        <f t="shared" ca="1" si="21"/>
        <v>-27.83</v>
      </c>
      <c r="AL59" s="14">
        <f t="shared" ca="1" si="21"/>
        <v>-28.03</v>
      </c>
      <c r="AM59" s="14">
        <f t="shared" ca="1" si="21"/>
        <v>-28.23</v>
      </c>
      <c r="AN59" s="14">
        <f t="shared" ca="1" si="21"/>
        <v>-28.42</v>
      </c>
      <c r="AO59" s="14">
        <f t="shared" ca="1" si="21"/>
        <v>-28.62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-18.61</v>
      </c>
      <c r="H60" s="14">
        <f t="shared" ca="1" si="21"/>
        <v>-18.61</v>
      </c>
      <c r="I60" s="14">
        <f t="shared" ca="1" si="21"/>
        <v>-18.62</v>
      </c>
      <c r="J60" s="14">
        <f t="shared" ca="1" si="21"/>
        <v>-18.63</v>
      </c>
      <c r="K60" s="14">
        <f t="shared" ca="1" si="21"/>
        <v>-18.649999999999999</v>
      </c>
      <c r="L60" s="14">
        <f t="shared" ca="1" si="21"/>
        <v>-18.670000000000002</v>
      </c>
      <c r="M60" s="14">
        <f t="shared" ca="1" si="21"/>
        <v>-18.690000000000001</v>
      </c>
      <c r="N60" s="14">
        <f t="shared" ca="1" si="21"/>
        <v>-18.72</v>
      </c>
      <c r="O60" s="14">
        <f t="shared" ca="1" si="21"/>
        <v>-18.84</v>
      </c>
      <c r="P60" s="14">
        <f t="shared" ca="1" si="21"/>
        <v>-18.87</v>
      </c>
      <c r="Q60" s="14">
        <f t="shared" ca="1" si="21"/>
        <v>-18.899999999999999</v>
      </c>
      <c r="R60" s="14">
        <f t="shared" ca="1" si="21"/>
        <v>-18.940000000000001</v>
      </c>
      <c r="S60" s="14">
        <f t="shared" ca="1" si="21"/>
        <v>-18.97</v>
      </c>
      <c r="T60" s="14">
        <f t="shared" ca="1" si="21"/>
        <v>-19.010000000000002</v>
      </c>
      <c r="U60" s="14">
        <f t="shared" ca="1" si="21"/>
        <v>-19.04</v>
      </c>
      <c r="V60" s="14">
        <f t="shared" ca="1" si="21"/>
        <v>-19.07</v>
      </c>
      <c r="W60" s="14">
        <f t="shared" ca="1" si="21"/>
        <v>-19.11</v>
      </c>
      <c r="X60" s="14">
        <f t="shared" ca="1" si="21"/>
        <v>-19.14</v>
      </c>
      <c r="Y60" s="14">
        <f t="shared" ca="1" si="21"/>
        <v>-19.18</v>
      </c>
      <c r="Z60" s="14">
        <f t="shared" ca="1" si="21"/>
        <v>-19.21</v>
      </c>
      <c r="AA60" s="14">
        <f t="shared" ca="1" si="21"/>
        <v>-19.25</v>
      </c>
      <c r="AB60" s="14">
        <f t="shared" ca="1" si="21"/>
        <v>-19.38</v>
      </c>
      <c r="AC60" s="14">
        <f t="shared" ca="1" si="21"/>
        <v>-19.420000000000002</v>
      </c>
      <c r="AD60" s="14">
        <f t="shared" ca="1" si="21"/>
        <v>-19.45</v>
      </c>
      <c r="AE60" s="14">
        <f t="shared" ca="1" si="21"/>
        <v>-19.48</v>
      </c>
      <c r="AF60" s="14">
        <f t="shared" ca="1" si="21"/>
        <v>-19.510000000000002</v>
      </c>
      <c r="AG60" s="14">
        <f t="shared" ca="1" si="21"/>
        <v>-19.55</v>
      </c>
      <c r="AH60" s="14">
        <f t="shared" ca="1" si="21"/>
        <v>-19.579999999999998</v>
      </c>
      <c r="AI60" s="14">
        <f t="shared" ca="1" si="21"/>
        <v>-19.61</v>
      </c>
      <c r="AJ60" s="14">
        <f t="shared" ca="1" si="21"/>
        <v>-19.64</v>
      </c>
      <c r="AK60" s="14">
        <f t="shared" ca="1" si="21"/>
        <v>-19.760000000000002</v>
      </c>
      <c r="AL60" s="14">
        <f t="shared" ca="1" si="21"/>
        <v>-19.79</v>
      </c>
      <c r="AM60" s="14">
        <f t="shared" ca="1" si="21"/>
        <v>-19.82</v>
      </c>
      <c r="AN60" s="14">
        <f t="shared" ca="1" si="21"/>
        <v>-19.850000000000001</v>
      </c>
      <c r="AO60" s="14">
        <f t="shared" ca="1" si="21"/>
        <v>-19.88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-64.92</v>
      </c>
      <c r="G61" s="14">
        <f t="shared" ca="1" si="21"/>
        <v>-61.45</v>
      </c>
      <c r="H61" s="14">
        <f t="shared" ca="1" si="21"/>
        <v>-58.36</v>
      </c>
      <c r="I61" s="14">
        <f t="shared" ca="1" si="21"/>
        <v>-55.6</v>
      </c>
      <c r="J61" s="14">
        <f t="shared" ca="1" si="21"/>
        <v>-53.11</v>
      </c>
      <c r="K61" s="14">
        <f t="shared" ca="1" si="21"/>
        <v>-48.02</v>
      </c>
      <c r="L61" s="14">
        <f t="shared" ca="1" si="21"/>
        <v>-46.01</v>
      </c>
      <c r="M61" s="14">
        <f t="shared" ca="1" si="21"/>
        <v>-43.86</v>
      </c>
      <c r="N61" s="14">
        <f t="shared" ca="1" si="21"/>
        <v>-40.98</v>
      </c>
      <c r="O61" s="14">
        <f t="shared" ca="1" si="21"/>
        <v>-31.32</v>
      </c>
      <c r="P61" s="14">
        <f t="shared" ca="1" si="21"/>
        <v>-29.28</v>
      </c>
      <c r="Q61" s="14">
        <f t="shared" ca="1" si="21"/>
        <v>-27.35</v>
      </c>
      <c r="R61" s="14">
        <f t="shared" ca="1" si="21"/>
        <v>-25.53</v>
      </c>
      <c r="S61" s="14">
        <f t="shared" ca="1" si="21"/>
        <v>-23.81</v>
      </c>
      <c r="T61" s="14">
        <f t="shared" ca="1" si="21"/>
        <v>-22.18</v>
      </c>
      <c r="U61" s="14">
        <f t="shared" ca="1" si="21"/>
        <v>-20.63</v>
      </c>
      <c r="V61" s="14">
        <f t="shared" ca="1" si="21"/>
        <v>-19.16</v>
      </c>
      <c r="W61" s="14">
        <f t="shared" ca="1" si="21"/>
        <v>-17.850000000000001</v>
      </c>
      <c r="X61" s="14">
        <f t="shared" ca="1" si="21"/>
        <v>-16.850000000000001</v>
      </c>
      <c r="Y61" s="14">
        <f t="shared" ca="1" si="21"/>
        <v>-15.9</v>
      </c>
      <c r="Z61" s="14">
        <f t="shared" ca="1" si="21"/>
        <v>-15</v>
      </c>
      <c r="AA61" s="14">
        <f t="shared" ca="1" si="21"/>
        <v>-14.13</v>
      </c>
      <c r="AB61" s="14">
        <f t="shared" ca="1" si="21"/>
        <v>-11</v>
      </c>
      <c r="AC61" s="14">
        <f t="shared" ca="1" si="21"/>
        <v>-10.29</v>
      </c>
      <c r="AD61" s="14">
        <f t="shared" ca="1" si="21"/>
        <v>-9.6059999999999999</v>
      </c>
      <c r="AE61" s="14">
        <f t="shared" ca="1" si="21"/>
        <v>-8.9480000000000004</v>
      </c>
      <c r="AF61" s="14">
        <f t="shared" ca="1" si="21"/>
        <v>-8.3130000000000006</v>
      </c>
      <c r="AG61" s="14">
        <f t="shared" ca="1" si="21"/>
        <v>-7.7140000000000004</v>
      </c>
      <c r="AH61" s="14">
        <f t="shared" ca="1" si="21"/>
        <v>-7.7969999999999997</v>
      </c>
      <c r="AI61" s="14">
        <f t="shared" ca="1" si="21"/>
        <v>-7.8789999999999996</v>
      </c>
      <c r="AJ61" s="14">
        <f t="shared" ca="1" si="21"/>
        <v>-7.9630000000000001</v>
      </c>
      <c r="AK61" s="14">
        <f t="shared" ca="1" si="21"/>
        <v>-8.3190000000000008</v>
      </c>
      <c r="AL61" s="14">
        <f t="shared" ca="1" si="21"/>
        <v>-8.4149999999999991</v>
      </c>
      <c r="AM61" s="14">
        <f t="shared" ca="1" si="21"/>
        <v>-8.5139999999999993</v>
      </c>
      <c r="AN61" s="14">
        <f t="shared" ca="1" si="21"/>
        <v>-8.6170000000000009</v>
      </c>
      <c r="AO61" s="14">
        <f t="shared" ca="1" si="21"/>
        <v>-8.7249999999999996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-15.86</v>
      </c>
      <c r="G62" s="14">
        <f t="shared" ca="1" si="21"/>
        <v>-15.23</v>
      </c>
      <c r="H62" s="14">
        <f t="shared" ca="1" si="21"/>
        <v>-14.68</v>
      </c>
      <c r="I62" s="14">
        <f t="shared" ca="1" si="21"/>
        <v>-14.19</v>
      </c>
      <c r="J62" s="14">
        <f t="shared" ca="1" si="21"/>
        <v>-13.76</v>
      </c>
      <c r="K62" s="14">
        <f t="shared" ca="1" si="21"/>
        <v>-11.49</v>
      </c>
      <c r="L62" s="14">
        <f t="shared" ca="1" si="21"/>
        <v>-11.16</v>
      </c>
      <c r="M62" s="14">
        <f t="shared" ca="1" si="21"/>
        <v>-10.67</v>
      </c>
      <c r="N62" s="14">
        <f t="shared" ca="1" si="21"/>
        <v>-9.6129999999999995</v>
      </c>
      <c r="O62" s="14">
        <f t="shared" ca="1" si="21"/>
        <v>-6.0380000000000003</v>
      </c>
      <c r="P62" s="14">
        <f t="shared" ca="1" si="21"/>
        <v>-5.2729999999999997</v>
      </c>
      <c r="Q62" s="14">
        <f t="shared" ca="1" si="21"/>
        <v>-4.55</v>
      </c>
      <c r="R62" s="14">
        <f t="shared" ca="1" si="21"/>
        <v>-4.1150000000000002</v>
      </c>
      <c r="S62" s="14">
        <f t="shared" ca="1" si="21"/>
        <v>-4.1550000000000002</v>
      </c>
      <c r="T62" s="14">
        <f t="shared" ca="1" si="21"/>
        <v>-4.1950000000000003</v>
      </c>
      <c r="U62" s="14">
        <f t="shared" ca="1" si="21"/>
        <v>-4.2359999999999998</v>
      </c>
      <c r="V62" s="14">
        <f t="shared" ca="1" si="21"/>
        <v>-4.2759999999999998</v>
      </c>
      <c r="W62" s="14">
        <f t="shared" ca="1" si="21"/>
        <v>-4.3170000000000002</v>
      </c>
      <c r="X62" s="14">
        <f t="shared" ca="1" si="21"/>
        <v>-4.3579999999999997</v>
      </c>
      <c r="Y62" s="14">
        <f t="shared" ca="1" si="21"/>
        <v>-4.399</v>
      </c>
      <c r="Z62" s="14">
        <f t="shared" ca="1" si="21"/>
        <v>-4.4400000000000004</v>
      </c>
      <c r="AA62" s="14">
        <f t="shared" ca="1" si="21"/>
        <v>-4.4809999999999999</v>
      </c>
      <c r="AB62" s="14">
        <f t="shared" ca="1" si="21"/>
        <v>-4.6429999999999998</v>
      </c>
      <c r="AC62" s="14">
        <f t="shared" ca="1" si="21"/>
        <v>-4.6829999999999998</v>
      </c>
      <c r="AD62" s="14">
        <f t="shared" ca="1" si="21"/>
        <v>-4.7220000000000004</v>
      </c>
      <c r="AE62" s="14">
        <f t="shared" ca="1" si="21"/>
        <v>-4.7619999999999996</v>
      </c>
      <c r="AF62" s="14">
        <f t="shared" ca="1" si="21"/>
        <v>-4.8010000000000002</v>
      </c>
      <c r="AG62" s="14">
        <f t="shared" ref="G62:BR66" ca="1" si="22">$A62*H.Ar + $B62*H.Se + $C62*H.Ge + $D62*H.Ga</f>
        <v>-4.84</v>
      </c>
      <c r="AH62" s="14">
        <f t="shared" ca="1" si="22"/>
        <v>-4.8780000000000001</v>
      </c>
      <c r="AI62" s="14">
        <f t="shared" ca="1" si="22"/>
        <v>-4.9169999999999998</v>
      </c>
      <c r="AJ62" s="14">
        <f t="shared" ca="1" si="22"/>
        <v>-4.9550000000000001</v>
      </c>
      <c r="AK62" s="14">
        <f t="shared" ca="1" si="22"/>
        <v>-5.1040000000000001</v>
      </c>
      <c r="AL62" s="14">
        <f t="shared" ca="1" si="22"/>
        <v>-5.141</v>
      </c>
      <c r="AM62" s="14">
        <f t="shared" ca="1" si="22"/>
        <v>-5.1769999999999996</v>
      </c>
      <c r="AN62" s="14">
        <f t="shared" ca="1" si="22"/>
        <v>-5.2140000000000004</v>
      </c>
      <c r="AO62" s="14">
        <f t="shared" ca="1" si="22"/>
        <v>-5.25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-23.95</v>
      </c>
      <c r="G63" s="14">
        <f t="shared" ca="1" si="22"/>
        <v>-22.83</v>
      </c>
      <c r="H63" s="14">
        <f t="shared" ca="1" si="22"/>
        <v>-21.83</v>
      </c>
      <c r="I63" s="14">
        <f t="shared" ca="1" si="22"/>
        <v>-20.95</v>
      </c>
      <c r="J63" s="14">
        <f t="shared" ca="1" si="22"/>
        <v>-20.149999999999999</v>
      </c>
      <c r="K63" s="14">
        <f t="shared" ca="1" si="22"/>
        <v>-21.33</v>
      </c>
      <c r="L63" s="14">
        <f t="shared" ca="1" si="22"/>
        <v>-20.67</v>
      </c>
      <c r="M63" s="14">
        <f t="shared" ca="1" si="22"/>
        <v>-20.28</v>
      </c>
      <c r="N63" s="14">
        <f t="shared" ca="1" si="22"/>
        <v>-20.53</v>
      </c>
      <c r="O63" s="14">
        <f t="shared" ca="1" si="22"/>
        <v>-21.53</v>
      </c>
      <c r="P63" s="14">
        <f t="shared" ca="1" si="22"/>
        <v>-21.78</v>
      </c>
      <c r="Q63" s="14">
        <f t="shared" ca="1" si="22"/>
        <v>-22.02</v>
      </c>
      <c r="R63" s="14">
        <f t="shared" ca="1" si="22"/>
        <v>-22.27</v>
      </c>
      <c r="S63" s="14">
        <f t="shared" ca="1" si="22"/>
        <v>-22.52</v>
      </c>
      <c r="T63" s="14">
        <f t="shared" ca="1" si="22"/>
        <v>-22.76</v>
      </c>
      <c r="U63" s="14">
        <f t="shared" ca="1" si="22"/>
        <v>-23</v>
      </c>
      <c r="V63" s="14">
        <f t="shared" ca="1" si="22"/>
        <v>-23.24</v>
      </c>
      <c r="W63" s="14">
        <f t="shared" ca="1" si="22"/>
        <v>-23.48</v>
      </c>
      <c r="X63" s="14">
        <f t="shared" ca="1" si="22"/>
        <v>-23.72</v>
      </c>
      <c r="Y63" s="14">
        <f t="shared" ca="1" si="22"/>
        <v>-23.95</v>
      </c>
      <c r="Z63" s="14">
        <f t="shared" ca="1" si="22"/>
        <v>-24.18</v>
      </c>
      <c r="AA63" s="14">
        <f t="shared" ca="1" si="22"/>
        <v>-24.41</v>
      </c>
      <c r="AB63" s="14">
        <f t="shared" ca="1" si="22"/>
        <v>-25.31</v>
      </c>
      <c r="AC63" s="14">
        <f t="shared" ca="1" si="22"/>
        <v>-25.53</v>
      </c>
      <c r="AD63" s="14">
        <f t="shared" ca="1" si="22"/>
        <v>-25.75</v>
      </c>
      <c r="AE63" s="14">
        <f t="shared" ca="1" si="22"/>
        <v>-25.97</v>
      </c>
      <c r="AF63" s="14">
        <f t="shared" ca="1" si="22"/>
        <v>-26.18</v>
      </c>
      <c r="AG63" s="14">
        <f t="shared" ca="1" si="22"/>
        <v>-26.39</v>
      </c>
      <c r="AH63" s="14">
        <f t="shared" ca="1" si="22"/>
        <v>-26.6</v>
      </c>
      <c r="AI63" s="14">
        <f t="shared" ca="1" si="22"/>
        <v>-26.81</v>
      </c>
      <c r="AJ63" s="14">
        <f t="shared" ca="1" si="22"/>
        <v>-27.02</v>
      </c>
      <c r="AK63" s="14">
        <f t="shared" ca="1" si="22"/>
        <v>-27.83</v>
      </c>
      <c r="AL63" s="14">
        <f t="shared" ca="1" si="22"/>
        <v>-28.03</v>
      </c>
      <c r="AM63" s="14">
        <f t="shared" ca="1" si="22"/>
        <v>-28.23</v>
      </c>
      <c r="AN63" s="14">
        <f t="shared" ca="1" si="22"/>
        <v>-28.42</v>
      </c>
      <c r="AO63" s="14">
        <f t="shared" ca="1" si="22"/>
        <v>-28.62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950.4</v>
      </c>
      <c r="AM79" s="3">
        <f t="shared" si="30"/>
        <v>967</v>
      </c>
      <c r="AN79" s="3">
        <f t="shared" si="30"/>
        <v>983.5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9.2699999999999998E-7</v>
      </c>
      <c r="N80" s="14">
        <f t="shared" si="33"/>
        <v>1.08375E-8</v>
      </c>
      <c r="O80" s="14">
        <f t="shared" si="33"/>
        <v>8.4037500000000005E-36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*Se[M]</v>
      </c>
      <c r="F81" s="14">
        <f t="shared" ref="F81" si="35">F5*$C$78</f>
        <v>2.4391250000000002E-20</v>
      </c>
      <c r="G81" s="14">
        <f t="shared" ref="G81:BR81" si="36">G5*$C$78</f>
        <v>1.2287500000000001E-15</v>
      </c>
      <c r="H81" s="14">
        <f t="shared" si="36"/>
        <v>4.7378125000000005E-11</v>
      </c>
      <c r="I81" s="14">
        <f t="shared" si="36"/>
        <v>1.2887499999999999E-9</v>
      </c>
      <c r="J81" s="14">
        <f t="shared" si="36"/>
        <v>9.3424999999999991E-8</v>
      </c>
      <c r="K81" s="14">
        <f t="shared" si="36"/>
        <v>1.8534375000000002E-9</v>
      </c>
      <c r="L81" s="14">
        <f t="shared" si="36"/>
        <v>5.70925E-8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1.5</v>
      </c>
      <c r="S81" s="14">
        <f t="shared" si="36"/>
        <v>1.5</v>
      </c>
      <c r="T81" s="14">
        <f t="shared" si="36"/>
        <v>1.5</v>
      </c>
      <c r="U81" s="14">
        <f t="shared" si="36"/>
        <v>1.5</v>
      </c>
      <c r="V81" s="14">
        <f t="shared" si="36"/>
        <v>1.5</v>
      </c>
      <c r="W81" s="14">
        <f t="shared" si="36"/>
        <v>2</v>
      </c>
      <c r="X81" s="14">
        <f t="shared" si="36"/>
        <v>2</v>
      </c>
      <c r="Y81" s="14">
        <f t="shared" si="36"/>
        <v>2</v>
      </c>
      <c r="Z81" s="14">
        <f t="shared" si="36"/>
        <v>2</v>
      </c>
      <c r="AA81" s="14">
        <f t="shared" si="36"/>
        <v>2</v>
      </c>
      <c r="AB81" s="14">
        <f t="shared" si="36"/>
        <v>2</v>
      </c>
      <c r="AC81" s="14">
        <f t="shared" si="36"/>
        <v>2</v>
      </c>
      <c r="AD81" s="14">
        <f t="shared" si="36"/>
        <v>2</v>
      </c>
      <c r="AE81" s="14">
        <f t="shared" si="36"/>
        <v>2</v>
      </c>
      <c r="AF81" s="14">
        <f t="shared" si="36"/>
        <v>2</v>
      </c>
      <c r="AG81" s="14">
        <f t="shared" si="36"/>
        <v>2.921125</v>
      </c>
      <c r="AH81" s="14">
        <f t="shared" si="36"/>
        <v>2.9999375000000001</v>
      </c>
      <c r="AI81" s="14">
        <f t="shared" si="36"/>
        <v>2.9999375000000001</v>
      </c>
      <c r="AJ81" s="14">
        <f t="shared" si="36"/>
        <v>3</v>
      </c>
      <c r="AK81" s="14">
        <f t="shared" si="36"/>
        <v>3</v>
      </c>
      <c r="AL81" s="14">
        <f t="shared" si="36"/>
        <v>3</v>
      </c>
      <c r="AM81" s="14">
        <f t="shared" si="36"/>
        <v>3</v>
      </c>
      <c r="AN81" s="14">
        <f t="shared" si="36"/>
        <v>3</v>
      </c>
      <c r="AO81" s="14">
        <f t="shared" si="36"/>
        <v>3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*Ge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2.7508750000000001E-10</v>
      </c>
      <c r="P82" s="14">
        <f t="shared" si="38"/>
        <v>8.4156250000000003E-9</v>
      </c>
      <c r="Q82" s="14">
        <f t="shared" si="38"/>
        <v>2.1860000000000001E-7</v>
      </c>
      <c r="R82" s="14">
        <f t="shared" si="38"/>
        <v>1</v>
      </c>
      <c r="S82" s="14">
        <f t="shared" si="38"/>
        <v>1</v>
      </c>
      <c r="T82" s="14">
        <f t="shared" si="38"/>
        <v>1</v>
      </c>
      <c r="U82" s="14">
        <f t="shared" si="38"/>
        <v>1</v>
      </c>
      <c r="V82" s="14">
        <f t="shared" si="38"/>
        <v>1</v>
      </c>
      <c r="W82" s="14">
        <f t="shared" si="38"/>
        <v>1</v>
      </c>
      <c r="X82" s="14">
        <f t="shared" si="38"/>
        <v>1</v>
      </c>
      <c r="Y82" s="14">
        <f t="shared" si="38"/>
        <v>1</v>
      </c>
      <c r="Z82" s="14">
        <f t="shared" si="38"/>
        <v>1</v>
      </c>
      <c r="AA82" s="14">
        <f t="shared" si="38"/>
        <v>1</v>
      </c>
      <c r="AB82" s="14">
        <f t="shared" si="38"/>
        <v>1</v>
      </c>
      <c r="AC82" s="14">
        <f t="shared" si="38"/>
        <v>1</v>
      </c>
      <c r="AD82" s="14">
        <f t="shared" si="38"/>
        <v>1</v>
      </c>
      <c r="AE82" s="14">
        <f t="shared" si="38"/>
        <v>1</v>
      </c>
      <c r="AF82" s="14">
        <f t="shared" si="38"/>
        <v>1</v>
      </c>
      <c r="AG82" s="14">
        <f t="shared" si="38"/>
        <v>0.80918750000000006</v>
      </c>
      <c r="AH82" s="14">
        <f t="shared" si="38"/>
        <v>0.76356250000000003</v>
      </c>
      <c r="AI82" s="14">
        <f t="shared" si="38"/>
        <v>0.73106250000000006</v>
      </c>
      <c r="AJ82" s="14">
        <f t="shared" si="38"/>
        <v>0.69456250000000008</v>
      </c>
      <c r="AK82" s="14">
        <f t="shared" si="38"/>
        <v>0.49424999999999997</v>
      </c>
      <c r="AL82" s="14">
        <f t="shared" si="38"/>
        <v>0.42571874999999998</v>
      </c>
      <c r="AM82" s="14">
        <f t="shared" si="38"/>
        <v>0.34715000000000001</v>
      </c>
      <c r="AN82" s="14">
        <f t="shared" si="38"/>
        <v>0.25605</v>
      </c>
      <c r="AO82" s="14">
        <f t="shared" si="38"/>
        <v>0.1497125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>
        <f t="shared" ref="F83" si="39">F7*$C$78</f>
        <v>0.5</v>
      </c>
      <c r="G83" s="14">
        <f t="shared" ref="G83:BR83" si="40">G7*$C$78</f>
        <v>0.5</v>
      </c>
      <c r="H83" s="14">
        <f t="shared" si="40"/>
        <v>0.5</v>
      </c>
      <c r="I83" s="14">
        <f t="shared" si="40"/>
        <v>0.5</v>
      </c>
      <c r="J83" s="14">
        <f t="shared" si="40"/>
        <v>0.5</v>
      </c>
      <c r="K83" s="14">
        <f t="shared" si="40"/>
        <v>0.5</v>
      </c>
      <c r="L83" s="14">
        <f t="shared" si="40"/>
        <v>0.5</v>
      </c>
      <c r="M83" s="14">
        <f t="shared" si="40"/>
        <v>0.5</v>
      </c>
      <c r="N83" s="14">
        <f t="shared" si="40"/>
        <v>0.5</v>
      </c>
      <c r="O83" s="14">
        <f t="shared" si="40"/>
        <v>0.5</v>
      </c>
      <c r="P83" s="14">
        <f t="shared" si="40"/>
        <v>0.5</v>
      </c>
      <c r="Q83" s="14">
        <f t="shared" si="40"/>
        <v>0.5</v>
      </c>
      <c r="R83" s="14">
        <f t="shared" si="40"/>
        <v>0.5</v>
      </c>
      <c r="S83" s="14">
        <f t="shared" si="40"/>
        <v>0.5</v>
      </c>
      <c r="T83" s="14">
        <f t="shared" si="40"/>
        <v>0.5</v>
      </c>
      <c r="U83" s="14">
        <f t="shared" si="40"/>
        <v>0.5</v>
      </c>
      <c r="V83" s="14">
        <f t="shared" si="40"/>
        <v>0.5</v>
      </c>
      <c r="W83" s="14">
        <f t="shared" si="40"/>
        <v>8.2693749999999995E-7</v>
      </c>
      <c r="X83" s="14">
        <f t="shared" si="40"/>
        <v>7.134375E-9</v>
      </c>
      <c r="Y83" s="14">
        <f t="shared" si="40"/>
        <v>1.1703125E-9</v>
      </c>
      <c r="Z83" s="14">
        <f t="shared" si="40"/>
        <v>1.9933124999999998E-10</v>
      </c>
      <c r="AA83" s="14">
        <f t="shared" si="40"/>
        <v>6.8231250000000006E-12</v>
      </c>
      <c r="AB83" s="14">
        <f t="shared" si="40"/>
        <v>3.7627500000000001E-25</v>
      </c>
      <c r="AC83" s="14">
        <f t="shared" si="40"/>
        <v>4.5358125000000002E-30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*Ga[l]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6.2176875000000007E-25</v>
      </c>
      <c r="AC84" s="14">
        <f t="shared" si="42"/>
        <v>4.2921250000000003E-22</v>
      </c>
      <c r="AD84" s="14">
        <f t="shared" si="42"/>
        <v>9.5081249999999997E-20</v>
      </c>
      <c r="AE84" s="14">
        <f t="shared" si="42"/>
        <v>1.1271875000000001E-17</v>
      </c>
      <c r="AF84" s="14">
        <f t="shared" si="42"/>
        <v>2.9329374999999999E-16</v>
      </c>
      <c r="AG84" s="14">
        <f t="shared" si="42"/>
        <v>4.8685624999999995E-17</v>
      </c>
      <c r="AH84" s="14">
        <f t="shared" si="42"/>
        <v>5.8368124999999998E-7</v>
      </c>
      <c r="AI84" s="14">
        <f t="shared" si="42"/>
        <v>1.3986875E-6</v>
      </c>
      <c r="AJ84" s="14">
        <f t="shared" si="42"/>
        <v>9.6393750000000008E-7</v>
      </c>
      <c r="AK84" s="14">
        <f t="shared" si="42"/>
        <v>2.9025625000000001E-7</v>
      </c>
      <c r="AL84" s="14">
        <f t="shared" si="42"/>
        <v>2.8188750000000003E-7</v>
      </c>
      <c r="AM84" s="14">
        <f t="shared" si="42"/>
        <v>1.779375E-7</v>
      </c>
      <c r="AN84" s="14">
        <f t="shared" si="42"/>
        <v>1.2386249999999999E-9</v>
      </c>
      <c r="AO84" s="14">
        <f t="shared" si="42"/>
        <v>2.2308749999999998E-15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1</v>
      </c>
      <c r="E85" s="6" t="str">
        <f t="shared" si="28"/>
        <v>*GaSe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1.7803125E-14</v>
      </c>
      <c r="P85" s="14">
        <f t="shared" si="44"/>
        <v>3.4050625000000004E-17</v>
      </c>
      <c r="Q85" s="14">
        <f t="shared" si="44"/>
        <v>1.8899375E-30</v>
      </c>
      <c r="R85" s="14">
        <f t="shared" si="44"/>
        <v>0</v>
      </c>
      <c r="S85" s="14">
        <f t="shared" si="44"/>
        <v>2.2243749999999999E-14</v>
      </c>
      <c r="T85" s="14">
        <f t="shared" si="44"/>
        <v>9.3193749999999994E-9</v>
      </c>
      <c r="U85" s="14">
        <f t="shared" si="44"/>
        <v>5.6370624999999999E-8</v>
      </c>
      <c r="V85" s="14">
        <f t="shared" si="44"/>
        <v>1.0685E-6</v>
      </c>
      <c r="W85" s="14">
        <f t="shared" si="44"/>
        <v>1</v>
      </c>
      <c r="X85" s="14">
        <f t="shared" si="44"/>
        <v>1</v>
      </c>
      <c r="Y85" s="14">
        <f t="shared" si="44"/>
        <v>1</v>
      </c>
      <c r="Z85" s="14">
        <f t="shared" si="44"/>
        <v>1</v>
      </c>
      <c r="AA85" s="14">
        <f t="shared" si="44"/>
        <v>1</v>
      </c>
      <c r="AB85" s="14">
        <f t="shared" si="44"/>
        <v>1</v>
      </c>
      <c r="AC85" s="14">
        <f t="shared" si="44"/>
        <v>1</v>
      </c>
      <c r="AD85" s="14">
        <f t="shared" si="44"/>
        <v>1</v>
      </c>
      <c r="AE85" s="14">
        <f t="shared" si="44"/>
        <v>1</v>
      </c>
      <c r="AF85" s="14">
        <f t="shared" si="44"/>
        <v>1</v>
      </c>
      <c r="AG85" s="14">
        <f t="shared" si="44"/>
        <v>7.8793749999999996E-2</v>
      </c>
      <c r="AH85" s="14">
        <f t="shared" si="44"/>
        <v>3.9083750000000001E-8</v>
      </c>
      <c r="AI85" s="14">
        <f t="shared" si="44"/>
        <v>2.1475624999999999E-14</v>
      </c>
      <c r="AJ85" s="14">
        <f t="shared" si="44"/>
        <v>2.0758125000000001E-23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*GeSe</v>
      </c>
      <c r="F86" s="14">
        <f t="shared" ref="F86" si="45">F10*$C$78</f>
        <v>0.5</v>
      </c>
      <c r="G86" s="14">
        <f t="shared" ref="G86:BR86" si="46">G10*$C$78</f>
        <v>0.5</v>
      </c>
      <c r="H86" s="14">
        <f t="shared" si="46"/>
        <v>0.5</v>
      </c>
      <c r="I86" s="14">
        <f t="shared" si="46"/>
        <v>0.5</v>
      </c>
      <c r="J86" s="14">
        <f t="shared" si="46"/>
        <v>0.5</v>
      </c>
      <c r="K86" s="14">
        <f t="shared" si="46"/>
        <v>0.5</v>
      </c>
      <c r="L86" s="14">
        <f t="shared" si="46"/>
        <v>0.5</v>
      </c>
      <c r="M86" s="14">
        <f t="shared" si="46"/>
        <v>1</v>
      </c>
      <c r="N86" s="14">
        <f t="shared" si="46"/>
        <v>1</v>
      </c>
      <c r="O86" s="14">
        <f t="shared" si="46"/>
        <v>1</v>
      </c>
      <c r="P86" s="14">
        <f t="shared" si="46"/>
        <v>1</v>
      </c>
      <c r="Q86" s="14">
        <f t="shared" si="46"/>
        <v>1</v>
      </c>
      <c r="R86" s="14">
        <f t="shared" si="46"/>
        <v>1.13175E-6</v>
      </c>
      <c r="S86" s="14">
        <f t="shared" si="46"/>
        <v>1.24025E-8</v>
      </c>
      <c r="T86" s="14">
        <f t="shared" si="46"/>
        <v>1.3723125E-11</v>
      </c>
      <c r="U86" s="14">
        <f t="shared" si="46"/>
        <v>6.0500000000000001E-24</v>
      </c>
      <c r="V86" s="14">
        <f t="shared" si="46"/>
        <v>0</v>
      </c>
      <c r="W86" s="14">
        <f t="shared" si="46"/>
        <v>0</v>
      </c>
      <c r="X86" s="14">
        <f t="shared" si="46"/>
        <v>2.1357499999999999E-35</v>
      </c>
      <c r="Y86" s="14">
        <f t="shared" si="46"/>
        <v>1.0868125E-24</v>
      </c>
      <c r="Z86" s="14">
        <f t="shared" si="46"/>
        <v>3.7725625000000002E-21</v>
      </c>
      <c r="AA86" s="14">
        <f t="shared" si="46"/>
        <v>4.9463749999999998E-21</v>
      </c>
      <c r="AB86" s="14">
        <f t="shared" si="46"/>
        <v>5.7624375000000003E-35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1</v>
      </c>
      <c r="E87" s="6" t="str">
        <f t="shared" si="28"/>
        <v>Ga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2.0063125000000002E-35</v>
      </c>
      <c r="P87" s="14">
        <f t="shared" si="48"/>
        <v>1.6969999999999998E-33</v>
      </c>
      <c r="Q87" s="14">
        <f t="shared" si="48"/>
        <v>1.09325E-31</v>
      </c>
      <c r="R87" s="14">
        <f t="shared" si="48"/>
        <v>5.5021250000000003E-30</v>
      </c>
      <c r="S87" s="14">
        <f t="shared" si="48"/>
        <v>2.2123750000000001E-28</v>
      </c>
      <c r="T87" s="14">
        <f t="shared" si="48"/>
        <v>7.2481250000000001E-27</v>
      </c>
      <c r="U87" s="14">
        <f t="shared" si="48"/>
        <v>1.9690625E-25</v>
      </c>
      <c r="V87" s="14">
        <f t="shared" si="48"/>
        <v>4.5046250000000002E-24</v>
      </c>
      <c r="W87" s="14">
        <f t="shared" si="48"/>
        <v>8.0387499999999998E-23</v>
      </c>
      <c r="X87" s="14">
        <f t="shared" si="48"/>
        <v>9.6431249999999986E-22</v>
      </c>
      <c r="Y87" s="14">
        <f t="shared" si="48"/>
        <v>1.025E-20</v>
      </c>
      <c r="Z87" s="14">
        <f t="shared" si="48"/>
        <v>9.7412500000000008E-20</v>
      </c>
      <c r="AA87" s="14">
        <f t="shared" si="48"/>
        <v>8.3456249999999998E-19</v>
      </c>
      <c r="AB87" s="14">
        <f t="shared" si="48"/>
        <v>1.8277499999999998E-15</v>
      </c>
      <c r="AC87" s="14">
        <f t="shared" si="48"/>
        <v>1.028E-14</v>
      </c>
      <c r="AD87" s="14">
        <f t="shared" si="48"/>
        <v>5.3996874999999998E-14</v>
      </c>
      <c r="AE87" s="14">
        <f t="shared" si="48"/>
        <v>2.6600625E-13</v>
      </c>
      <c r="AF87" s="14">
        <f t="shared" si="48"/>
        <v>1.2338125E-12</v>
      </c>
      <c r="AG87" s="14">
        <f t="shared" si="48"/>
        <v>5.3311250000000001E-12</v>
      </c>
      <c r="AH87" s="14">
        <f t="shared" si="48"/>
        <v>1.1268125E-11</v>
      </c>
      <c r="AI87" s="14">
        <f t="shared" si="48"/>
        <v>2.3093750000000001E-11</v>
      </c>
      <c r="AJ87" s="14">
        <f t="shared" si="48"/>
        <v>4.5892499999999998E-11</v>
      </c>
      <c r="AK87" s="14">
        <f t="shared" si="48"/>
        <v>5.3928125000000001E-10</v>
      </c>
      <c r="AL87" s="14">
        <f t="shared" si="48"/>
        <v>9.3499999999999998E-10</v>
      </c>
      <c r="AM87" s="14">
        <f t="shared" si="48"/>
        <v>1.5818124999999999E-9</v>
      </c>
      <c r="AN87" s="14">
        <f t="shared" si="48"/>
        <v>2.6115625E-9</v>
      </c>
      <c r="AO87" s="14">
        <f t="shared" si="48"/>
        <v>4.2095625000000005E-9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2</v>
      </c>
      <c r="E88" s="6" t="str">
        <f t="shared" si="28"/>
        <v>Ga2Se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4.1973750000000003E-31</v>
      </c>
      <c r="P88" s="14">
        <f t="shared" si="50"/>
        <v>4.9099999999999996E-29</v>
      </c>
      <c r="Q88" s="14">
        <f t="shared" si="50"/>
        <v>4.297375E-27</v>
      </c>
      <c r="R88" s="14">
        <f t="shared" si="50"/>
        <v>2.891375E-25</v>
      </c>
      <c r="S88" s="14">
        <f t="shared" si="50"/>
        <v>1.5314375E-23</v>
      </c>
      <c r="T88" s="14">
        <f t="shared" si="50"/>
        <v>6.5206249999999994E-22</v>
      </c>
      <c r="U88" s="14">
        <f t="shared" si="50"/>
        <v>2.2740000000000001E-20</v>
      </c>
      <c r="V88" s="14">
        <f t="shared" si="50"/>
        <v>6.6025000000000001E-19</v>
      </c>
      <c r="W88" s="14">
        <f t="shared" si="50"/>
        <v>1.352E-17</v>
      </c>
      <c r="X88" s="14">
        <f t="shared" si="50"/>
        <v>1.4331874999999998E-16</v>
      </c>
      <c r="Y88" s="14">
        <f t="shared" si="50"/>
        <v>1.3525E-15</v>
      </c>
      <c r="Z88" s="14">
        <f t="shared" si="50"/>
        <v>1.146125E-14</v>
      </c>
      <c r="AA88" s="14">
        <f t="shared" si="50"/>
        <v>8.7899999999999997E-14</v>
      </c>
      <c r="AB88" s="14">
        <f t="shared" si="50"/>
        <v>1.2815625000000002E-10</v>
      </c>
      <c r="AC88" s="14">
        <f t="shared" si="50"/>
        <v>6.5618750000000002E-10</v>
      </c>
      <c r="AD88" s="14">
        <f t="shared" si="50"/>
        <v>3.1467500000000001E-9</v>
      </c>
      <c r="AE88" s="14">
        <f t="shared" si="50"/>
        <v>1.419E-8</v>
      </c>
      <c r="AF88" s="14">
        <f t="shared" si="50"/>
        <v>6.0396250000000001E-8</v>
      </c>
      <c r="AG88" s="14">
        <f t="shared" si="50"/>
        <v>2.3673749999999997E-7</v>
      </c>
      <c r="AH88" s="14">
        <f t="shared" si="50"/>
        <v>2.3456249999999999E-7</v>
      </c>
      <c r="AI88" s="14">
        <f t="shared" si="50"/>
        <v>2.3034375000000001E-7</v>
      </c>
      <c r="AJ88" s="14">
        <f t="shared" si="50"/>
        <v>2.2346249999999998E-7</v>
      </c>
      <c r="AK88" s="14">
        <f t="shared" si="50"/>
        <v>1.7506874999999998E-7</v>
      </c>
      <c r="AL88" s="14">
        <f t="shared" si="50"/>
        <v>1.5954375000000001E-7</v>
      </c>
      <c r="AM88" s="14">
        <f t="shared" si="50"/>
        <v>1.4346874999999999E-7</v>
      </c>
      <c r="AN88" s="14">
        <f t="shared" si="50"/>
        <v>1.27125E-7</v>
      </c>
      <c r="AO88" s="14">
        <f t="shared" si="50"/>
        <v>1.1089999999999999E-7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1.25</v>
      </c>
      <c r="G89" s="14">
        <f t="shared" ref="G89:BR89" si="52">G13*$C$78</f>
        <v>1.25</v>
      </c>
      <c r="H89" s="14">
        <f t="shared" si="52"/>
        <v>1.25</v>
      </c>
      <c r="I89" s="14">
        <f t="shared" si="52"/>
        <v>1.25</v>
      </c>
      <c r="J89" s="14">
        <f t="shared" si="52"/>
        <v>1.25</v>
      </c>
      <c r="K89" s="14">
        <f t="shared" si="52"/>
        <v>1.25</v>
      </c>
      <c r="L89" s="14">
        <f t="shared" si="52"/>
        <v>1.25</v>
      </c>
      <c r="M89" s="14">
        <f t="shared" si="52"/>
        <v>1.25</v>
      </c>
      <c r="N89" s="14">
        <f t="shared" si="52"/>
        <v>1.25</v>
      </c>
      <c r="O89" s="14">
        <f t="shared" si="52"/>
        <v>1.25</v>
      </c>
      <c r="P89" s="14">
        <f t="shared" si="52"/>
        <v>1.25</v>
      </c>
      <c r="Q89" s="14">
        <f t="shared" si="52"/>
        <v>1.25</v>
      </c>
      <c r="R89" s="14">
        <f t="shared" si="52"/>
        <v>1.25</v>
      </c>
      <c r="S89" s="14">
        <f t="shared" si="52"/>
        <v>1.25</v>
      </c>
      <c r="T89" s="14">
        <f t="shared" si="52"/>
        <v>1.25</v>
      </c>
      <c r="U89" s="14">
        <f t="shared" si="52"/>
        <v>1.25</v>
      </c>
      <c r="V89" s="14">
        <f t="shared" si="52"/>
        <v>1.25</v>
      </c>
      <c r="W89" s="14">
        <f t="shared" si="52"/>
        <v>1.25</v>
      </c>
      <c r="X89" s="14">
        <f t="shared" si="52"/>
        <v>1.25</v>
      </c>
      <c r="Y89" s="14">
        <f t="shared" si="52"/>
        <v>1.25</v>
      </c>
      <c r="Z89" s="14">
        <f t="shared" si="52"/>
        <v>1.25</v>
      </c>
      <c r="AA89" s="14">
        <f t="shared" si="52"/>
        <v>1.25</v>
      </c>
      <c r="AB89" s="14">
        <f t="shared" si="52"/>
        <v>1.25</v>
      </c>
      <c r="AC89" s="14">
        <f t="shared" si="52"/>
        <v>1.25</v>
      </c>
      <c r="AD89" s="14">
        <f t="shared" si="52"/>
        <v>1.25</v>
      </c>
      <c r="AE89" s="14">
        <f t="shared" si="52"/>
        <v>1.25</v>
      </c>
      <c r="AF89" s="14">
        <f t="shared" si="52"/>
        <v>1.25</v>
      </c>
      <c r="AG89" s="14">
        <f t="shared" si="52"/>
        <v>1.25</v>
      </c>
      <c r="AH89" s="14">
        <f t="shared" si="52"/>
        <v>1.25</v>
      </c>
      <c r="AI89" s="14">
        <f t="shared" si="52"/>
        <v>1.25</v>
      </c>
      <c r="AJ89" s="14">
        <f t="shared" si="52"/>
        <v>1.25</v>
      </c>
      <c r="AK89" s="14">
        <f t="shared" si="52"/>
        <v>1.25</v>
      </c>
      <c r="AL89" s="14">
        <f t="shared" si="52"/>
        <v>1.25</v>
      </c>
      <c r="AM89" s="14">
        <f t="shared" si="52"/>
        <v>1.25</v>
      </c>
      <c r="AN89" s="14">
        <f t="shared" si="52"/>
        <v>1.25</v>
      </c>
      <c r="AO89" s="14">
        <f t="shared" si="52"/>
        <v>1.25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0</v>
      </c>
      <c r="O90" s="14">
        <f t="shared" si="54"/>
        <v>3.6746249999999998E-22</v>
      </c>
      <c r="P90" s="14">
        <f t="shared" si="54"/>
        <v>4.7613750000000002E-25</v>
      </c>
      <c r="Q90" s="14">
        <f t="shared" si="54"/>
        <v>0</v>
      </c>
      <c r="R90" s="14">
        <f t="shared" si="54"/>
        <v>0</v>
      </c>
      <c r="S90" s="14">
        <f t="shared" si="54"/>
        <v>2.1968750000000001E-33</v>
      </c>
      <c r="T90" s="14">
        <f t="shared" si="54"/>
        <v>2.3766250000000001E-29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1.3514374999999999E-32</v>
      </c>
      <c r="Y90" s="14">
        <f t="shared" si="54"/>
        <v>7.6531249999999995E-20</v>
      </c>
      <c r="Z90" s="14">
        <f t="shared" si="54"/>
        <v>1.0247500000000001E-14</v>
      </c>
      <c r="AA90" s="14">
        <f t="shared" si="54"/>
        <v>1.6E-12</v>
      </c>
      <c r="AB90" s="14">
        <f t="shared" si="54"/>
        <v>1.1285E-10</v>
      </c>
      <c r="AC90" s="14">
        <f t="shared" si="54"/>
        <v>5.1591875000000003E-10</v>
      </c>
      <c r="AD90" s="14">
        <f t="shared" si="54"/>
        <v>2.1509999999999997E-9</v>
      </c>
      <c r="AE90" s="14">
        <f t="shared" si="54"/>
        <v>1.3916250000000001E-8</v>
      </c>
      <c r="AF90" s="14">
        <f t="shared" si="54"/>
        <v>1.7318125E-7</v>
      </c>
      <c r="AG90" s="14">
        <f t="shared" si="54"/>
        <v>0.92118749999999994</v>
      </c>
      <c r="AH90" s="14">
        <f t="shared" si="54"/>
        <v>1</v>
      </c>
      <c r="AI90" s="14">
        <f t="shared" si="54"/>
        <v>1</v>
      </c>
      <c r="AJ90" s="14">
        <f t="shared" si="54"/>
        <v>1</v>
      </c>
      <c r="AK90" s="14">
        <f t="shared" si="54"/>
        <v>1</v>
      </c>
      <c r="AL90" s="14">
        <f t="shared" si="54"/>
        <v>1</v>
      </c>
      <c r="AM90" s="14">
        <f t="shared" si="54"/>
        <v>1</v>
      </c>
      <c r="AN90" s="14">
        <f t="shared" si="54"/>
        <v>1</v>
      </c>
      <c r="AO90" s="14">
        <f t="shared" si="54"/>
        <v>1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(l)GeSe[l]</v>
      </c>
      <c r="F91" s="14">
        <f t="shared" ref="F91" si="55">F15*$C$78</f>
        <v>1.8654999999999999E-28</v>
      </c>
      <c r="G91" s="14">
        <f t="shared" ref="G91:BR91" si="56">G15*$C$78</f>
        <v>2.5060625000000001E-26</v>
      </c>
      <c r="H91" s="14">
        <f t="shared" si="56"/>
        <v>1.1255624999999999E-24</v>
      </c>
      <c r="I91" s="14">
        <f t="shared" si="56"/>
        <v>2.7663749999999996E-32</v>
      </c>
      <c r="J91" s="14">
        <f t="shared" si="56"/>
        <v>0</v>
      </c>
      <c r="K91" s="14">
        <f t="shared" si="56"/>
        <v>3.2965E-28</v>
      </c>
      <c r="L91" s="14">
        <f t="shared" si="56"/>
        <v>0</v>
      </c>
      <c r="M91" s="14">
        <f t="shared" si="56"/>
        <v>0</v>
      </c>
      <c r="N91" s="14">
        <f t="shared" si="56"/>
        <v>4.3281874999999997E-31</v>
      </c>
      <c r="O91" s="14">
        <f t="shared" si="56"/>
        <v>1.95725E-12</v>
      </c>
      <c r="P91" s="14">
        <f t="shared" si="56"/>
        <v>3.6000000000000003E-16</v>
      </c>
      <c r="Q91" s="14">
        <f t="shared" si="56"/>
        <v>2.1186250000000001E-32</v>
      </c>
      <c r="R91" s="14">
        <f t="shared" si="56"/>
        <v>0</v>
      </c>
      <c r="S91" s="14">
        <f t="shared" si="56"/>
        <v>3.4716250000000002E-27</v>
      </c>
      <c r="T91" s="14">
        <f t="shared" si="56"/>
        <v>4.0640000000000002E-24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1.2963124999999999E-30</v>
      </c>
      <c r="Y91" s="14">
        <f t="shared" si="56"/>
        <v>1.7335625000000002E-18</v>
      </c>
      <c r="Z91" s="14">
        <f t="shared" si="56"/>
        <v>5.8118124999999999E-14</v>
      </c>
      <c r="AA91" s="14">
        <f t="shared" si="56"/>
        <v>2.399125E-12</v>
      </c>
      <c r="AB91" s="14">
        <f t="shared" si="56"/>
        <v>1.328375E-12</v>
      </c>
      <c r="AC91" s="14">
        <f t="shared" si="56"/>
        <v>2.0048750000000002E-12</v>
      </c>
      <c r="AD91" s="14">
        <f t="shared" si="56"/>
        <v>2.8618124999999997E-12</v>
      </c>
      <c r="AE91" s="14">
        <f t="shared" si="56"/>
        <v>6.5587500000000001E-12</v>
      </c>
      <c r="AF91" s="14">
        <f t="shared" si="56"/>
        <v>2.9860000000000001E-11</v>
      </c>
      <c r="AG91" s="14">
        <f t="shared" si="56"/>
        <v>6.0758124999999999E-5</v>
      </c>
      <c r="AH91" s="14">
        <f t="shared" si="56"/>
        <v>5.0301250000000002E-5</v>
      </c>
      <c r="AI91" s="14">
        <f t="shared" si="56"/>
        <v>3.8656875000000004E-5</v>
      </c>
      <c r="AJ91" s="14">
        <f t="shared" si="56"/>
        <v>2.9972500000000001E-5</v>
      </c>
      <c r="AK91" s="14">
        <f t="shared" si="56"/>
        <v>1.1815624999999999E-5</v>
      </c>
      <c r="AL91" s="14">
        <f t="shared" si="56"/>
        <v>9.5687500000000005E-6</v>
      </c>
      <c r="AM91" s="14">
        <f t="shared" si="56"/>
        <v>7.8162499999999999E-6</v>
      </c>
      <c r="AN91" s="14">
        <f t="shared" si="56"/>
        <v>6.4456249999999998E-6</v>
      </c>
      <c r="AO91" s="14">
        <f t="shared" si="56"/>
        <v>5.3670624999999997E-6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>
        <f t="shared" ref="F92" si="57">F16*$C$78</f>
        <v>0</v>
      </c>
      <c r="G92" s="14">
        <f t="shared" ref="G92:BR92" si="58">G16*$C$78</f>
        <v>1.3250625000000001E-33</v>
      </c>
      <c r="H92" s="14">
        <f t="shared" si="58"/>
        <v>1.4845625E-31</v>
      </c>
      <c r="I92" s="14">
        <f t="shared" si="58"/>
        <v>0</v>
      </c>
      <c r="J92" s="14">
        <f t="shared" si="58"/>
        <v>0</v>
      </c>
      <c r="K92" s="14">
        <f t="shared" si="58"/>
        <v>2.6340000000000001E-33</v>
      </c>
      <c r="L92" s="14">
        <f t="shared" si="58"/>
        <v>0</v>
      </c>
      <c r="M92" s="14">
        <f t="shared" si="58"/>
        <v>0</v>
      </c>
      <c r="N92" s="14">
        <f t="shared" si="58"/>
        <v>4.6318124999999996E-35</v>
      </c>
      <c r="O92" s="14">
        <f t="shared" si="58"/>
        <v>1.6015625E-14</v>
      </c>
      <c r="P92" s="14">
        <f t="shared" si="58"/>
        <v>7.4600000000000004E-18</v>
      </c>
      <c r="Q92" s="14">
        <f t="shared" si="58"/>
        <v>1.0572499999999999E-33</v>
      </c>
      <c r="R92" s="14">
        <f t="shared" si="58"/>
        <v>0</v>
      </c>
      <c r="S92" s="14">
        <f t="shared" si="58"/>
        <v>8.7924999999999989E-28</v>
      </c>
      <c r="T92" s="14">
        <f t="shared" si="58"/>
        <v>2.1858125000000002E-24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1.025875E-29</v>
      </c>
      <c r="Y92" s="14">
        <f t="shared" si="58"/>
        <v>2.5079375000000001E-17</v>
      </c>
      <c r="Z92" s="14">
        <f t="shared" si="58"/>
        <v>1.5012499999999999E-12</v>
      </c>
      <c r="AA92" s="14">
        <f t="shared" si="58"/>
        <v>1.0825000000000001E-10</v>
      </c>
      <c r="AB92" s="14">
        <f t="shared" si="58"/>
        <v>4.6089374999999995E-10</v>
      </c>
      <c r="AC92" s="14">
        <f t="shared" si="58"/>
        <v>1.111E-9</v>
      </c>
      <c r="AD92" s="14">
        <f t="shared" si="58"/>
        <v>2.4959375E-9</v>
      </c>
      <c r="AE92" s="14">
        <f t="shared" si="58"/>
        <v>8.8800000000000008E-9</v>
      </c>
      <c r="AF92" s="14">
        <f t="shared" si="58"/>
        <v>6.1945624999999994E-8</v>
      </c>
      <c r="AG92" s="14">
        <f t="shared" si="58"/>
        <v>0.19072500000000001</v>
      </c>
      <c r="AH92" s="14">
        <f t="shared" si="58"/>
        <v>0.23636874999999999</v>
      </c>
      <c r="AI92" s="14">
        <f t="shared" si="58"/>
        <v>0.26887500000000003</v>
      </c>
      <c r="AJ92" s="14">
        <f t="shared" si="58"/>
        <v>0.30541875000000002</v>
      </c>
      <c r="AK92" s="14">
        <f t="shared" si="58"/>
        <v>0.50573750000000006</v>
      </c>
      <c r="AL92" s="14">
        <f t="shared" si="58"/>
        <v>0.57426874999999999</v>
      </c>
      <c r="AM92" s="14">
        <f t="shared" si="58"/>
        <v>0.65281250000000002</v>
      </c>
      <c r="AN92" s="14">
        <f t="shared" si="58"/>
        <v>0.74393750000000003</v>
      </c>
      <c r="AO92" s="14">
        <f t="shared" si="58"/>
        <v>0.85024999999999995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(l)Se[l]</v>
      </c>
      <c r="F93" s="14">
        <f t="shared" ref="F93" si="59">F17*$C$78</f>
        <v>3.7045000000000001E-34</v>
      </c>
      <c r="G93" s="14">
        <f t="shared" ref="G93:BR93" si="60">G17*$C$78</f>
        <v>1.0300000000000001E-31</v>
      </c>
      <c r="H93" s="14">
        <f t="shared" si="60"/>
        <v>8.8649999999999998E-30</v>
      </c>
      <c r="I93" s="14">
        <f t="shared" si="60"/>
        <v>0</v>
      </c>
      <c r="J93" s="14">
        <f t="shared" si="60"/>
        <v>0</v>
      </c>
      <c r="K93" s="14">
        <f t="shared" si="60"/>
        <v>1.9260625000000002E-33</v>
      </c>
      <c r="L93" s="14">
        <f t="shared" si="60"/>
        <v>0</v>
      </c>
      <c r="M93" s="14">
        <f t="shared" si="60"/>
        <v>0</v>
      </c>
      <c r="N93" s="14">
        <f t="shared" si="60"/>
        <v>0</v>
      </c>
      <c r="O93" s="14">
        <f t="shared" si="60"/>
        <v>3.3464999999999999E-18</v>
      </c>
      <c r="P93" s="14">
        <f t="shared" si="60"/>
        <v>4.3741874999999997E-22</v>
      </c>
      <c r="Q93" s="14">
        <f t="shared" si="60"/>
        <v>0</v>
      </c>
      <c r="R93" s="14">
        <f t="shared" si="60"/>
        <v>0</v>
      </c>
      <c r="S93" s="14">
        <f t="shared" si="60"/>
        <v>4.1130625000000001E-33</v>
      </c>
      <c r="T93" s="14">
        <f t="shared" si="60"/>
        <v>6.8656250000000001E-30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7.4675E-36</v>
      </c>
      <c r="Y93" s="14">
        <f t="shared" si="60"/>
        <v>1.3029999999999999E-23</v>
      </c>
      <c r="Z93" s="14">
        <f t="shared" si="60"/>
        <v>5.6220625000000001E-19</v>
      </c>
      <c r="AA93" s="14">
        <f t="shared" si="60"/>
        <v>2.9489375000000001E-17</v>
      </c>
      <c r="AB93" s="14">
        <f t="shared" si="60"/>
        <v>3.8118125000000002E-17</v>
      </c>
      <c r="AC93" s="14">
        <f t="shared" si="60"/>
        <v>6.9437500000000007E-17</v>
      </c>
      <c r="AD93" s="14">
        <f t="shared" si="60"/>
        <v>1.1863125000000001E-16</v>
      </c>
      <c r="AE93" s="14">
        <f t="shared" si="60"/>
        <v>3.2289999999999998E-16</v>
      </c>
      <c r="AF93" s="14">
        <f t="shared" si="60"/>
        <v>1.7331249999999999E-15</v>
      </c>
      <c r="AG93" s="14">
        <f t="shared" si="60"/>
        <v>4.1305625000000002E-9</v>
      </c>
      <c r="AH93" s="14">
        <f t="shared" si="60"/>
        <v>3.9775000000000004E-9</v>
      </c>
      <c r="AI93" s="14">
        <f t="shared" si="60"/>
        <v>3.5349375000000002E-9</v>
      </c>
      <c r="AJ93" s="14">
        <f t="shared" si="60"/>
        <v>3.1516249999999999E-9</v>
      </c>
      <c r="AK93" s="14">
        <f t="shared" si="60"/>
        <v>2.0647499999999999E-9</v>
      </c>
      <c r="AL93" s="14">
        <f t="shared" si="60"/>
        <v>1.8772499999999999E-9</v>
      </c>
      <c r="AM93" s="14">
        <f t="shared" si="60"/>
        <v>1.7149375000000001E-9</v>
      </c>
      <c r="AN93" s="14">
        <f t="shared" si="60"/>
        <v>1.5755625000000001E-9</v>
      </c>
      <c r="AO93" s="14">
        <f t="shared" si="60"/>
        <v>1.4564375000000002E-9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-116.375</v>
      </c>
      <c r="G94" s="14">
        <f t="shared" ref="G94:BR94" si="62">G18*$C$78</f>
        <v>-116.3125</v>
      </c>
      <c r="H94" s="14">
        <f t="shared" si="62"/>
        <v>-116.3125</v>
      </c>
      <c r="I94" s="14">
        <f t="shared" si="62"/>
        <v>-116.375</v>
      </c>
      <c r="J94" s="14">
        <f t="shared" si="62"/>
        <v>-116.4375</v>
      </c>
      <c r="K94" s="14">
        <f t="shared" si="62"/>
        <v>-116.56249999999999</v>
      </c>
      <c r="L94" s="14">
        <f t="shared" si="62"/>
        <v>-116.68750000000001</v>
      </c>
      <c r="M94" s="14">
        <f t="shared" si="62"/>
        <v>-116.81250000000001</v>
      </c>
      <c r="N94" s="14">
        <f t="shared" si="62"/>
        <v>-117</v>
      </c>
      <c r="O94" s="14">
        <f t="shared" si="62"/>
        <v>-117.75</v>
      </c>
      <c r="P94" s="14">
        <f t="shared" si="62"/>
        <v>-117.9375</v>
      </c>
      <c r="Q94" s="14">
        <f t="shared" si="62"/>
        <v>-118.12499999999999</v>
      </c>
      <c r="R94" s="14">
        <f t="shared" si="62"/>
        <v>-118.37500000000001</v>
      </c>
      <c r="S94" s="14">
        <f t="shared" si="62"/>
        <v>-118.5625</v>
      </c>
      <c r="T94" s="14">
        <f t="shared" si="62"/>
        <v>-118.81250000000001</v>
      </c>
      <c r="U94" s="14">
        <f t="shared" si="62"/>
        <v>-119</v>
      </c>
      <c r="V94" s="14">
        <f t="shared" si="62"/>
        <v>-119.1875</v>
      </c>
      <c r="W94" s="14">
        <f t="shared" si="62"/>
        <v>-119.4375</v>
      </c>
      <c r="X94" s="14">
        <f t="shared" si="62"/>
        <v>-119.625</v>
      </c>
      <c r="Y94" s="14">
        <f t="shared" si="62"/>
        <v>-119.875</v>
      </c>
      <c r="Z94" s="14">
        <f t="shared" si="62"/>
        <v>-120.0625</v>
      </c>
      <c r="AA94" s="14">
        <f t="shared" si="62"/>
        <v>-120.3125</v>
      </c>
      <c r="AB94" s="14">
        <f t="shared" si="62"/>
        <v>-121.125</v>
      </c>
      <c r="AC94" s="14">
        <f t="shared" si="62"/>
        <v>-121.37500000000001</v>
      </c>
      <c r="AD94" s="14">
        <f t="shared" si="62"/>
        <v>-121.5625</v>
      </c>
      <c r="AE94" s="14">
        <f t="shared" si="62"/>
        <v>-121.75</v>
      </c>
      <c r="AF94" s="14">
        <f t="shared" si="62"/>
        <v>-121.93750000000001</v>
      </c>
      <c r="AG94" s="14">
        <f t="shared" si="62"/>
        <v>-122.1875</v>
      </c>
      <c r="AH94" s="14">
        <f t="shared" si="62"/>
        <v>-122.37499999999999</v>
      </c>
      <c r="AI94" s="14">
        <f t="shared" si="62"/>
        <v>-122.5625</v>
      </c>
      <c r="AJ94" s="14">
        <f t="shared" si="62"/>
        <v>-122.75</v>
      </c>
      <c r="AK94" s="14">
        <f t="shared" si="62"/>
        <v>-123.50000000000001</v>
      </c>
      <c r="AL94" s="14">
        <f t="shared" si="62"/>
        <v>-123.6875</v>
      </c>
      <c r="AM94" s="14">
        <f t="shared" si="62"/>
        <v>-123.875</v>
      </c>
      <c r="AN94" s="14">
        <f t="shared" si="62"/>
        <v>-124.06250000000001</v>
      </c>
      <c r="AO94" s="14">
        <f t="shared" si="62"/>
        <v>-124.25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-405.75</v>
      </c>
      <c r="G95" s="14">
        <f t="shared" ref="G95:BR95" si="64">G19*$C$78</f>
        <v>-384.0625</v>
      </c>
      <c r="H95" s="14">
        <f t="shared" si="64"/>
        <v>-364.75</v>
      </c>
      <c r="I95" s="14">
        <f t="shared" si="64"/>
        <v>-347.5</v>
      </c>
      <c r="J95" s="14">
        <f t="shared" si="64"/>
        <v>-331.9375</v>
      </c>
      <c r="K95" s="14">
        <f t="shared" si="64"/>
        <v>-300.125</v>
      </c>
      <c r="L95" s="14">
        <f t="shared" si="64"/>
        <v>-287.5625</v>
      </c>
      <c r="M95" s="14">
        <f t="shared" si="64"/>
        <v>-274.125</v>
      </c>
      <c r="N95" s="14">
        <f t="shared" si="64"/>
        <v>-256.125</v>
      </c>
      <c r="O95" s="14">
        <f t="shared" si="64"/>
        <v>-195.75</v>
      </c>
      <c r="P95" s="14">
        <f t="shared" si="64"/>
        <v>-183</v>
      </c>
      <c r="Q95" s="14">
        <f t="shared" si="64"/>
        <v>-170.9375</v>
      </c>
      <c r="R95" s="14">
        <f t="shared" si="64"/>
        <v>-159.5625</v>
      </c>
      <c r="S95" s="14">
        <f t="shared" si="64"/>
        <v>-148.8125</v>
      </c>
      <c r="T95" s="14">
        <f t="shared" si="64"/>
        <v>-138.625</v>
      </c>
      <c r="U95" s="14">
        <f t="shared" si="64"/>
        <v>-128.9375</v>
      </c>
      <c r="V95" s="14">
        <f t="shared" si="64"/>
        <v>-119.75</v>
      </c>
      <c r="W95" s="14">
        <f t="shared" si="64"/>
        <v>-111.56250000000001</v>
      </c>
      <c r="X95" s="14">
        <f t="shared" si="64"/>
        <v>-105.31250000000001</v>
      </c>
      <c r="Y95" s="14">
        <f t="shared" si="64"/>
        <v>-99.375</v>
      </c>
      <c r="Z95" s="14">
        <f t="shared" si="64"/>
        <v>-93.75</v>
      </c>
      <c r="AA95" s="14">
        <f t="shared" si="64"/>
        <v>-88.3125</v>
      </c>
      <c r="AB95" s="14">
        <f t="shared" si="64"/>
        <v>-68.75</v>
      </c>
      <c r="AC95" s="14">
        <f t="shared" si="64"/>
        <v>-64.3125</v>
      </c>
      <c r="AD95" s="14">
        <f t="shared" si="64"/>
        <v>-60.037500000000001</v>
      </c>
      <c r="AE95" s="14">
        <f t="shared" si="64"/>
        <v>-55.925000000000004</v>
      </c>
      <c r="AF95" s="14">
        <f t="shared" si="64"/>
        <v>-51.956250000000004</v>
      </c>
      <c r="AG95" s="14">
        <f t="shared" si="64"/>
        <v>-48.212500000000006</v>
      </c>
      <c r="AH95" s="14">
        <f t="shared" si="64"/>
        <v>-48.731249999999996</v>
      </c>
      <c r="AI95" s="14">
        <f t="shared" si="64"/>
        <v>-49.243749999999999</v>
      </c>
      <c r="AJ95" s="14">
        <f t="shared" si="64"/>
        <v>-49.768749999999997</v>
      </c>
      <c r="AK95" s="14">
        <f t="shared" si="64"/>
        <v>-51.993750000000006</v>
      </c>
      <c r="AL95" s="14">
        <f t="shared" si="64"/>
        <v>-52.593749999999993</v>
      </c>
      <c r="AM95" s="14">
        <f t="shared" si="64"/>
        <v>-53.212499999999999</v>
      </c>
      <c r="AN95" s="14">
        <f t="shared" si="64"/>
        <v>-53.856250000000003</v>
      </c>
      <c r="AO95" s="14">
        <f t="shared" si="64"/>
        <v>-54.53125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-99.125</v>
      </c>
      <c r="G96" s="14">
        <f t="shared" ref="G96:BR96" si="66">G20*$C$78</f>
        <v>-95.1875</v>
      </c>
      <c r="H96" s="14">
        <f t="shared" si="66"/>
        <v>-91.75</v>
      </c>
      <c r="I96" s="14">
        <f t="shared" si="66"/>
        <v>-88.6875</v>
      </c>
      <c r="J96" s="14">
        <f t="shared" si="66"/>
        <v>-86</v>
      </c>
      <c r="K96" s="14">
        <f t="shared" si="66"/>
        <v>-71.8125</v>
      </c>
      <c r="L96" s="14">
        <f t="shared" si="66"/>
        <v>-69.75</v>
      </c>
      <c r="M96" s="14">
        <f t="shared" si="66"/>
        <v>-66.6875</v>
      </c>
      <c r="N96" s="14">
        <f t="shared" si="66"/>
        <v>-60.081249999999997</v>
      </c>
      <c r="O96" s="14">
        <f t="shared" si="66"/>
        <v>-37.737500000000004</v>
      </c>
      <c r="P96" s="14">
        <f t="shared" si="66"/>
        <v>-32.956249999999997</v>
      </c>
      <c r="Q96" s="14">
        <f t="shared" si="66"/>
        <v>-28.4375</v>
      </c>
      <c r="R96" s="14">
        <f t="shared" si="66"/>
        <v>-25.71875</v>
      </c>
      <c r="S96" s="14">
        <f t="shared" si="66"/>
        <v>-25.96875</v>
      </c>
      <c r="T96" s="14">
        <f t="shared" si="66"/>
        <v>-26.21875</v>
      </c>
      <c r="U96" s="14">
        <f t="shared" si="66"/>
        <v>-26.474999999999998</v>
      </c>
      <c r="V96" s="14">
        <f t="shared" si="66"/>
        <v>-26.724999999999998</v>
      </c>
      <c r="W96" s="14">
        <f t="shared" si="66"/>
        <v>-26.981250000000003</v>
      </c>
      <c r="X96" s="14">
        <f t="shared" si="66"/>
        <v>-27.237499999999997</v>
      </c>
      <c r="Y96" s="14">
        <f t="shared" si="66"/>
        <v>-27.493749999999999</v>
      </c>
      <c r="Z96" s="14">
        <f t="shared" si="66"/>
        <v>-27.750000000000004</v>
      </c>
      <c r="AA96" s="14">
        <f t="shared" si="66"/>
        <v>-28.006249999999998</v>
      </c>
      <c r="AB96" s="14">
        <f t="shared" si="66"/>
        <v>-29.018749999999997</v>
      </c>
      <c r="AC96" s="14">
        <f t="shared" si="66"/>
        <v>-29.268749999999997</v>
      </c>
      <c r="AD96" s="14">
        <f t="shared" si="66"/>
        <v>-29.512500000000003</v>
      </c>
      <c r="AE96" s="14">
        <f t="shared" si="66"/>
        <v>-29.762499999999996</v>
      </c>
      <c r="AF96" s="14">
        <f t="shared" si="66"/>
        <v>-30.006250000000001</v>
      </c>
      <c r="AG96" s="14">
        <f t="shared" si="66"/>
        <v>-30.25</v>
      </c>
      <c r="AH96" s="14">
        <f t="shared" si="66"/>
        <v>-30.487500000000001</v>
      </c>
      <c r="AI96" s="14">
        <f t="shared" si="66"/>
        <v>-30.731249999999999</v>
      </c>
      <c r="AJ96" s="14">
        <f t="shared" si="66"/>
        <v>-30.96875</v>
      </c>
      <c r="AK96" s="14">
        <f t="shared" si="66"/>
        <v>-31.900000000000002</v>
      </c>
      <c r="AL96" s="14">
        <f t="shared" si="66"/>
        <v>-32.131250000000001</v>
      </c>
      <c r="AM96" s="14">
        <f t="shared" si="66"/>
        <v>-32.356249999999996</v>
      </c>
      <c r="AN96" s="14">
        <f t="shared" si="66"/>
        <v>-32.587500000000006</v>
      </c>
      <c r="AO96" s="14">
        <f t="shared" si="66"/>
        <v>-32.8125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-149.6875</v>
      </c>
      <c r="G97" s="14">
        <f t="shared" ref="G97:BR97" si="69">G21*$C$78</f>
        <v>-142.6875</v>
      </c>
      <c r="H97" s="14">
        <f t="shared" si="69"/>
        <v>-136.4375</v>
      </c>
      <c r="I97" s="14">
        <f t="shared" si="69"/>
        <v>-130.9375</v>
      </c>
      <c r="J97" s="14">
        <f t="shared" si="69"/>
        <v>-125.93749999999999</v>
      </c>
      <c r="K97" s="14">
        <f t="shared" si="69"/>
        <v>-133.3125</v>
      </c>
      <c r="L97" s="14">
        <f t="shared" si="69"/>
        <v>-129.1875</v>
      </c>
      <c r="M97" s="14">
        <f t="shared" si="69"/>
        <v>-126.75</v>
      </c>
      <c r="N97" s="14">
        <f t="shared" si="69"/>
        <v>-128.3125</v>
      </c>
      <c r="O97" s="14">
        <f t="shared" si="69"/>
        <v>-134.5625</v>
      </c>
      <c r="P97" s="14">
        <f t="shared" si="69"/>
        <v>-136.125</v>
      </c>
      <c r="Q97" s="14">
        <f t="shared" si="69"/>
        <v>-137.625</v>
      </c>
      <c r="R97" s="14">
        <f t="shared" si="69"/>
        <v>-139.1875</v>
      </c>
      <c r="S97" s="14">
        <f t="shared" si="69"/>
        <v>-140.75</v>
      </c>
      <c r="T97" s="14">
        <f t="shared" si="69"/>
        <v>-142.25</v>
      </c>
      <c r="U97" s="14">
        <f t="shared" si="69"/>
        <v>-143.75</v>
      </c>
      <c r="V97" s="14">
        <f t="shared" si="69"/>
        <v>-145.25</v>
      </c>
      <c r="W97" s="14">
        <f t="shared" si="69"/>
        <v>-146.75</v>
      </c>
      <c r="X97" s="14">
        <f t="shared" si="69"/>
        <v>-148.25</v>
      </c>
      <c r="Y97" s="14">
        <f t="shared" si="69"/>
        <v>-149.6875</v>
      </c>
      <c r="Z97" s="14">
        <f t="shared" si="69"/>
        <v>-151.125</v>
      </c>
      <c r="AA97" s="14">
        <f t="shared" si="69"/>
        <v>-152.5625</v>
      </c>
      <c r="AB97" s="14">
        <f t="shared" si="69"/>
        <v>-158.1875</v>
      </c>
      <c r="AC97" s="14">
        <f t="shared" si="69"/>
        <v>-159.5625</v>
      </c>
      <c r="AD97" s="14">
        <f t="shared" si="69"/>
        <v>-160.9375</v>
      </c>
      <c r="AE97" s="14">
        <f t="shared" si="69"/>
        <v>-162.3125</v>
      </c>
      <c r="AF97" s="14">
        <f t="shared" si="69"/>
        <v>-163.625</v>
      </c>
      <c r="AG97" s="14">
        <f t="shared" si="69"/>
        <v>-164.9375</v>
      </c>
      <c r="AH97" s="14">
        <f t="shared" si="69"/>
        <v>-166.25</v>
      </c>
      <c r="AI97" s="14">
        <f t="shared" si="69"/>
        <v>-167.5625</v>
      </c>
      <c r="AJ97" s="14">
        <f t="shared" si="69"/>
        <v>-168.875</v>
      </c>
      <c r="AK97" s="14">
        <f t="shared" si="69"/>
        <v>-173.9375</v>
      </c>
      <c r="AL97" s="14">
        <f t="shared" si="69"/>
        <v>-175.1875</v>
      </c>
      <c r="AM97" s="14">
        <f t="shared" si="69"/>
        <v>-176.4375</v>
      </c>
      <c r="AN97" s="14">
        <f t="shared" si="69"/>
        <v>-177.625</v>
      </c>
      <c r="AO97" s="14">
        <f t="shared" si="69"/>
        <v>-178.875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61"/>
      <c r="B113" s="161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-1.6863404936967227E-26</v>
      </c>
      <c r="G114" s="46">
        <f t="shared" ca="1" si="93"/>
        <v>-2.2974460123199268E-24</v>
      </c>
      <c r="H114" s="46">
        <f t="shared" ca="1" si="93"/>
        <v>-1.046219408456338E-22</v>
      </c>
      <c r="I114" s="46">
        <f t="shared" ca="1" si="93"/>
        <v>-2.6082421646122012E-30</v>
      </c>
      <c r="J114" s="46">
        <f t="shared" ca="1" si="93"/>
        <v>0</v>
      </c>
      <c r="K114" s="46">
        <f t="shared" ca="1" si="93"/>
        <v>-3.1997176699194451E-26</v>
      </c>
      <c r="L114" s="46">
        <f t="shared" ca="1" si="93"/>
        <v>0</v>
      </c>
      <c r="M114" s="46">
        <f t="shared" ca="1" si="93"/>
        <v>0</v>
      </c>
      <c r="N114" s="46">
        <f t="shared" ca="1" si="93"/>
        <v>-4.3964818173251863E-29</v>
      </c>
      <c r="O114" s="46">
        <f t="shared" ca="1" si="93"/>
        <v>-2.1148388397228914E-10</v>
      </c>
      <c r="P114" s="46">
        <f t="shared" ca="1" si="93"/>
        <v>-3.9507985860568927E-14</v>
      </c>
      <c r="Q114" s="46">
        <f t="shared" ca="1" si="93"/>
        <v>-2.3607873134432929E-30</v>
      </c>
      <c r="R114" s="46">
        <f t="shared" ca="1" si="93"/>
        <v>0</v>
      </c>
      <c r="S114" s="46">
        <f t="shared" ca="1" si="93"/>
        <v>-4.1385869769416332E-25</v>
      </c>
      <c r="T114" s="46">
        <f t="shared" ca="1" si="93"/>
        <v>-5.0459277484155013E-22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-1.8883494888813851E-28</v>
      </c>
      <c r="Y114" s="46">
        <f t="shared" ca="1" si="93"/>
        <v>-2.6656454159166656E-16</v>
      </c>
      <c r="Z114" s="46">
        <f t="shared" ca="1" si="93"/>
        <v>-9.8669623994198378E-12</v>
      </c>
      <c r="AA114" s="46">
        <f t="shared" ca="1" si="93"/>
        <v>-5.1176065282767505E-10</v>
      </c>
      <c r="AB114" s="46">
        <f t="shared" ca="1" si="93"/>
        <v>-7.8366975063133308E-9</v>
      </c>
      <c r="AC114" s="46">
        <f t="shared" ca="1" si="93"/>
        <v>-3.3580981319681251E-8</v>
      </c>
      <c r="AD114" s="46">
        <f t="shared" ca="1" si="93"/>
        <v>-1.3261879397247175E-7</v>
      </c>
      <c r="AE114" s="46">
        <f t="shared" ca="1" si="93"/>
        <v>-8.1426739656214281E-7</v>
      </c>
      <c r="AF114" s="46">
        <f t="shared" ca="1" si="93"/>
        <v>-9.6037272849884768E-6</v>
      </c>
      <c r="AG114" s="46">
        <f t="shared" ca="1" si="93"/>
        <v>-48.360670182867175</v>
      </c>
      <c r="AH114" s="46">
        <f t="shared" ca="1" si="93"/>
        <v>-54.129535218130989</v>
      </c>
      <c r="AI114" s="46">
        <f t="shared" ca="1" si="93"/>
        <v>-55.777297699424942</v>
      </c>
      <c r="AJ114" s="46">
        <f t="shared" ca="1" si="93"/>
        <v>-57.462532799459886</v>
      </c>
      <c r="AK114" s="46">
        <f t="shared" ca="1" si="93"/>
        <v>-64.599320789469417</v>
      </c>
      <c r="AL114" s="46">
        <f t="shared" ca="1" si="93"/>
        <v>-66.498686398353811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0</v>
      </c>
      <c r="J115" s="14">
        <f t="shared" ca="1" si="94"/>
        <v>0</v>
      </c>
      <c r="K115" s="14">
        <f t="shared" ca="1" si="94"/>
        <v>0</v>
      </c>
      <c r="L115" s="14">
        <f t="shared" ca="1" si="94"/>
        <v>0</v>
      </c>
      <c r="M115" s="14">
        <f t="shared" ca="1" si="94"/>
        <v>0</v>
      </c>
      <c r="N115" s="14">
        <f t="shared" ca="1" si="94"/>
        <v>0</v>
      </c>
      <c r="O115" s="14">
        <f t="shared" ca="1" si="94"/>
        <v>-1.3847409609321926E-28</v>
      </c>
      <c r="P115" s="14">
        <f t="shared" ca="1" si="94"/>
        <v>-1.6002422983721161E-26</v>
      </c>
      <c r="Q115" s="14">
        <f t="shared" ca="1" si="94"/>
        <v>-1.3826969388213911E-24</v>
      </c>
      <c r="R115" s="14">
        <f t="shared" ca="1" si="94"/>
        <v>-9.1828920493728738E-23</v>
      </c>
      <c r="S115" s="14">
        <f t="shared" ca="1" si="94"/>
        <v>-4.8004480586112724E-21</v>
      </c>
      <c r="T115" s="14">
        <f t="shared" ca="1" si="94"/>
        <v>-2.0159913770309085E-19</v>
      </c>
      <c r="U115" s="14">
        <f t="shared" ca="1" si="94"/>
        <v>-6.931451284086625E-18</v>
      </c>
      <c r="V115" s="14">
        <f t="shared" ca="1" si="94"/>
        <v>-1.9837282685020392E-16</v>
      </c>
      <c r="W115" s="14">
        <f t="shared" ca="1" si="94"/>
        <v>-4.0148178222921723E-15</v>
      </c>
      <c r="X115" s="14">
        <f t="shared" ca="1" si="94"/>
        <v>-4.2429208117022068E-14</v>
      </c>
      <c r="Y115" s="14">
        <f t="shared" ca="1" si="94"/>
        <v>-3.9910379380348139E-13</v>
      </c>
      <c r="Z115" s="14">
        <f t="shared" ca="1" si="94"/>
        <v>-3.3720020483467634E-12</v>
      </c>
      <c r="AA115" s="14">
        <f t="shared" ca="1" si="94"/>
        <v>-2.5775368460218544E-11</v>
      </c>
      <c r="AB115" s="14">
        <f t="shared" ca="1" si="94"/>
        <v>-3.7087800044639024E-8</v>
      </c>
      <c r="AC115" s="14">
        <f t="shared" ca="1" si="94"/>
        <v>-1.8923177381288855E-7</v>
      </c>
      <c r="AD115" s="14">
        <f t="shared" ca="1" si="94"/>
        <v>-9.0427905758485922E-7</v>
      </c>
      <c r="AE115" s="14">
        <f t="shared" ca="1" si="94"/>
        <v>-4.0637643774076725E-6</v>
      </c>
      <c r="AF115" s="14">
        <f t="shared" ca="1" si="94"/>
        <v>-1.7235287562987122E-5</v>
      </c>
      <c r="AG115" s="14">
        <f t="shared" ca="1" si="94"/>
        <v>-6.7356701016975422E-5</v>
      </c>
      <c r="AH115" s="14">
        <f t="shared" ca="1" si="94"/>
        <v>-6.869604171114648E-5</v>
      </c>
      <c r="AI115" s="14">
        <f t="shared" ca="1" si="94"/>
        <v>-6.9404320866747277E-5</v>
      </c>
      <c r="AJ115" s="14">
        <f t="shared" ca="1" si="94"/>
        <v>-6.9246797602528587E-5</v>
      </c>
      <c r="AK115" s="14">
        <f t="shared" ca="1" si="94"/>
        <v>-6.0484339457382443E-5</v>
      </c>
      <c r="AL115" s="14">
        <f t="shared" ca="1" si="94"/>
        <v>-5.6618557368365524E-5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-52.850308586250016</v>
      </c>
      <c r="G116" s="14">
        <f t="shared" ca="1" si="95"/>
        <v>-56.032631495624997</v>
      </c>
      <c r="H116" s="14">
        <f t="shared" ca="1" si="95"/>
        <v>-59.223996423749995</v>
      </c>
      <c r="I116" s="14">
        <f t="shared" ca="1" si="95"/>
        <v>-62.448899966250011</v>
      </c>
      <c r="J116" s="14">
        <f t="shared" ca="1" si="95"/>
        <v>-65.677233240000007</v>
      </c>
      <c r="K116" s="14">
        <f t="shared" ca="1" si="95"/>
        <v>-68.94596459062501</v>
      </c>
      <c r="L116" s="14">
        <f t="shared" ca="1" si="95"/>
        <v>-72.240959368125033</v>
      </c>
      <c r="M116" s="14">
        <f t="shared" ca="1" si="95"/>
        <v>-75.523430430000005</v>
      </c>
      <c r="N116" s="14">
        <f t="shared" ca="1" si="95"/>
        <v>-78.854884290000001</v>
      </c>
      <c r="O116" s="14">
        <f t="shared" ca="1" si="95"/>
        <v>-92.303172314999998</v>
      </c>
      <c r="P116" s="14">
        <f t="shared" ca="1" si="95"/>
        <v>-95.68610332312501</v>
      </c>
      <c r="Q116" s="14">
        <f t="shared" ca="1" si="95"/>
        <v>-99.079323525000021</v>
      </c>
      <c r="R116" s="14">
        <f t="shared" ca="1" si="95"/>
        <v>-102.53697070875</v>
      </c>
      <c r="S116" s="14">
        <f t="shared" ca="1" si="95"/>
        <v>-105.97219992187502</v>
      </c>
      <c r="T116" s="14">
        <f t="shared" ca="1" si="95"/>
        <v>-109.45561166250002</v>
      </c>
      <c r="U116" s="14">
        <f t="shared" ca="1" si="95"/>
        <v>-112.89344955</v>
      </c>
      <c r="V116" s="14">
        <f t="shared" ca="1" si="95"/>
        <v>-116.34157663124999</v>
      </c>
      <c r="W116" s="14">
        <f t="shared" ca="1" si="95"/>
        <v>-119.862715415625</v>
      </c>
      <c r="X116" s="14">
        <f t="shared" ca="1" si="95"/>
        <v>-123.35302819125005</v>
      </c>
      <c r="Y116" s="14">
        <f t="shared" ca="1" si="95"/>
        <v>-126.89993153250042</v>
      </c>
      <c r="Z116" s="14">
        <f t="shared" ca="1" si="95"/>
        <v>-130.39267629937839</v>
      </c>
      <c r="AA116" s="14">
        <f t="shared" ca="1" si="95"/>
        <v>-133.9653026250258</v>
      </c>
      <c r="AB116" s="14">
        <f t="shared" ca="1" si="95"/>
        <v>-148.18378360833782</v>
      </c>
      <c r="AC116" s="14">
        <f t="shared" ca="1" si="95"/>
        <v>-151.81990168673181</v>
      </c>
      <c r="AD116" s="14">
        <f t="shared" ca="1" si="95"/>
        <v>-155.38984730115405</v>
      </c>
      <c r="AE116" s="14">
        <f t="shared" ca="1" si="95"/>
        <v>-158.97008455376439</v>
      </c>
      <c r="AF116" s="14">
        <f t="shared" ca="1" si="95"/>
        <v>-162.58089799903757</v>
      </c>
      <c r="AG116" s="14">
        <f t="shared" ca="1" si="95"/>
        <v>-166.26683872232604</v>
      </c>
      <c r="AH116" s="14">
        <f t="shared" ca="1" si="95"/>
        <v>-169.8796877810417</v>
      </c>
      <c r="AI116" s="14">
        <f t="shared" ca="1" si="95"/>
        <v>-173.50282540244586</v>
      </c>
      <c r="AJ116" s="14">
        <f t="shared" ca="1" si="95"/>
        <v>-177.13625135179763</v>
      </c>
      <c r="AK116" s="14">
        <f t="shared" ca="1" si="95"/>
        <v>-191.79337576933949</v>
      </c>
      <c r="AL116" s="14">
        <f t="shared" ca="1" si="95"/>
        <v>-195.47827515855735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-1.6863404936967227E-26</v>
      </c>
      <c r="G117" s="14">
        <f t="shared" ref="G117:AL117" ca="1" si="96">G115+G114</f>
        <v>-2.2974460123199268E-24</v>
      </c>
      <c r="H117" s="14">
        <f t="shared" ca="1" si="96"/>
        <v>-1.046219408456338E-22</v>
      </c>
      <c r="I117" s="14">
        <f t="shared" ca="1" si="96"/>
        <v>-2.6082421646122012E-30</v>
      </c>
      <c r="J117" s="14">
        <f t="shared" ca="1" si="96"/>
        <v>0</v>
      </c>
      <c r="K117" s="14">
        <f t="shared" ca="1" si="96"/>
        <v>-3.1997176699194451E-26</v>
      </c>
      <c r="L117" s="14">
        <f t="shared" ca="1" si="96"/>
        <v>0</v>
      </c>
      <c r="M117" s="14">
        <f t="shared" ca="1" si="96"/>
        <v>0</v>
      </c>
      <c r="N117" s="14">
        <f t="shared" ca="1" si="96"/>
        <v>-4.3964818173251863E-29</v>
      </c>
      <c r="O117" s="14">
        <f t="shared" ca="1" si="96"/>
        <v>-2.1148388397228914E-10</v>
      </c>
      <c r="P117" s="14">
        <f t="shared" ca="1" si="96"/>
        <v>-3.9507985860584931E-14</v>
      </c>
      <c r="Q117" s="14">
        <f t="shared" ca="1" si="96"/>
        <v>-1.3826992996087045E-24</v>
      </c>
      <c r="R117" s="14">
        <f t="shared" ca="1" si="96"/>
        <v>-9.1828920493728738E-23</v>
      </c>
      <c r="S117" s="14">
        <f t="shared" ca="1" si="96"/>
        <v>-4.8008619173089665E-21</v>
      </c>
      <c r="T117" s="14">
        <f t="shared" ca="1" si="96"/>
        <v>-2.021037304779324E-19</v>
      </c>
      <c r="U117" s="14">
        <f t="shared" ca="1" si="96"/>
        <v>-6.931451284086625E-18</v>
      </c>
      <c r="V117" s="14">
        <f t="shared" ca="1" si="96"/>
        <v>-1.9837282685020392E-16</v>
      </c>
      <c r="W117" s="14">
        <f t="shared" ca="1" si="96"/>
        <v>-4.0148178222921723E-15</v>
      </c>
      <c r="X117" s="14">
        <f t="shared" ca="1" si="96"/>
        <v>-4.2429208117022258E-14</v>
      </c>
      <c r="Y117" s="14">
        <f t="shared" ca="1" si="96"/>
        <v>-3.9937035834507305E-13</v>
      </c>
      <c r="Z117" s="14">
        <f t="shared" ca="1" si="96"/>
        <v>-1.3238964447766602E-11</v>
      </c>
      <c r="AA117" s="14">
        <f t="shared" ca="1" si="96"/>
        <v>-5.3753602128789358E-10</v>
      </c>
      <c r="AB117" s="14">
        <f t="shared" ca="1" si="96"/>
        <v>-4.4924497550952358E-8</v>
      </c>
      <c r="AC117" s="14">
        <f t="shared" ca="1" si="96"/>
        <v>-2.228127551325698E-7</v>
      </c>
      <c r="AD117" s="14">
        <f t="shared" ca="1" si="96"/>
        <v>-1.0368978515573309E-6</v>
      </c>
      <c r="AE117" s="14">
        <f t="shared" ca="1" si="96"/>
        <v>-4.8780317739698151E-6</v>
      </c>
      <c r="AF117" s="14">
        <f t="shared" ca="1" si="96"/>
        <v>-2.6839014847975597E-5</v>
      </c>
      <c r="AG117" s="14">
        <f t="shared" ca="1" si="96"/>
        <v>-48.360737539568191</v>
      </c>
      <c r="AH117" s="14">
        <f t="shared" ca="1" si="96"/>
        <v>-54.129603914172698</v>
      </c>
      <c r="AI117" s="14">
        <f t="shared" ca="1" si="96"/>
        <v>-55.77736710374581</v>
      </c>
      <c r="AJ117" s="14">
        <f t="shared" ca="1" si="96"/>
        <v>-57.462602046257487</v>
      </c>
      <c r="AK117" s="14">
        <f t="shared" ca="1" si="96"/>
        <v>-64.599381273808874</v>
      </c>
      <c r="AL117" s="14">
        <f t="shared" ca="1" si="96"/>
        <v>-66.498743016911178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-1.6863404936967227E-26</v>
      </c>
      <c r="G123" s="47">
        <f ca="1"/>
        <v>-2.2974460123199268E-24</v>
      </c>
      <c r="H123" s="47">
        <f ca="1"/>
        <v>-1.046219408456338E-22</v>
      </c>
      <c r="I123" s="47">
        <f ca="1"/>
        <v>-2.6082421646122012E-30</v>
      </c>
      <c r="J123" s="47">
        <f ca="1"/>
        <v>0</v>
      </c>
      <c r="K123" s="47">
        <f ca="1"/>
        <v>-3.1997176699194451E-26</v>
      </c>
      <c r="L123" s="47">
        <f ca="1"/>
        <v>0</v>
      </c>
      <c r="M123" s="47">
        <f ca="1"/>
        <v>0</v>
      </c>
      <c r="N123" s="47">
        <f ca="1"/>
        <v>-4.3964818173251863E-29</v>
      </c>
      <c r="O123" s="47">
        <f ca="1"/>
        <v>-2.1148388397228914E-10</v>
      </c>
      <c r="P123" s="47">
        <f ca="1"/>
        <v>-3.9507985860568927E-14</v>
      </c>
      <c r="Q123" s="47">
        <f ca="1"/>
        <v>-2.3607873134432929E-30</v>
      </c>
      <c r="R123" s="47">
        <f ca="1"/>
        <v>0</v>
      </c>
      <c r="S123" s="47">
        <f ca="1"/>
        <v>-4.1385869769416332E-25</v>
      </c>
      <c r="T123" s="47">
        <f ca="1"/>
        <v>-5.0459277484155013E-22</v>
      </c>
      <c r="U123" s="47">
        <f ca="1"/>
        <v>0</v>
      </c>
      <c r="V123" s="47">
        <f ca="1"/>
        <v>0</v>
      </c>
      <c r="W123" s="47">
        <f ca="1"/>
        <v>0</v>
      </c>
      <c r="X123" s="47">
        <f ca="1"/>
        <v>-1.8883494888813851E-28</v>
      </c>
      <c r="Y123" s="47">
        <f ca="1"/>
        <v>-2.6656454159166656E-16</v>
      </c>
      <c r="Z123" s="47">
        <f ca="1"/>
        <v>-9.8669623994198378E-12</v>
      </c>
      <c r="AA123" s="47">
        <f ca="1"/>
        <v>-5.1176065282767505E-10</v>
      </c>
      <c r="AB123" s="47">
        <f ca="1"/>
        <v>-7.8366975063133308E-9</v>
      </c>
      <c r="AC123" s="47">
        <f ca="1"/>
        <v>-3.3580981319681251E-8</v>
      </c>
      <c r="AD123" s="47">
        <f ca="1"/>
        <v>-1.3261879397247175E-7</v>
      </c>
      <c r="AE123" s="47">
        <f ca="1"/>
        <v>-8.1426739656214281E-7</v>
      </c>
      <c r="AF123" s="47">
        <f ca="1"/>
        <v>-9.6037272849884768E-6</v>
      </c>
      <c r="AG123" s="47">
        <f ca="1"/>
        <v>-48.360670182867175</v>
      </c>
      <c r="AH123" s="47">
        <f ca="1"/>
        <v>-54.129535218130989</v>
      </c>
      <c r="AI123" s="47">
        <f ca="1"/>
        <v>-55.777297699424942</v>
      </c>
      <c r="AJ123" s="47">
        <f ca="1"/>
        <v>-57.462532799459886</v>
      </c>
      <c r="AK123" s="47">
        <f ca="1"/>
        <v>-64.599320789469417</v>
      </c>
      <c r="AL123" s="47">
        <f ca="1"/>
        <v>-66.498686398353811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0</v>
      </c>
      <c r="N124" s="47">
        <f ca="1"/>
        <v>0</v>
      </c>
      <c r="O124" s="47">
        <f ca="1"/>
        <v>-1.3847409609321926E-28</v>
      </c>
      <c r="P124" s="47">
        <f ca="1"/>
        <v>-1.6002422983721161E-26</v>
      </c>
      <c r="Q124" s="47">
        <f ca="1"/>
        <v>-1.3826969388213911E-24</v>
      </c>
      <c r="R124" s="47">
        <f ca="1"/>
        <v>-9.1828920493728738E-23</v>
      </c>
      <c r="S124" s="47">
        <f ca="1"/>
        <v>-4.8004480586112724E-21</v>
      </c>
      <c r="T124" s="47">
        <f ca="1"/>
        <v>-2.0159913770309085E-19</v>
      </c>
      <c r="U124" s="47">
        <f ca="1"/>
        <v>-6.931451284086625E-18</v>
      </c>
      <c r="V124" s="47">
        <f ca="1"/>
        <v>-1.9837282685020392E-16</v>
      </c>
      <c r="W124" s="47">
        <f ca="1"/>
        <v>-4.0148178222921723E-15</v>
      </c>
      <c r="X124" s="47">
        <f ca="1"/>
        <v>-4.2429208117022068E-14</v>
      </c>
      <c r="Y124" s="47">
        <f ca="1"/>
        <v>-3.9910379380348139E-13</v>
      </c>
      <c r="Z124" s="47">
        <f ca="1"/>
        <v>-3.3720020483467634E-12</v>
      </c>
      <c r="AA124" s="47">
        <f ca="1"/>
        <v>-2.5775368460218544E-11</v>
      </c>
      <c r="AB124" s="47">
        <f ca="1"/>
        <v>-3.7087800044639024E-8</v>
      </c>
      <c r="AC124" s="47">
        <f ca="1"/>
        <v>-1.8923177381288855E-7</v>
      </c>
      <c r="AD124" s="47">
        <f ca="1"/>
        <v>-9.0427905758485922E-7</v>
      </c>
      <c r="AE124" s="47">
        <f ca="1"/>
        <v>-4.0637643774076725E-6</v>
      </c>
      <c r="AF124" s="47">
        <f ca="1"/>
        <v>-1.7235287562987122E-5</v>
      </c>
      <c r="AG124" s="47">
        <f ca="1"/>
        <v>-6.7356701016975422E-5</v>
      </c>
      <c r="AH124" s="47">
        <f ca="1"/>
        <v>-6.869604171114648E-5</v>
      </c>
      <c r="AI124" s="47">
        <f ca="1"/>
        <v>-6.9404320866747277E-5</v>
      </c>
      <c r="AJ124" s="47">
        <f ca="1"/>
        <v>-6.9246797602528587E-5</v>
      </c>
      <c r="AK124" s="47">
        <f ca="1"/>
        <v>-6.0484339457382443E-5</v>
      </c>
      <c r="AL124" s="47">
        <f ca="1"/>
        <v>-5.6618557368365524E-5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-52.850308586250016</v>
      </c>
      <c r="G125" s="47">
        <f ca="1"/>
        <v>-56.032631495624997</v>
      </c>
      <c r="H125" s="47">
        <f ca="1"/>
        <v>-59.223996423749995</v>
      </c>
      <c r="I125" s="47">
        <f ca="1"/>
        <v>-62.448899966250011</v>
      </c>
      <c r="J125" s="47">
        <f ca="1"/>
        <v>-65.677233240000007</v>
      </c>
      <c r="K125" s="47">
        <f ca="1"/>
        <v>-68.94596459062501</v>
      </c>
      <c r="L125" s="47">
        <f ca="1"/>
        <v>-72.240959368125033</v>
      </c>
      <c r="M125" s="47">
        <f ca="1"/>
        <v>-75.523430430000005</v>
      </c>
      <c r="N125" s="47">
        <f ca="1"/>
        <v>-78.854884290000001</v>
      </c>
      <c r="O125" s="47">
        <f ca="1"/>
        <v>-92.303172314999998</v>
      </c>
      <c r="P125" s="47">
        <f ca="1"/>
        <v>-95.68610332312501</v>
      </c>
      <c r="Q125" s="47">
        <f ca="1"/>
        <v>-99.079323525000021</v>
      </c>
      <c r="R125" s="47">
        <f ca="1"/>
        <v>-102.53697070875</v>
      </c>
      <c r="S125" s="47">
        <f ca="1"/>
        <v>-105.97219992187502</v>
      </c>
      <c r="T125" s="47">
        <f ca="1"/>
        <v>-109.45561166250002</v>
      </c>
      <c r="U125" s="47">
        <f ca="1"/>
        <v>-112.89344955</v>
      </c>
      <c r="V125" s="47">
        <f ca="1"/>
        <v>-116.34157663124999</v>
      </c>
      <c r="W125" s="47">
        <f ca="1"/>
        <v>-119.862715415625</v>
      </c>
      <c r="X125" s="47">
        <f ca="1"/>
        <v>-123.35302819125005</v>
      </c>
      <c r="Y125" s="47">
        <f ca="1"/>
        <v>-126.89993153250042</v>
      </c>
      <c r="Z125" s="47">
        <f ca="1"/>
        <v>-130.39267629937839</v>
      </c>
      <c r="AA125" s="47">
        <f ca="1"/>
        <v>-133.9653026250258</v>
      </c>
      <c r="AB125" s="47">
        <f ca="1"/>
        <v>-148.18378360833782</v>
      </c>
      <c r="AC125" s="47">
        <f ca="1"/>
        <v>-151.81990168673181</v>
      </c>
      <c r="AD125" s="47">
        <f ca="1"/>
        <v>-155.38984730115405</v>
      </c>
      <c r="AE125" s="47">
        <f ca="1"/>
        <v>-158.97008455376439</v>
      </c>
      <c r="AF125" s="47">
        <f ca="1"/>
        <v>-162.58089799903757</v>
      </c>
      <c r="AG125" s="47">
        <f ca="1"/>
        <v>-166.26683872232604</v>
      </c>
      <c r="AH125" s="47">
        <f ca="1"/>
        <v>-169.8796877810417</v>
      </c>
      <c r="AI125" s="47">
        <f ca="1"/>
        <v>-173.50282540244586</v>
      </c>
      <c r="AJ125" s="47">
        <f ca="1"/>
        <v>-177.13625135179763</v>
      </c>
      <c r="AK125" s="47">
        <f ca="1"/>
        <v>-191.79337576933949</v>
      </c>
      <c r="AL125" s="47">
        <f ca="1"/>
        <v>-195.47827515855735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-1.6863404936967227E-26</v>
      </c>
      <c r="G126" s="47">
        <f ca="1"/>
        <v>-2.2974460123199268E-24</v>
      </c>
      <c r="H126" s="47">
        <f ca="1"/>
        <v>-1.046219408456338E-22</v>
      </c>
      <c r="I126" s="47">
        <f ca="1"/>
        <v>-2.6082421646122012E-30</v>
      </c>
      <c r="J126" s="47">
        <f ca="1"/>
        <v>0</v>
      </c>
      <c r="K126" s="47">
        <f ca="1"/>
        <v>-3.1997176699194451E-26</v>
      </c>
      <c r="L126" s="47">
        <f ca="1"/>
        <v>0</v>
      </c>
      <c r="M126" s="47">
        <f ca="1"/>
        <v>0</v>
      </c>
      <c r="N126" s="47">
        <f ca="1"/>
        <v>-4.3964818173251863E-29</v>
      </c>
      <c r="O126" s="47">
        <f ca="1"/>
        <v>-2.1148388397228914E-10</v>
      </c>
      <c r="P126" s="47">
        <f ca="1"/>
        <v>-3.9507985860584931E-14</v>
      </c>
      <c r="Q126" s="47">
        <f ca="1"/>
        <v>-1.3826992996087045E-24</v>
      </c>
      <c r="R126" s="47">
        <f ca="1"/>
        <v>-9.1828920493728738E-23</v>
      </c>
      <c r="S126" s="47">
        <f ca="1"/>
        <v>-4.8008619173089665E-21</v>
      </c>
      <c r="T126" s="47">
        <f ca="1"/>
        <v>-2.021037304779324E-19</v>
      </c>
      <c r="U126" s="47">
        <f ca="1"/>
        <v>-6.931451284086625E-18</v>
      </c>
      <c r="V126" s="47">
        <f ca="1"/>
        <v>-1.9837282685020392E-16</v>
      </c>
      <c r="W126" s="47">
        <f ca="1"/>
        <v>-4.0148178222921723E-15</v>
      </c>
      <c r="X126" s="47">
        <f ca="1"/>
        <v>-4.2429208117022258E-14</v>
      </c>
      <c r="Y126" s="47">
        <f ca="1"/>
        <v>-3.9937035834507305E-13</v>
      </c>
      <c r="Z126" s="47">
        <f ca="1"/>
        <v>-1.3238964447766602E-11</v>
      </c>
      <c r="AA126" s="47">
        <f ca="1"/>
        <v>-5.3753602128789358E-10</v>
      </c>
      <c r="AB126" s="47">
        <f ca="1"/>
        <v>-4.4924497550952358E-8</v>
      </c>
      <c r="AC126" s="47">
        <f ca="1"/>
        <v>-2.228127551325698E-7</v>
      </c>
      <c r="AD126" s="47">
        <f ca="1"/>
        <v>-1.0368978515573309E-6</v>
      </c>
      <c r="AE126" s="47">
        <f ca="1"/>
        <v>-4.8780317739698151E-6</v>
      </c>
      <c r="AF126" s="47">
        <f ca="1"/>
        <v>-2.6839014847975597E-5</v>
      </c>
      <c r="AG126" s="47">
        <f ca="1"/>
        <v>-48.360737539568191</v>
      </c>
      <c r="AH126" s="47">
        <f ca="1"/>
        <v>-54.129603914172698</v>
      </c>
      <c r="AI126" s="47">
        <f ca="1"/>
        <v>-55.77736710374581</v>
      </c>
      <c r="AJ126" s="47">
        <f ca="1"/>
        <v>-57.462602046257487</v>
      </c>
      <c r="AK126" s="47">
        <f ca="1"/>
        <v>-64.599381273808874</v>
      </c>
      <c r="AL126" s="47">
        <f ca="1"/>
        <v>-66.498743016911178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0" priority="189" operator="equal">
      <formula>0</formula>
    </cfRule>
  </conditionalFormatting>
  <conditionalFormatting sqref="A80:D109">
    <cfRule type="cellIs" dxfId="9" priority="188" operator="equal">
      <formula>0</formula>
    </cfRule>
  </conditionalFormatting>
  <conditionalFormatting sqref="A46:D75">
    <cfRule type="cellIs" dxfId="8" priority="141" operator="equal">
      <formula>0</formula>
    </cfRule>
  </conditionalFormatting>
  <conditionalFormatting sqref="B34:B37">
    <cfRule type="cellIs" dxfId="7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K20"/>
  <sheetViews>
    <sheetView topLeftCell="V1" zoomScale="115" zoomScaleNormal="115" workbookViewId="0">
      <selection sqref="A1:AK19"/>
    </sheetView>
  </sheetViews>
  <sheetFormatPr defaultRowHeight="21" x14ac:dyDescent="0.35"/>
  <cols>
    <col min="1" max="16384" width="8.7265625" style="108"/>
  </cols>
  <sheetData>
    <row r="1" spans="1:37" x14ac:dyDescent="0.35">
      <c r="A1" s="142" t="s">
        <v>96</v>
      </c>
      <c r="B1" s="143">
        <v>273.10000000000002</v>
      </c>
      <c r="C1" s="144">
        <v>289.7</v>
      </c>
      <c r="D1" s="145">
        <v>306.2</v>
      </c>
      <c r="E1" s="148">
        <v>322.7</v>
      </c>
      <c r="F1" s="144">
        <v>339.2</v>
      </c>
      <c r="G1" s="145">
        <v>355.7</v>
      </c>
      <c r="H1" s="143">
        <v>372.3</v>
      </c>
      <c r="I1" s="144">
        <v>388.8</v>
      </c>
      <c r="J1" s="145">
        <v>405.3</v>
      </c>
      <c r="K1" s="143">
        <v>471.4</v>
      </c>
      <c r="L1" s="144">
        <v>487.9</v>
      </c>
      <c r="M1" s="145">
        <v>504.4</v>
      </c>
      <c r="N1" s="143">
        <v>520.9</v>
      </c>
      <c r="O1" s="144">
        <v>537.5</v>
      </c>
      <c r="P1" s="145">
        <v>554</v>
      </c>
      <c r="Q1" s="143">
        <v>570.5</v>
      </c>
      <c r="R1" s="145">
        <v>587</v>
      </c>
      <c r="S1" s="145">
        <v>603.5</v>
      </c>
      <c r="T1" s="143">
        <v>620.1</v>
      </c>
      <c r="U1" s="144">
        <v>636.6</v>
      </c>
      <c r="V1" s="145">
        <v>653.1</v>
      </c>
      <c r="W1" s="143">
        <v>669.6</v>
      </c>
      <c r="X1" s="144">
        <v>735.7</v>
      </c>
      <c r="Y1" s="145">
        <v>752.2</v>
      </c>
      <c r="Z1" s="143">
        <v>768.7</v>
      </c>
      <c r="AA1" s="144">
        <v>785.2</v>
      </c>
      <c r="AB1" s="145">
        <v>801.8</v>
      </c>
      <c r="AC1" s="143">
        <v>818.3</v>
      </c>
      <c r="AD1" s="144">
        <v>834.8</v>
      </c>
      <c r="AE1" s="145">
        <v>851.3</v>
      </c>
      <c r="AF1" s="143">
        <v>867.8</v>
      </c>
      <c r="AG1" s="144">
        <v>933.9</v>
      </c>
      <c r="AH1" s="145">
        <v>950.4</v>
      </c>
      <c r="AI1" s="150">
        <v>967</v>
      </c>
      <c r="AJ1" s="144">
        <v>983.5</v>
      </c>
      <c r="AK1" s="145">
        <v>1000</v>
      </c>
    </row>
    <row r="2" spans="1:37" x14ac:dyDescent="0.35">
      <c r="A2" s="147" t="s">
        <v>109</v>
      </c>
      <c r="B2" s="151">
        <v>0.08</v>
      </c>
      <c r="C2" s="152">
        <v>0.08</v>
      </c>
      <c r="D2" s="152">
        <v>0.08</v>
      </c>
      <c r="E2" s="152">
        <v>0.08</v>
      </c>
      <c r="F2" s="152">
        <v>0.08</v>
      </c>
      <c r="G2" s="152">
        <v>0.08</v>
      </c>
      <c r="H2" s="151">
        <v>0.08</v>
      </c>
      <c r="I2" s="152">
        <v>1.4831999999999999E-7</v>
      </c>
      <c r="J2" s="152">
        <v>1.734E-9</v>
      </c>
      <c r="K2" s="151">
        <v>1.3446E-36</v>
      </c>
      <c r="L2" s="152">
        <v>0</v>
      </c>
      <c r="M2" s="152">
        <v>0</v>
      </c>
      <c r="N2" s="151">
        <v>0</v>
      </c>
      <c r="O2" s="152">
        <v>0</v>
      </c>
      <c r="P2" s="152">
        <v>0</v>
      </c>
      <c r="Q2" s="151">
        <v>0</v>
      </c>
      <c r="R2" s="152">
        <v>0</v>
      </c>
      <c r="S2" s="152">
        <v>0</v>
      </c>
      <c r="T2" s="151">
        <v>0</v>
      </c>
      <c r="U2" s="152">
        <v>0</v>
      </c>
      <c r="V2" s="152">
        <v>0</v>
      </c>
      <c r="W2" s="151">
        <v>0</v>
      </c>
      <c r="X2" s="152">
        <v>0</v>
      </c>
      <c r="Y2" s="152">
        <v>0</v>
      </c>
      <c r="Z2" s="151">
        <v>0</v>
      </c>
      <c r="AA2" s="152">
        <v>0</v>
      </c>
      <c r="AB2" s="152">
        <v>0</v>
      </c>
      <c r="AC2" s="152">
        <v>0</v>
      </c>
      <c r="AD2" s="152">
        <v>0</v>
      </c>
      <c r="AE2" s="152">
        <v>0</v>
      </c>
      <c r="AF2" s="152">
        <v>0</v>
      </c>
      <c r="AG2" s="152">
        <v>0</v>
      </c>
      <c r="AH2" s="152">
        <v>0</v>
      </c>
      <c r="AI2" s="152">
        <v>0</v>
      </c>
      <c r="AJ2" s="152">
        <v>0</v>
      </c>
      <c r="AK2" s="152">
        <v>0</v>
      </c>
    </row>
    <row r="3" spans="1:37" x14ac:dyDescent="0.35">
      <c r="A3" s="142" t="s">
        <v>49</v>
      </c>
      <c r="B3" s="153">
        <v>3.9026000000000002E-21</v>
      </c>
      <c r="C3" s="154">
        <v>1.966E-16</v>
      </c>
      <c r="D3" s="154">
        <v>7.5805000000000007E-12</v>
      </c>
      <c r="E3" s="154">
        <v>2.062E-10</v>
      </c>
      <c r="F3" s="154">
        <v>1.4947999999999999E-8</v>
      </c>
      <c r="G3" s="154">
        <v>2.9655000000000003E-10</v>
      </c>
      <c r="H3" s="153">
        <v>9.1347999999999995E-9</v>
      </c>
      <c r="I3" s="154">
        <v>0.08</v>
      </c>
      <c r="J3" s="154">
        <v>0.08</v>
      </c>
      <c r="K3" s="153">
        <v>0.08</v>
      </c>
      <c r="L3" s="154">
        <v>0.08</v>
      </c>
      <c r="M3" s="154">
        <v>0.08</v>
      </c>
      <c r="N3" s="153">
        <v>0.24</v>
      </c>
      <c r="O3" s="154">
        <v>0.24</v>
      </c>
      <c r="P3" s="154">
        <v>0.24</v>
      </c>
      <c r="Q3" s="153">
        <v>0.24</v>
      </c>
      <c r="R3" s="154">
        <v>0.24</v>
      </c>
      <c r="S3" s="154">
        <v>0.32</v>
      </c>
      <c r="T3" s="153">
        <v>0.32</v>
      </c>
      <c r="U3" s="154">
        <v>0.32</v>
      </c>
      <c r="V3" s="154">
        <v>0.32</v>
      </c>
      <c r="W3" s="153">
        <v>0.32</v>
      </c>
      <c r="X3" s="154">
        <v>0.32</v>
      </c>
      <c r="Y3" s="154">
        <v>0.32</v>
      </c>
      <c r="Z3" s="153">
        <v>0.32</v>
      </c>
      <c r="AA3" s="154">
        <v>0.32</v>
      </c>
      <c r="AB3" s="154">
        <v>0.32</v>
      </c>
      <c r="AC3" s="154">
        <v>0.46738000000000002</v>
      </c>
      <c r="AD3" s="154">
        <v>0.47999000000000003</v>
      </c>
      <c r="AE3" s="154">
        <v>0.47999000000000003</v>
      </c>
      <c r="AF3" s="154">
        <v>0.48</v>
      </c>
      <c r="AG3" s="154">
        <v>0.48</v>
      </c>
      <c r="AH3" s="154">
        <v>0.48</v>
      </c>
      <c r="AI3" s="154">
        <v>0.48</v>
      </c>
      <c r="AJ3" s="154">
        <v>0.48</v>
      </c>
      <c r="AK3" s="154">
        <v>0.48</v>
      </c>
    </row>
    <row r="4" spans="1:37" x14ac:dyDescent="0.35">
      <c r="A4" s="142" t="s">
        <v>50</v>
      </c>
      <c r="B4" s="153">
        <v>0</v>
      </c>
      <c r="C4" s="154">
        <v>0</v>
      </c>
      <c r="D4" s="154">
        <v>0</v>
      </c>
      <c r="E4" s="154">
        <v>0</v>
      </c>
      <c r="F4" s="154">
        <v>0</v>
      </c>
      <c r="G4" s="154">
        <v>0</v>
      </c>
      <c r="H4" s="153">
        <v>0</v>
      </c>
      <c r="I4" s="154">
        <v>0</v>
      </c>
      <c r="J4" s="154">
        <v>0</v>
      </c>
      <c r="K4" s="153">
        <v>4.4014E-11</v>
      </c>
      <c r="L4" s="154">
        <v>1.3465000000000001E-9</v>
      </c>
      <c r="M4" s="154">
        <v>3.4976000000000002E-8</v>
      </c>
      <c r="N4" s="153">
        <v>0.16</v>
      </c>
      <c r="O4" s="154">
        <v>0.16</v>
      </c>
      <c r="P4" s="154">
        <v>0.16</v>
      </c>
      <c r="Q4" s="153">
        <v>0.16</v>
      </c>
      <c r="R4" s="154">
        <v>0.16</v>
      </c>
      <c r="S4" s="154">
        <v>0.16</v>
      </c>
      <c r="T4" s="153">
        <v>0.16</v>
      </c>
      <c r="U4" s="154">
        <v>0.16</v>
      </c>
      <c r="V4" s="154">
        <v>0.16</v>
      </c>
      <c r="W4" s="153">
        <v>0.16</v>
      </c>
      <c r="X4" s="154">
        <v>0.16</v>
      </c>
      <c r="Y4" s="154">
        <v>0.16</v>
      </c>
      <c r="Z4" s="153">
        <v>0.16</v>
      </c>
      <c r="AA4" s="154">
        <v>0.16</v>
      </c>
      <c r="AB4" s="154">
        <v>0.16</v>
      </c>
      <c r="AC4" s="155">
        <v>0.12947</v>
      </c>
      <c r="AD4" s="156">
        <v>0.12217</v>
      </c>
      <c r="AE4" s="156">
        <v>0.11697</v>
      </c>
      <c r="AF4" s="153">
        <v>0.11113000000000001</v>
      </c>
      <c r="AG4" s="154">
        <v>7.9079999999999998E-2</v>
      </c>
      <c r="AH4" s="154">
        <v>6.8114999999999995E-2</v>
      </c>
      <c r="AI4" s="153">
        <v>5.5544000000000003E-2</v>
      </c>
      <c r="AJ4" s="154">
        <v>4.0967999999999997E-2</v>
      </c>
      <c r="AK4" s="154">
        <v>2.3954E-2</v>
      </c>
    </row>
    <row r="5" spans="1:37" x14ac:dyDescent="0.35">
      <c r="A5" s="142" t="s">
        <v>110</v>
      </c>
      <c r="B5" s="153">
        <v>0.08</v>
      </c>
      <c r="C5" s="154">
        <v>0.08</v>
      </c>
      <c r="D5" s="154">
        <v>0.08</v>
      </c>
      <c r="E5" s="154">
        <v>0.08</v>
      </c>
      <c r="F5" s="154">
        <v>0.08</v>
      </c>
      <c r="G5" s="154">
        <v>0.08</v>
      </c>
      <c r="H5" s="153">
        <v>0.08</v>
      </c>
      <c r="I5" s="154">
        <v>0.08</v>
      </c>
      <c r="J5" s="154">
        <v>0.08</v>
      </c>
      <c r="K5" s="153">
        <v>0.08</v>
      </c>
      <c r="L5" s="154">
        <v>0.08</v>
      </c>
      <c r="M5" s="154">
        <v>0.08</v>
      </c>
      <c r="N5" s="153">
        <v>0.08</v>
      </c>
      <c r="O5" s="154">
        <v>0.08</v>
      </c>
      <c r="P5" s="154">
        <v>0.08</v>
      </c>
      <c r="Q5" s="153">
        <v>0.08</v>
      </c>
      <c r="R5" s="154">
        <v>0.08</v>
      </c>
      <c r="S5" s="154">
        <v>1.3231E-7</v>
      </c>
      <c r="T5" s="153">
        <v>1.1415E-9</v>
      </c>
      <c r="U5" s="154">
        <v>1.8725E-10</v>
      </c>
      <c r="V5" s="154">
        <v>3.1892999999999999E-11</v>
      </c>
      <c r="W5" s="153">
        <v>1.0917000000000001E-12</v>
      </c>
      <c r="X5" s="154">
        <v>6.0204000000000001E-26</v>
      </c>
      <c r="Y5" s="154">
        <v>7.2572999999999999E-31</v>
      </c>
      <c r="Z5" s="153">
        <v>0</v>
      </c>
      <c r="AA5" s="154">
        <v>0</v>
      </c>
      <c r="AB5" s="154">
        <v>0</v>
      </c>
      <c r="AC5" s="153">
        <v>0</v>
      </c>
      <c r="AD5" s="154">
        <v>0</v>
      </c>
      <c r="AE5" s="154">
        <v>0</v>
      </c>
      <c r="AF5" s="153">
        <v>0</v>
      </c>
      <c r="AG5" s="154">
        <v>0</v>
      </c>
      <c r="AH5" s="154">
        <v>0</v>
      </c>
      <c r="AI5" s="153">
        <v>0</v>
      </c>
      <c r="AJ5" s="154">
        <v>0</v>
      </c>
      <c r="AK5" s="154">
        <v>0</v>
      </c>
    </row>
    <row r="6" spans="1:37" x14ac:dyDescent="0.35">
      <c r="A6" s="142" t="s">
        <v>89</v>
      </c>
      <c r="B6" s="153">
        <v>0</v>
      </c>
      <c r="C6" s="154">
        <v>0</v>
      </c>
      <c r="D6" s="154">
        <v>0</v>
      </c>
      <c r="E6" s="154">
        <v>0</v>
      </c>
      <c r="F6" s="154">
        <v>0</v>
      </c>
      <c r="G6" s="154">
        <v>0</v>
      </c>
      <c r="H6" s="153">
        <v>0</v>
      </c>
      <c r="I6" s="154">
        <v>0</v>
      </c>
      <c r="J6" s="154">
        <v>0</v>
      </c>
      <c r="K6" s="153">
        <v>0</v>
      </c>
      <c r="L6" s="154">
        <v>0</v>
      </c>
      <c r="M6" s="154">
        <v>0</v>
      </c>
      <c r="N6" s="153">
        <v>0</v>
      </c>
      <c r="O6" s="154">
        <v>0</v>
      </c>
      <c r="P6" s="154">
        <v>0</v>
      </c>
      <c r="Q6" s="153">
        <v>0</v>
      </c>
      <c r="R6" s="154">
        <v>0</v>
      </c>
      <c r="S6" s="154">
        <v>0</v>
      </c>
      <c r="T6" s="153">
        <v>0</v>
      </c>
      <c r="U6" s="154">
        <v>0</v>
      </c>
      <c r="V6" s="154">
        <v>0</v>
      </c>
      <c r="W6" s="153">
        <v>0</v>
      </c>
      <c r="X6" s="154">
        <v>9.9483000000000004E-26</v>
      </c>
      <c r="Y6" s="154">
        <v>6.8674E-23</v>
      </c>
      <c r="Z6" s="153">
        <v>1.5212999999999999E-20</v>
      </c>
      <c r="AA6" s="154">
        <v>1.8035000000000001E-18</v>
      </c>
      <c r="AB6" s="154">
        <v>4.6927000000000003E-17</v>
      </c>
      <c r="AC6" s="153">
        <v>7.7896999999999995E-18</v>
      </c>
      <c r="AD6" s="154">
        <v>9.3389000000000003E-8</v>
      </c>
      <c r="AE6" s="154">
        <v>2.2378999999999999E-7</v>
      </c>
      <c r="AF6" s="153">
        <v>1.5423E-7</v>
      </c>
      <c r="AG6" s="154">
        <v>4.6440999999999999E-8</v>
      </c>
      <c r="AH6" s="154">
        <v>4.5102000000000002E-8</v>
      </c>
      <c r="AI6" s="153">
        <v>2.847E-8</v>
      </c>
      <c r="AJ6" s="154">
        <v>1.9818000000000001E-10</v>
      </c>
      <c r="AK6" s="154">
        <v>3.5693999999999999E-16</v>
      </c>
    </row>
    <row r="7" spans="1:37" x14ac:dyDescent="0.35">
      <c r="A7" s="142" t="s">
        <v>51</v>
      </c>
      <c r="B7" s="153">
        <v>0</v>
      </c>
      <c r="C7" s="154">
        <v>0</v>
      </c>
      <c r="D7" s="154">
        <v>0</v>
      </c>
      <c r="E7" s="154">
        <v>0</v>
      </c>
      <c r="F7" s="154">
        <v>0</v>
      </c>
      <c r="G7" s="154">
        <v>0</v>
      </c>
      <c r="H7" s="153">
        <v>0</v>
      </c>
      <c r="I7" s="154">
        <v>0</v>
      </c>
      <c r="J7" s="154">
        <v>0</v>
      </c>
      <c r="K7" s="153">
        <v>2.8485E-15</v>
      </c>
      <c r="L7" s="154">
        <v>5.4481000000000003E-18</v>
      </c>
      <c r="M7" s="154">
        <v>3.0238999999999999E-31</v>
      </c>
      <c r="N7" s="153">
        <v>0</v>
      </c>
      <c r="O7" s="154">
        <v>3.5589999999999997E-15</v>
      </c>
      <c r="P7" s="154">
        <v>1.4910999999999999E-9</v>
      </c>
      <c r="Q7" s="153">
        <v>9.0192999999999992E-9</v>
      </c>
      <c r="R7" s="154">
        <v>1.7095999999999999E-7</v>
      </c>
      <c r="S7" s="154">
        <v>0.16</v>
      </c>
      <c r="T7" s="153">
        <v>0.16</v>
      </c>
      <c r="U7" s="154">
        <v>0.16</v>
      </c>
      <c r="V7" s="154">
        <v>0.16</v>
      </c>
      <c r="W7" s="153">
        <v>0.16</v>
      </c>
      <c r="X7" s="154">
        <v>0.16</v>
      </c>
      <c r="Y7" s="154">
        <v>0.16</v>
      </c>
      <c r="Z7" s="153">
        <v>0.16</v>
      </c>
      <c r="AA7" s="154">
        <v>0.16</v>
      </c>
      <c r="AB7" s="154">
        <v>0.16</v>
      </c>
      <c r="AC7" s="153">
        <v>1.2607E-2</v>
      </c>
      <c r="AD7" s="154">
        <v>6.2533999999999999E-9</v>
      </c>
      <c r="AE7" s="154">
        <v>3.4361E-15</v>
      </c>
      <c r="AF7" s="153">
        <v>3.3213000000000002E-24</v>
      </c>
      <c r="AG7" s="154">
        <v>0</v>
      </c>
      <c r="AH7" s="154">
        <v>0</v>
      </c>
      <c r="AI7" s="153">
        <v>0</v>
      </c>
      <c r="AJ7" s="154">
        <v>0</v>
      </c>
      <c r="AK7" s="154">
        <v>0</v>
      </c>
    </row>
    <row r="8" spans="1:37" x14ac:dyDescent="0.35">
      <c r="A8" s="142" t="s">
        <v>102</v>
      </c>
      <c r="B8" s="153">
        <v>0.08</v>
      </c>
      <c r="C8" s="154">
        <v>0.08</v>
      </c>
      <c r="D8" s="154">
        <v>0.08</v>
      </c>
      <c r="E8" s="154">
        <v>0.08</v>
      </c>
      <c r="F8" s="154">
        <v>0.08</v>
      </c>
      <c r="G8" s="154">
        <v>0.08</v>
      </c>
      <c r="H8" s="153">
        <v>0.08</v>
      </c>
      <c r="I8" s="154">
        <v>0.16</v>
      </c>
      <c r="J8" s="154">
        <v>0.16</v>
      </c>
      <c r="K8" s="153">
        <v>0.16</v>
      </c>
      <c r="L8" s="154">
        <v>0.16</v>
      </c>
      <c r="M8" s="154">
        <v>0.16</v>
      </c>
      <c r="N8" s="153">
        <v>1.8108E-7</v>
      </c>
      <c r="O8" s="154">
        <v>1.9843999999999999E-9</v>
      </c>
      <c r="P8" s="154">
        <v>2.1957E-12</v>
      </c>
      <c r="Q8" s="153">
        <v>9.6800000000000001E-25</v>
      </c>
      <c r="R8" s="154">
        <v>0</v>
      </c>
      <c r="S8" s="154">
        <v>0</v>
      </c>
      <c r="T8" s="153">
        <v>3.4171999999999998E-36</v>
      </c>
      <c r="U8" s="154">
        <v>1.7389000000000001E-25</v>
      </c>
      <c r="V8" s="154">
        <v>6.0361000000000004E-22</v>
      </c>
      <c r="W8" s="153">
        <v>7.9142E-22</v>
      </c>
      <c r="X8" s="154">
        <v>9.2198999999999997E-36</v>
      </c>
      <c r="Y8" s="154">
        <v>0</v>
      </c>
      <c r="Z8" s="153">
        <v>0</v>
      </c>
      <c r="AA8" s="154">
        <v>0</v>
      </c>
      <c r="AB8" s="154">
        <v>0</v>
      </c>
      <c r="AC8" s="153">
        <v>0</v>
      </c>
      <c r="AD8" s="154">
        <v>0</v>
      </c>
      <c r="AE8" s="154">
        <v>0</v>
      </c>
      <c r="AF8" s="153">
        <v>0</v>
      </c>
      <c r="AG8" s="154">
        <v>0</v>
      </c>
      <c r="AH8" s="154">
        <v>0</v>
      </c>
      <c r="AI8" s="153">
        <v>0</v>
      </c>
      <c r="AJ8" s="154">
        <v>0</v>
      </c>
      <c r="AK8" s="154">
        <v>0</v>
      </c>
    </row>
    <row r="9" spans="1:37" x14ac:dyDescent="0.35">
      <c r="A9" s="142" t="s">
        <v>4</v>
      </c>
      <c r="B9" s="153">
        <v>0</v>
      </c>
      <c r="C9" s="154">
        <v>0</v>
      </c>
      <c r="D9" s="154">
        <v>0</v>
      </c>
      <c r="E9" s="154">
        <v>0</v>
      </c>
      <c r="F9" s="154">
        <v>0</v>
      </c>
      <c r="G9" s="154">
        <v>0</v>
      </c>
      <c r="H9" s="153">
        <v>0</v>
      </c>
      <c r="I9" s="154">
        <v>0</v>
      </c>
      <c r="J9" s="154">
        <v>0</v>
      </c>
      <c r="K9" s="153">
        <v>3.2101000000000001E-36</v>
      </c>
      <c r="L9" s="154">
        <v>2.7151999999999999E-34</v>
      </c>
      <c r="M9" s="154">
        <v>1.7491999999999999E-32</v>
      </c>
      <c r="N9" s="153">
        <v>8.8034000000000002E-31</v>
      </c>
      <c r="O9" s="154">
        <v>3.5398E-29</v>
      </c>
      <c r="P9" s="154">
        <v>1.1597E-27</v>
      </c>
      <c r="Q9" s="153">
        <v>3.1504999999999999E-26</v>
      </c>
      <c r="R9" s="154">
        <v>7.2074E-25</v>
      </c>
      <c r="S9" s="154">
        <v>1.2862E-23</v>
      </c>
      <c r="T9" s="153">
        <v>1.5428999999999999E-22</v>
      </c>
      <c r="U9" s="154">
        <v>1.64E-21</v>
      </c>
      <c r="V9" s="154">
        <v>1.5586000000000001E-20</v>
      </c>
      <c r="W9" s="153">
        <v>1.3352999999999999E-19</v>
      </c>
      <c r="X9" s="154">
        <v>2.9243999999999998E-16</v>
      </c>
      <c r="Y9" s="154">
        <v>1.6448E-15</v>
      </c>
      <c r="Z9" s="153">
        <v>8.6395000000000001E-15</v>
      </c>
      <c r="AA9" s="154">
        <v>4.2561E-14</v>
      </c>
      <c r="AB9" s="154">
        <v>1.9740999999999999E-13</v>
      </c>
      <c r="AC9" s="153">
        <v>8.5297999999999997E-13</v>
      </c>
      <c r="AD9" s="154">
        <v>1.8028999999999999E-12</v>
      </c>
      <c r="AE9" s="154">
        <v>3.6949999999999999E-12</v>
      </c>
      <c r="AF9" s="153">
        <v>7.3427999999999998E-12</v>
      </c>
      <c r="AG9" s="154">
        <v>8.6285000000000002E-11</v>
      </c>
      <c r="AH9" s="154">
        <v>1.4960000000000001E-10</v>
      </c>
      <c r="AI9" s="153">
        <v>2.5309E-10</v>
      </c>
      <c r="AJ9" s="154">
        <v>4.1785000000000001E-10</v>
      </c>
      <c r="AK9" s="154">
        <v>6.7353000000000005E-10</v>
      </c>
    </row>
    <row r="10" spans="1:37" x14ac:dyDescent="0.35">
      <c r="A10" s="149" t="s">
        <v>80</v>
      </c>
      <c r="B10" s="155">
        <v>0</v>
      </c>
      <c r="C10" s="156">
        <v>0</v>
      </c>
      <c r="D10" s="156">
        <v>0</v>
      </c>
      <c r="E10" s="156">
        <v>0</v>
      </c>
      <c r="F10" s="156">
        <v>0</v>
      </c>
      <c r="G10" s="156">
        <v>0</v>
      </c>
      <c r="H10" s="155">
        <v>0</v>
      </c>
      <c r="I10" s="156">
        <v>0</v>
      </c>
      <c r="J10" s="156">
        <v>0</v>
      </c>
      <c r="K10" s="155">
        <v>6.7158000000000004E-32</v>
      </c>
      <c r="L10" s="156">
        <v>7.8559999999999994E-30</v>
      </c>
      <c r="M10" s="156">
        <v>6.8758000000000001E-28</v>
      </c>
      <c r="N10" s="155">
        <v>4.6262E-26</v>
      </c>
      <c r="O10" s="156">
        <v>2.4502999999999999E-24</v>
      </c>
      <c r="P10" s="156">
        <v>1.0432999999999999E-22</v>
      </c>
      <c r="Q10" s="155">
        <v>3.6384000000000001E-21</v>
      </c>
      <c r="R10" s="156">
        <v>1.0564E-19</v>
      </c>
      <c r="S10" s="156">
        <v>2.1632000000000002E-18</v>
      </c>
      <c r="T10" s="155">
        <v>2.2930999999999999E-17</v>
      </c>
      <c r="U10" s="156">
        <v>2.164E-16</v>
      </c>
      <c r="V10" s="156">
        <v>1.8337999999999999E-15</v>
      </c>
      <c r="W10" s="155">
        <v>1.4064E-14</v>
      </c>
      <c r="X10" s="156">
        <v>2.0505000000000001E-11</v>
      </c>
      <c r="Y10" s="156">
        <v>1.0499E-10</v>
      </c>
      <c r="Z10" s="155">
        <v>5.0348E-10</v>
      </c>
      <c r="AA10" s="156">
        <v>2.2703999999999999E-9</v>
      </c>
      <c r="AB10" s="156">
        <v>9.6634000000000004E-9</v>
      </c>
      <c r="AC10" s="155">
        <v>3.7877999999999997E-8</v>
      </c>
      <c r="AD10" s="156">
        <v>3.7529999999999999E-8</v>
      </c>
      <c r="AE10" s="156">
        <v>3.6855000000000001E-8</v>
      </c>
      <c r="AF10" s="155">
        <v>3.5753999999999997E-8</v>
      </c>
      <c r="AG10" s="156">
        <v>2.8010999999999999E-8</v>
      </c>
      <c r="AH10" s="156">
        <v>2.5527000000000001E-8</v>
      </c>
      <c r="AI10" s="155">
        <v>2.2954999999999999E-8</v>
      </c>
      <c r="AJ10" s="156">
        <v>2.0339999999999999E-8</v>
      </c>
      <c r="AK10" s="156">
        <v>1.7744E-8</v>
      </c>
    </row>
    <row r="11" spans="1:37" x14ac:dyDescent="0.35">
      <c r="A11" s="149" t="s">
        <v>1</v>
      </c>
      <c r="B11" s="155">
        <v>0.2</v>
      </c>
      <c r="C11" s="156">
        <v>0.2</v>
      </c>
      <c r="D11" s="156">
        <v>0.2</v>
      </c>
      <c r="E11" s="154">
        <v>0.2</v>
      </c>
      <c r="F11" s="154">
        <v>0.2</v>
      </c>
      <c r="G11" s="154">
        <v>0.2</v>
      </c>
      <c r="H11" s="155">
        <v>0.2</v>
      </c>
      <c r="I11" s="156">
        <v>0.2</v>
      </c>
      <c r="J11" s="156">
        <v>0.2</v>
      </c>
      <c r="K11" s="155">
        <v>0.2</v>
      </c>
      <c r="L11" s="156">
        <v>0.2</v>
      </c>
      <c r="M11" s="156">
        <v>0.2</v>
      </c>
      <c r="N11" s="155">
        <v>0.2</v>
      </c>
      <c r="O11" s="156">
        <v>0.2</v>
      </c>
      <c r="P11" s="156">
        <v>0.2</v>
      </c>
      <c r="Q11" s="155">
        <v>0.2</v>
      </c>
      <c r="R11" s="156">
        <v>0.2</v>
      </c>
      <c r="S11" s="156">
        <v>0.2</v>
      </c>
      <c r="T11" s="155">
        <v>0.2</v>
      </c>
      <c r="U11" s="156">
        <v>0.2</v>
      </c>
      <c r="V11" s="156">
        <v>0.2</v>
      </c>
      <c r="W11" s="155">
        <v>0.2</v>
      </c>
      <c r="X11" s="156">
        <v>0.2</v>
      </c>
      <c r="Y11" s="156">
        <v>0.2</v>
      </c>
      <c r="Z11" s="155">
        <v>0.2</v>
      </c>
      <c r="AA11" s="156">
        <v>0.2</v>
      </c>
      <c r="AB11" s="156">
        <v>0.2</v>
      </c>
      <c r="AC11" s="155">
        <v>0.2</v>
      </c>
      <c r="AD11" s="156">
        <v>0.2</v>
      </c>
      <c r="AE11" s="156">
        <v>0.2</v>
      </c>
      <c r="AF11" s="155">
        <v>0.2</v>
      </c>
      <c r="AG11" s="156">
        <v>0.2</v>
      </c>
      <c r="AH11" s="156">
        <v>0.2</v>
      </c>
      <c r="AI11" s="155">
        <v>0.2</v>
      </c>
      <c r="AJ11" s="156">
        <v>0.2</v>
      </c>
      <c r="AK11" s="156">
        <v>0.2</v>
      </c>
    </row>
    <row r="12" spans="1:37" x14ac:dyDescent="0.35">
      <c r="A12" s="149" t="s">
        <v>108</v>
      </c>
      <c r="B12" s="155">
        <v>0</v>
      </c>
      <c r="C12" s="156">
        <v>0</v>
      </c>
      <c r="D12" s="156">
        <v>0</v>
      </c>
      <c r="E12" s="154">
        <v>0</v>
      </c>
      <c r="F12" s="154">
        <v>0</v>
      </c>
      <c r="G12" s="154">
        <v>0</v>
      </c>
      <c r="H12" s="155">
        <v>0</v>
      </c>
      <c r="I12" s="156">
        <v>0</v>
      </c>
      <c r="J12" s="156">
        <v>0</v>
      </c>
      <c r="K12" s="153">
        <v>5.8794E-23</v>
      </c>
      <c r="L12" s="154">
        <v>7.6181999999999999E-26</v>
      </c>
      <c r="M12" s="154">
        <v>0</v>
      </c>
      <c r="N12" s="153">
        <v>0</v>
      </c>
      <c r="O12" s="154">
        <v>3.515E-34</v>
      </c>
      <c r="P12" s="154">
        <v>3.8026E-30</v>
      </c>
      <c r="Q12" s="153">
        <v>0</v>
      </c>
      <c r="R12" s="154">
        <v>0</v>
      </c>
      <c r="S12" s="154">
        <v>0</v>
      </c>
      <c r="T12" s="153">
        <v>2.1623000000000001E-33</v>
      </c>
      <c r="U12" s="154">
        <v>1.2244999999999999E-20</v>
      </c>
      <c r="V12" s="154">
        <v>1.6396000000000001E-15</v>
      </c>
      <c r="W12" s="153">
        <v>2.5600000000000002E-13</v>
      </c>
      <c r="X12" s="154">
        <v>1.8056000000000001E-11</v>
      </c>
      <c r="Y12" s="154">
        <v>8.2547000000000002E-11</v>
      </c>
      <c r="Z12" s="153">
        <v>3.4415999999999998E-10</v>
      </c>
      <c r="AA12" s="154">
        <v>2.2266000000000001E-9</v>
      </c>
      <c r="AB12" s="154">
        <v>2.7709E-8</v>
      </c>
      <c r="AC12" s="153">
        <v>0.14738999999999999</v>
      </c>
      <c r="AD12" s="154">
        <v>0.16</v>
      </c>
      <c r="AE12" s="154">
        <v>0.16</v>
      </c>
      <c r="AF12" s="153">
        <v>0.16</v>
      </c>
      <c r="AG12" s="154">
        <v>0.16</v>
      </c>
      <c r="AH12" s="154">
        <v>0.16</v>
      </c>
      <c r="AI12" s="153">
        <v>0.16</v>
      </c>
      <c r="AJ12" s="154">
        <v>0.16</v>
      </c>
      <c r="AK12" s="154">
        <v>0.16</v>
      </c>
    </row>
    <row r="13" spans="1:37" x14ac:dyDescent="0.35">
      <c r="A13" s="142" t="s">
        <v>107</v>
      </c>
      <c r="B13" s="153">
        <v>2.9847999999999998E-29</v>
      </c>
      <c r="C13" s="154">
        <v>4.0097E-27</v>
      </c>
      <c r="D13" s="154">
        <v>1.8008999999999999E-25</v>
      </c>
      <c r="E13" s="154">
        <v>4.4261999999999997E-33</v>
      </c>
      <c r="F13" s="154">
        <v>0</v>
      </c>
      <c r="G13" s="154">
        <v>5.2744000000000003E-29</v>
      </c>
      <c r="H13" s="153">
        <v>0</v>
      </c>
      <c r="I13" s="154">
        <v>0</v>
      </c>
      <c r="J13" s="154">
        <v>6.9250999999999996E-32</v>
      </c>
      <c r="K13" s="153">
        <v>3.1316E-13</v>
      </c>
      <c r="L13" s="154">
        <v>5.7600000000000002E-17</v>
      </c>
      <c r="M13" s="154">
        <v>3.3898000000000002E-33</v>
      </c>
      <c r="N13" s="153">
        <v>0</v>
      </c>
      <c r="O13" s="154">
        <v>5.5546E-28</v>
      </c>
      <c r="P13" s="154">
        <v>6.5024000000000001E-25</v>
      </c>
      <c r="Q13" s="153">
        <v>0</v>
      </c>
      <c r="R13" s="154">
        <v>0</v>
      </c>
      <c r="S13" s="154">
        <v>0</v>
      </c>
      <c r="T13" s="153">
        <v>2.0740999999999999E-31</v>
      </c>
      <c r="U13" s="154">
        <v>2.7737000000000002E-19</v>
      </c>
      <c r="V13" s="154">
        <v>9.2988999999999997E-15</v>
      </c>
      <c r="W13" s="153">
        <v>3.8385999999999999E-13</v>
      </c>
      <c r="X13" s="154">
        <v>2.1254E-13</v>
      </c>
      <c r="Y13" s="154">
        <v>3.2078000000000002E-13</v>
      </c>
      <c r="Z13" s="153">
        <v>4.5788999999999998E-13</v>
      </c>
      <c r="AA13" s="154">
        <v>1.0494E-12</v>
      </c>
      <c r="AB13" s="154">
        <v>4.7776000000000002E-12</v>
      </c>
      <c r="AC13" s="153">
        <v>9.7212999999999996E-6</v>
      </c>
      <c r="AD13" s="154">
        <v>8.0482000000000003E-6</v>
      </c>
      <c r="AE13" s="154">
        <v>6.1851000000000003E-6</v>
      </c>
      <c r="AF13" s="153">
        <v>4.7956000000000003E-6</v>
      </c>
      <c r="AG13" s="154">
        <v>1.8904999999999999E-6</v>
      </c>
      <c r="AH13" s="154">
        <v>1.531E-6</v>
      </c>
      <c r="AI13" s="153">
        <v>1.2505999999999999E-6</v>
      </c>
      <c r="AJ13" s="154">
        <v>1.0313E-6</v>
      </c>
      <c r="AK13" s="154">
        <v>8.5873000000000001E-7</v>
      </c>
    </row>
    <row r="14" spans="1:37" x14ac:dyDescent="0.35">
      <c r="A14" s="142" t="s">
        <v>104</v>
      </c>
      <c r="B14" s="153">
        <v>0</v>
      </c>
      <c r="C14" s="154">
        <v>2.1201000000000002E-34</v>
      </c>
      <c r="D14" s="154">
        <v>2.3752999999999999E-32</v>
      </c>
      <c r="E14" s="156">
        <v>0</v>
      </c>
      <c r="F14" s="156">
        <v>0</v>
      </c>
      <c r="G14" s="156">
        <v>4.2144000000000002E-34</v>
      </c>
      <c r="H14" s="155">
        <v>0</v>
      </c>
      <c r="I14" s="156">
        <v>0</v>
      </c>
      <c r="J14" s="156">
        <v>7.4108999999999996E-36</v>
      </c>
      <c r="K14" s="153">
        <v>2.5625000000000001E-15</v>
      </c>
      <c r="L14" s="154">
        <v>1.1936E-18</v>
      </c>
      <c r="M14" s="154">
        <v>1.6916E-34</v>
      </c>
      <c r="N14" s="153">
        <v>0</v>
      </c>
      <c r="O14" s="154">
        <v>1.4068E-28</v>
      </c>
      <c r="P14" s="154">
        <v>3.4973000000000001E-25</v>
      </c>
      <c r="Q14" s="155">
        <v>0</v>
      </c>
      <c r="R14" s="156">
        <v>0</v>
      </c>
      <c r="S14" s="156">
        <v>0</v>
      </c>
      <c r="T14" s="153">
        <v>1.6414E-30</v>
      </c>
      <c r="U14" s="154">
        <v>4.0127000000000002E-18</v>
      </c>
      <c r="V14" s="154">
        <v>2.4019999999999998E-13</v>
      </c>
      <c r="W14" s="153">
        <v>1.7320000000000001E-11</v>
      </c>
      <c r="X14" s="154">
        <v>7.3742999999999995E-11</v>
      </c>
      <c r="Y14" s="154">
        <v>1.7775999999999999E-10</v>
      </c>
      <c r="Z14" s="153">
        <v>3.9935000000000002E-10</v>
      </c>
      <c r="AA14" s="154">
        <v>1.4208000000000001E-9</v>
      </c>
      <c r="AB14" s="154">
        <v>9.9112999999999999E-9</v>
      </c>
      <c r="AC14" s="153">
        <v>3.0516000000000001E-2</v>
      </c>
      <c r="AD14" s="154">
        <v>3.7818999999999998E-2</v>
      </c>
      <c r="AE14" s="154">
        <v>4.3020000000000003E-2</v>
      </c>
      <c r="AF14" s="153">
        <v>4.8867000000000001E-2</v>
      </c>
      <c r="AG14" s="154">
        <v>8.0918000000000004E-2</v>
      </c>
      <c r="AH14" s="154">
        <v>9.1883000000000006E-2</v>
      </c>
      <c r="AI14" s="153">
        <v>0.10445</v>
      </c>
      <c r="AJ14" s="154">
        <v>0.11903</v>
      </c>
      <c r="AK14" s="154">
        <v>0.13603999999999999</v>
      </c>
    </row>
    <row r="15" spans="1:37" x14ac:dyDescent="0.35">
      <c r="A15" s="142" t="s">
        <v>73</v>
      </c>
      <c r="B15" s="153">
        <v>5.9272000000000002E-35</v>
      </c>
      <c r="C15" s="154">
        <v>1.648E-32</v>
      </c>
      <c r="D15" s="154">
        <v>1.4184E-30</v>
      </c>
      <c r="E15" s="154">
        <v>0</v>
      </c>
      <c r="F15" s="154">
        <v>0</v>
      </c>
      <c r="G15" s="154">
        <v>3.0817000000000002E-34</v>
      </c>
      <c r="H15" s="153">
        <v>0</v>
      </c>
      <c r="I15" s="154">
        <v>0</v>
      </c>
      <c r="J15" s="154">
        <v>0</v>
      </c>
      <c r="K15" s="153">
        <v>5.3543999999999998E-19</v>
      </c>
      <c r="L15" s="154">
        <v>6.9986999999999999E-23</v>
      </c>
      <c r="M15" s="154">
        <v>0</v>
      </c>
      <c r="N15" s="153">
        <v>0</v>
      </c>
      <c r="O15" s="154">
        <v>6.5808999999999998E-34</v>
      </c>
      <c r="P15" s="154">
        <v>1.0985E-30</v>
      </c>
      <c r="Q15" s="153">
        <v>0</v>
      </c>
      <c r="R15" s="154">
        <v>0</v>
      </c>
      <c r="S15" s="154">
        <v>0</v>
      </c>
      <c r="T15" s="153">
        <v>1.1948000000000001E-36</v>
      </c>
      <c r="U15" s="154">
        <v>2.0848E-24</v>
      </c>
      <c r="V15" s="154">
        <v>8.9953000000000005E-20</v>
      </c>
      <c r="W15" s="153">
        <v>4.7182999999999998E-18</v>
      </c>
      <c r="X15" s="154">
        <v>6.0989E-18</v>
      </c>
      <c r="Y15" s="154">
        <v>1.111E-17</v>
      </c>
      <c r="Z15" s="153">
        <v>1.8981000000000001E-17</v>
      </c>
      <c r="AA15" s="154">
        <v>5.1663999999999999E-17</v>
      </c>
      <c r="AB15" s="154">
        <v>2.7729999999999999E-16</v>
      </c>
      <c r="AC15" s="153">
        <v>6.6088999999999998E-10</v>
      </c>
      <c r="AD15" s="154">
        <v>6.3639999999999999E-10</v>
      </c>
      <c r="AE15" s="154">
        <v>5.6559000000000001E-10</v>
      </c>
      <c r="AF15" s="153">
        <v>5.0425999999999997E-10</v>
      </c>
      <c r="AG15" s="154">
        <v>3.3035999999999998E-10</v>
      </c>
      <c r="AH15" s="154">
        <v>3.0035999999999998E-10</v>
      </c>
      <c r="AI15" s="153">
        <v>2.7439000000000002E-10</v>
      </c>
      <c r="AJ15" s="154">
        <v>2.5209000000000001E-10</v>
      </c>
      <c r="AK15" s="154">
        <v>2.3303000000000002E-10</v>
      </c>
    </row>
    <row r="16" spans="1:37" x14ac:dyDescent="0.35">
      <c r="A16" s="142" t="s">
        <v>53</v>
      </c>
      <c r="B16" s="153">
        <v>-18.62</v>
      </c>
      <c r="C16" s="154">
        <v>-18.61</v>
      </c>
      <c r="D16" s="154">
        <v>-18.61</v>
      </c>
      <c r="E16" s="154">
        <v>-18.62</v>
      </c>
      <c r="F16" s="154">
        <v>-18.63</v>
      </c>
      <c r="G16" s="154">
        <v>-18.649999999999999</v>
      </c>
      <c r="H16" s="153">
        <v>-18.670000000000002</v>
      </c>
      <c r="I16" s="154">
        <v>-18.690000000000001</v>
      </c>
      <c r="J16" s="154">
        <v>-18.72</v>
      </c>
      <c r="K16" s="153">
        <v>-18.84</v>
      </c>
      <c r="L16" s="154">
        <v>-18.87</v>
      </c>
      <c r="M16" s="154">
        <v>-18.899999999999999</v>
      </c>
      <c r="N16" s="153">
        <v>-18.940000000000001</v>
      </c>
      <c r="O16" s="154">
        <v>-18.97</v>
      </c>
      <c r="P16" s="154">
        <v>-19.010000000000002</v>
      </c>
      <c r="Q16" s="153">
        <v>-19.04</v>
      </c>
      <c r="R16" s="154">
        <v>-19.07</v>
      </c>
      <c r="S16" s="154">
        <v>-19.11</v>
      </c>
      <c r="T16" s="153">
        <v>-19.14</v>
      </c>
      <c r="U16" s="154">
        <v>-19.18</v>
      </c>
      <c r="V16" s="154">
        <v>-19.21</v>
      </c>
      <c r="W16" s="153">
        <v>-19.25</v>
      </c>
      <c r="X16" s="154">
        <v>-19.38</v>
      </c>
      <c r="Y16" s="154">
        <v>-19.420000000000002</v>
      </c>
      <c r="Z16" s="153">
        <v>-19.45</v>
      </c>
      <c r="AA16" s="154">
        <v>-19.48</v>
      </c>
      <c r="AB16" s="154">
        <v>-19.510000000000002</v>
      </c>
      <c r="AC16" s="153">
        <v>-19.55</v>
      </c>
      <c r="AD16" s="154">
        <v>-19.579999999999998</v>
      </c>
      <c r="AE16" s="154">
        <v>-19.61</v>
      </c>
      <c r="AF16" s="153">
        <v>-19.64</v>
      </c>
      <c r="AG16" s="154">
        <v>-19.760000000000002</v>
      </c>
      <c r="AH16" s="154">
        <v>-19.79</v>
      </c>
      <c r="AI16" s="153">
        <v>-19.82</v>
      </c>
      <c r="AJ16" s="154">
        <v>-19.850000000000001</v>
      </c>
      <c r="AK16" s="154">
        <v>-19.88</v>
      </c>
    </row>
    <row r="17" spans="1:37" x14ac:dyDescent="0.35">
      <c r="A17" s="142" t="s">
        <v>81</v>
      </c>
      <c r="B17" s="153">
        <v>-64.92</v>
      </c>
      <c r="C17" s="154">
        <v>-61.45</v>
      </c>
      <c r="D17" s="154">
        <v>-58.36</v>
      </c>
      <c r="E17" s="154">
        <v>-55.6</v>
      </c>
      <c r="F17" s="154">
        <v>-53.11</v>
      </c>
      <c r="G17" s="154">
        <v>-48.02</v>
      </c>
      <c r="H17" s="153">
        <v>-46.01</v>
      </c>
      <c r="I17" s="154">
        <v>-43.86</v>
      </c>
      <c r="J17" s="154">
        <v>-40.98</v>
      </c>
      <c r="K17" s="153">
        <v>-31.32</v>
      </c>
      <c r="L17" s="154">
        <v>-29.28</v>
      </c>
      <c r="M17" s="154">
        <v>-27.35</v>
      </c>
      <c r="N17" s="153">
        <v>-25.53</v>
      </c>
      <c r="O17" s="154">
        <v>-23.81</v>
      </c>
      <c r="P17" s="154">
        <v>-22.18</v>
      </c>
      <c r="Q17" s="153">
        <v>-20.63</v>
      </c>
      <c r="R17" s="154">
        <v>-19.16</v>
      </c>
      <c r="S17" s="154">
        <v>-17.850000000000001</v>
      </c>
      <c r="T17" s="153">
        <v>-16.850000000000001</v>
      </c>
      <c r="U17" s="154">
        <v>-15.9</v>
      </c>
      <c r="V17" s="154">
        <v>-15</v>
      </c>
      <c r="W17" s="153">
        <v>-14.13</v>
      </c>
      <c r="X17" s="154">
        <v>-11</v>
      </c>
      <c r="Y17" s="154">
        <v>-10.29</v>
      </c>
      <c r="Z17" s="153">
        <v>-9.6059999999999999</v>
      </c>
      <c r="AA17" s="154">
        <v>-8.9480000000000004</v>
      </c>
      <c r="AB17" s="154">
        <v>-8.3130000000000006</v>
      </c>
      <c r="AC17" s="153">
        <v>-7.7140000000000004</v>
      </c>
      <c r="AD17" s="154">
        <v>-7.7969999999999997</v>
      </c>
      <c r="AE17" s="154">
        <v>-7.8789999999999996</v>
      </c>
      <c r="AF17" s="153">
        <v>-7.9630000000000001</v>
      </c>
      <c r="AG17" s="154">
        <v>-8.3190000000000008</v>
      </c>
      <c r="AH17" s="154">
        <v>-8.4149999999999991</v>
      </c>
      <c r="AI17" s="153">
        <v>-8.5139999999999993</v>
      </c>
      <c r="AJ17" s="154">
        <v>-8.6170000000000009</v>
      </c>
      <c r="AK17" s="154">
        <v>-8.7249999999999996</v>
      </c>
    </row>
    <row r="18" spans="1:37" x14ac:dyDescent="0.35">
      <c r="A18" s="142" t="s">
        <v>54</v>
      </c>
      <c r="B18" s="153">
        <v>-15.86</v>
      </c>
      <c r="C18" s="154">
        <v>-15.23</v>
      </c>
      <c r="D18" s="154">
        <v>-14.68</v>
      </c>
      <c r="E18" s="154">
        <v>-14.19</v>
      </c>
      <c r="F18" s="154">
        <v>-13.76</v>
      </c>
      <c r="G18" s="154">
        <v>-11.49</v>
      </c>
      <c r="H18" s="153">
        <v>-11.16</v>
      </c>
      <c r="I18" s="154">
        <v>-10.67</v>
      </c>
      <c r="J18" s="154">
        <v>-9.6129999999999995</v>
      </c>
      <c r="K18" s="153">
        <v>-6.0380000000000003</v>
      </c>
      <c r="L18" s="154">
        <v>-5.2729999999999997</v>
      </c>
      <c r="M18" s="154">
        <v>-4.55</v>
      </c>
      <c r="N18" s="153">
        <v>-4.1150000000000002</v>
      </c>
      <c r="O18" s="154">
        <v>-4.1550000000000002</v>
      </c>
      <c r="P18" s="154">
        <v>-4.1950000000000003</v>
      </c>
      <c r="Q18" s="153">
        <v>-4.2359999999999998</v>
      </c>
      <c r="R18" s="154">
        <v>-4.2759999999999998</v>
      </c>
      <c r="S18" s="154">
        <v>-4.3170000000000002</v>
      </c>
      <c r="T18" s="153">
        <v>-4.3579999999999997</v>
      </c>
      <c r="U18" s="154">
        <v>-4.399</v>
      </c>
      <c r="V18" s="154">
        <v>-4.4400000000000004</v>
      </c>
      <c r="W18" s="153">
        <v>-4.4809999999999999</v>
      </c>
      <c r="X18" s="154">
        <v>-4.6429999999999998</v>
      </c>
      <c r="Y18" s="154">
        <v>-4.6829999999999998</v>
      </c>
      <c r="Z18" s="153">
        <v>-4.7220000000000004</v>
      </c>
      <c r="AA18" s="154">
        <v>-4.7619999999999996</v>
      </c>
      <c r="AB18" s="154">
        <v>-4.8010000000000002</v>
      </c>
      <c r="AC18" s="153">
        <v>-4.84</v>
      </c>
      <c r="AD18" s="154">
        <v>-4.8780000000000001</v>
      </c>
      <c r="AE18" s="154">
        <v>-4.9169999999999998</v>
      </c>
      <c r="AF18" s="153">
        <v>-4.9550000000000001</v>
      </c>
      <c r="AG18" s="154">
        <v>-5.1040000000000001</v>
      </c>
      <c r="AH18" s="154">
        <v>-5.141</v>
      </c>
      <c r="AI18" s="153">
        <v>-5.1769999999999996</v>
      </c>
      <c r="AJ18" s="154">
        <v>-5.2140000000000004</v>
      </c>
      <c r="AK18" s="154">
        <v>-5.25</v>
      </c>
    </row>
    <row r="19" spans="1:37" x14ac:dyDescent="0.35">
      <c r="A19" s="142" t="s">
        <v>82</v>
      </c>
      <c r="B19" s="153">
        <v>-23.95</v>
      </c>
      <c r="C19" s="154">
        <v>-22.83</v>
      </c>
      <c r="D19" s="154">
        <v>-21.83</v>
      </c>
      <c r="E19" s="154">
        <v>-20.95</v>
      </c>
      <c r="F19" s="154">
        <v>-20.149999999999999</v>
      </c>
      <c r="G19" s="154">
        <v>-21.33</v>
      </c>
      <c r="H19" s="153">
        <v>-20.67</v>
      </c>
      <c r="I19" s="154">
        <v>-20.28</v>
      </c>
      <c r="J19" s="154">
        <v>-20.53</v>
      </c>
      <c r="K19" s="153">
        <v>-21.53</v>
      </c>
      <c r="L19" s="154">
        <v>-21.78</v>
      </c>
      <c r="M19" s="154">
        <v>-22.02</v>
      </c>
      <c r="N19" s="153">
        <v>-22.27</v>
      </c>
      <c r="O19" s="154">
        <v>-22.52</v>
      </c>
      <c r="P19" s="154">
        <v>-22.76</v>
      </c>
      <c r="Q19" s="153">
        <v>-23</v>
      </c>
      <c r="R19" s="154">
        <v>-23.24</v>
      </c>
      <c r="S19" s="154">
        <v>-23.48</v>
      </c>
      <c r="T19" s="153">
        <v>-23.72</v>
      </c>
      <c r="U19" s="154">
        <v>-23.95</v>
      </c>
      <c r="V19" s="154">
        <v>-24.18</v>
      </c>
      <c r="W19" s="153">
        <v>-24.41</v>
      </c>
      <c r="X19" s="154">
        <v>-25.31</v>
      </c>
      <c r="Y19" s="154">
        <v>-25.53</v>
      </c>
      <c r="Z19" s="153">
        <v>-25.75</v>
      </c>
      <c r="AA19" s="154">
        <v>-25.97</v>
      </c>
      <c r="AB19" s="154">
        <v>-26.18</v>
      </c>
      <c r="AC19" s="153">
        <v>-26.39</v>
      </c>
      <c r="AD19" s="154">
        <v>-26.6</v>
      </c>
      <c r="AE19" s="154">
        <v>-26.81</v>
      </c>
      <c r="AF19" s="153">
        <v>-27.02</v>
      </c>
      <c r="AG19" s="154">
        <v>-27.83</v>
      </c>
      <c r="AH19" s="154">
        <v>-28.03</v>
      </c>
      <c r="AI19" s="153">
        <v>-28.23</v>
      </c>
      <c r="AJ19" s="154">
        <v>-28.42</v>
      </c>
      <c r="AK19" s="154">
        <v>-28.62</v>
      </c>
    </row>
    <row r="20" spans="1:37" x14ac:dyDescent="0.35">
      <c r="A20" s="146" t="s">
        <v>55</v>
      </c>
      <c r="B20" s="157">
        <v>0.2</v>
      </c>
      <c r="C20" s="158">
        <v>0.2</v>
      </c>
      <c r="D20" s="158">
        <v>0.2</v>
      </c>
      <c r="E20" s="158">
        <v>0.2</v>
      </c>
      <c r="F20" s="158">
        <v>0.2</v>
      </c>
      <c r="G20" s="158">
        <v>0.2</v>
      </c>
      <c r="H20" s="157">
        <v>0.2</v>
      </c>
      <c r="I20" s="158">
        <v>0.2</v>
      </c>
      <c r="J20" s="158">
        <v>0.2</v>
      </c>
      <c r="K20" s="157">
        <v>0.2</v>
      </c>
      <c r="L20" s="158">
        <v>0.2</v>
      </c>
      <c r="M20" s="158">
        <v>0.2</v>
      </c>
      <c r="N20" s="157">
        <v>0.2</v>
      </c>
      <c r="O20" s="158">
        <v>0.2</v>
      </c>
      <c r="P20" s="158">
        <v>0.2</v>
      </c>
      <c r="Q20" s="157">
        <v>0.2</v>
      </c>
      <c r="R20" s="158">
        <v>0.2</v>
      </c>
      <c r="S20" s="158">
        <v>0.2</v>
      </c>
      <c r="T20" s="157">
        <v>0.2</v>
      </c>
      <c r="U20" s="158">
        <v>0.2</v>
      </c>
      <c r="V20" s="158">
        <v>0.2</v>
      </c>
      <c r="W20" s="157">
        <v>0.2</v>
      </c>
      <c r="X20" s="158">
        <v>0.2</v>
      </c>
      <c r="Y20" s="158">
        <v>0.2</v>
      </c>
      <c r="Z20" s="157">
        <v>0.2</v>
      </c>
      <c r="AA20" s="158">
        <v>0.2</v>
      </c>
      <c r="AB20" s="158">
        <v>0.2</v>
      </c>
      <c r="AC20" s="157">
        <v>0.2</v>
      </c>
      <c r="AD20" s="158">
        <v>0.2</v>
      </c>
      <c r="AE20" s="158">
        <v>0.2</v>
      </c>
      <c r="AF20" s="157">
        <v>0.2</v>
      </c>
      <c r="AG20" s="158">
        <v>0.2</v>
      </c>
      <c r="AH20" s="158">
        <v>0.2</v>
      </c>
      <c r="AI20" s="157">
        <v>0.2</v>
      </c>
      <c r="AJ20" s="158">
        <v>0.2</v>
      </c>
      <c r="AK20" s="158">
        <v>0.2</v>
      </c>
    </row>
  </sheetData>
  <conditionalFormatting sqref="B1:A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tabSelected="1" zoomScale="85" zoomScaleNormal="85" workbookViewId="0">
      <pane ySplit="1" topLeftCell="A97" activePane="bottomLeft" state="frozen"/>
      <selection pane="bottomLeft" activeCell="CK105" sqref="CK105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289.7</v>
      </c>
      <c r="D2" s="4">
        <f>IFERROR(FLUID!H45,0)</f>
        <v>306.2</v>
      </c>
      <c r="E2" s="4">
        <f>IFERROR(FLUID!I45,0)</f>
        <v>322.7</v>
      </c>
      <c r="F2" s="4">
        <f>IFERROR(FLUID!J45,0)</f>
        <v>339.2</v>
      </c>
      <c r="G2" s="4">
        <f>IFERROR(FLUID!K45,0)</f>
        <v>355.7</v>
      </c>
      <c r="H2" s="4">
        <f>IFERROR(FLUID!L45,0)</f>
        <v>372.3</v>
      </c>
      <c r="I2" s="4">
        <f>IFERROR(FLUID!M45,0)</f>
        <v>388.8</v>
      </c>
      <c r="J2" s="4">
        <f>IFERROR(FLUID!N45,0)</f>
        <v>405.3</v>
      </c>
      <c r="K2" s="4">
        <f>IFERROR(FLUID!O45,0)</f>
        <v>471.4</v>
      </c>
      <c r="L2" s="4">
        <f>IFERROR(FLUID!P45,0)</f>
        <v>537.5</v>
      </c>
      <c r="M2" s="4">
        <f>IFERROR(FLUID!Q45,0)</f>
        <v>603.5</v>
      </c>
      <c r="N2" s="4">
        <f>IFERROR(FLUID!R45,0)</f>
        <v>669.6</v>
      </c>
      <c r="O2" s="4">
        <f>IFERROR(FLUID!S45,0)</f>
        <v>735.7</v>
      </c>
      <c r="P2" s="4">
        <f>IFERROR(FLUID!T45,0)</f>
        <v>801.8</v>
      </c>
      <c r="Q2" s="4">
        <f>IFERROR(FLUID!U45,0)</f>
        <v>867.8</v>
      </c>
      <c r="R2" s="4">
        <f>IFERROR(FLUID!V45,0)</f>
        <v>933.9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*GaSe2</v>
      </c>
      <c r="B3" s="16">
        <f ca="1">IFERROR(FLUID!F46,0)</f>
        <v>-63.650000000000006</v>
      </c>
      <c r="C3" s="16">
        <f ca="1">IFERROR(FLUID!G46,0)</f>
        <v>-60.79</v>
      </c>
      <c r="D3" s="16">
        <f ca="1">IFERROR(FLUID!H46,0)</f>
        <v>-58.260000000000005</v>
      </c>
      <c r="E3" s="16">
        <f ca="1">IFERROR(FLUID!I46,0)</f>
        <v>-56.019999999999996</v>
      </c>
      <c r="F3" s="16">
        <f ca="1">IFERROR(FLUID!J46,0)</f>
        <v>-54</v>
      </c>
      <c r="G3" s="16">
        <f ca="1">IFERROR(FLUID!K46,0)</f>
        <v>-52.19</v>
      </c>
      <c r="H3" s="16">
        <f ca="1">IFERROR(FLUID!L46,0)</f>
        <v>-50.58</v>
      </c>
      <c r="I3" s="16">
        <f ca="1">IFERROR(FLUID!M46,0)</f>
        <v>-49.1</v>
      </c>
      <c r="J3" s="16">
        <f ca="1">IFERROR(FLUID!N46,0)</f>
        <v>-47.790000000000006</v>
      </c>
      <c r="K3" s="16">
        <f ca="1">IFERROR(FLUID!O46,0)</f>
        <v>-43.55</v>
      </c>
      <c r="L3" s="16">
        <f ca="1">IFERROR(FLUID!P46,0)</f>
        <v>-40.54</v>
      </c>
      <c r="M3" s="16">
        <f ca="1">IFERROR(FLUID!Q46,0)</f>
        <v>-38.39</v>
      </c>
      <c r="N3" s="16">
        <f ca="1">IFERROR(FLUID!R46,0)</f>
        <v>-36.86</v>
      </c>
      <c r="O3" s="16">
        <f ca="1">IFERROR(FLUID!S46,0)</f>
        <v>-35.79</v>
      </c>
      <c r="P3" s="16">
        <f ca="1">IFERROR(FLUID!T46,0)</f>
        <v>-35.06</v>
      </c>
      <c r="Q3" s="16">
        <f ca="1">IFERROR(FLUID!U46,0)</f>
        <v>-34.64</v>
      </c>
      <c r="R3" s="16">
        <f ca="1">IFERROR(FLUID!V46,0)</f>
        <v>-34.479999999999997</v>
      </c>
      <c r="S3" s="16">
        <f ca="1">IFERROR(FLUID!W46,0)</f>
        <v>-34.549999999999997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*GeSe[l]</v>
      </c>
      <c r="B4" s="16">
        <f ca="1">IFERROR(FLUID!F47,0)</f>
        <v>-33.18</v>
      </c>
      <c r="C4" s="16">
        <f ca="1">IFERROR(FLUID!G47,0)</f>
        <v>-31.9</v>
      </c>
      <c r="D4" s="16">
        <f ca="1">IFERROR(FLUID!H47,0)</f>
        <v>-30.79</v>
      </c>
      <c r="E4" s="16">
        <f ca="1">IFERROR(FLUID!I47,0)</f>
        <v>-29.81</v>
      </c>
      <c r="F4" s="16">
        <f ca="1">IFERROR(FLUID!J47,0)</f>
        <v>-28.939999999999998</v>
      </c>
      <c r="G4" s="16">
        <f ca="1">IFERROR(FLUID!K47,0)</f>
        <v>-28.17</v>
      </c>
      <c r="H4" s="16">
        <f ca="1">IFERROR(FLUID!L47,0)</f>
        <v>-27.490000000000002</v>
      </c>
      <c r="I4" s="16">
        <f ca="1">IFERROR(FLUID!M47,0)</f>
        <v>-26.880000000000003</v>
      </c>
      <c r="J4" s="16">
        <f ca="1">IFERROR(FLUID!N47,0)</f>
        <v>-26.34</v>
      </c>
      <c r="K4" s="16">
        <f ca="1">IFERROR(FLUID!O47,0)</f>
        <v>-24.630000000000003</v>
      </c>
      <c r="L4" s="16">
        <f ca="1">IFERROR(FLUID!P47,0)</f>
        <v>-23.48</v>
      </c>
      <c r="M4" s="16">
        <f ca="1">IFERROR(FLUID!Q47,0)</f>
        <v>-22.68</v>
      </c>
      <c r="N4" s="16">
        <f ca="1">IFERROR(FLUID!R47,0)</f>
        <v>-22.14</v>
      </c>
      <c r="O4" s="16">
        <f ca="1">IFERROR(FLUID!S47,0)</f>
        <v>-21.759999999999998</v>
      </c>
      <c r="P4" s="16">
        <f ca="1">IFERROR(FLUID!T47,0)</f>
        <v>-21.490000000000002</v>
      </c>
      <c r="Q4" s="16">
        <f ca="1">IFERROR(FLUID!U47,0)</f>
        <v>-21.32</v>
      </c>
      <c r="R4" s="16">
        <f ca="1">IFERROR(FLUID!V47,0)</f>
        <v>-21.22</v>
      </c>
      <c r="S4" s="16">
        <f ca="1">IFERROR(FLUID!W47,0)</f>
        <v>-21.17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-86.4</v>
      </c>
      <c r="C5" s="16">
        <f ca="1">IFERROR(FLUID!G48,0)</f>
        <v>-80.92</v>
      </c>
      <c r="D5" s="16">
        <f ca="1">IFERROR(FLUID!H48,0)</f>
        <v>-76.64</v>
      </c>
      <c r="E5" s="16">
        <f ca="1">IFERROR(FLUID!I48,0)</f>
        <v>-73.239999999999995</v>
      </c>
      <c r="F5" s="16">
        <f ca="1">IFERROR(FLUID!J48,0)</f>
        <v>-70.36</v>
      </c>
      <c r="G5" s="16">
        <f ca="1">IFERROR(FLUID!K48,0)</f>
        <v>-67.84</v>
      </c>
      <c r="H5" s="16">
        <f ca="1">IFERROR(FLUID!L48,0)</f>
        <v>-65.64</v>
      </c>
      <c r="I5" s="16">
        <f ca="1">IFERROR(FLUID!M48,0)</f>
        <v>-63.64</v>
      </c>
      <c r="J5" s="16">
        <f ca="1">IFERROR(FLUID!N48,0)</f>
        <v>-61.88</v>
      </c>
      <c r="K5" s="16">
        <f ca="1">IFERROR(FLUID!O48,0)</f>
        <v>-56.2</v>
      </c>
      <c r="L5" s="16">
        <f ca="1">IFERROR(FLUID!P48,0)</f>
        <v>-52.2</v>
      </c>
      <c r="M5" s="16">
        <f ca="1">IFERROR(FLUID!Q48,0)</f>
        <v>-49.36</v>
      </c>
      <c r="N5" s="16">
        <f ca="1">IFERROR(FLUID!R48,0)</f>
        <v>-47.36</v>
      </c>
      <c r="O5" s="16">
        <f ca="1">IFERROR(FLUID!S48,0)</f>
        <v>-45.96</v>
      </c>
      <c r="P5" s="16">
        <f ca="1">IFERROR(FLUID!T48,0)</f>
        <v>-45</v>
      </c>
      <c r="Q5" s="16">
        <f ca="1">IFERROR(FLUID!U48,0)</f>
        <v>-44.44</v>
      </c>
      <c r="R5" s="16">
        <f ca="1">IFERROR(FLUID!V48,0)</f>
        <v>-44.16</v>
      </c>
      <c r="S5" s="16">
        <f ca="1">IFERROR(FLUID!W48,0)</f>
        <v>-44.12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-108</v>
      </c>
      <c r="C6" s="16">
        <f ca="1">IFERROR(FLUID!G49,0)</f>
        <v>-101.15</v>
      </c>
      <c r="D6" s="16">
        <f ca="1">IFERROR(FLUID!H49,0)</f>
        <v>-95.8</v>
      </c>
      <c r="E6" s="16">
        <f ca="1">IFERROR(FLUID!I49,0)</f>
        <v>-91.55</v>
      </c>
      <c r="F6" s="16">
        <f ca="1">IFERROR(FLUID!J49,0)</f>
        <v>-87.95</v>
      </c>
      <c r="G6" s="16">
        <f ca="1">IFERROR(FLUID!K49,0)</f>
        <v>-84.800000000000011</v>
      </c>
      <c r="H6" s="16">
        <f ca="1">IFERROR(FLUID!L49,0)</f>
        <v>-82.05</v>
      </c>
      <c r="I6" s="16">
        <f ca="1">IFERROR(FLUID!M49,0)</f>
        <v>-79.55</v>
      </c>
      <c r="J6" s="16">
        <f ca="1">IFERROR(FLUID!N49,0)</f>
        <v>-77.350000000000009</v>
      </c>
      <c r="K6" s="16">
        <f ca="1">IFERROR(FLUID!O49,0)</f>
        <v>-70.25</v>
      </c>
      <c r="L6" s="16">
        <f ca="1">IFERROR(FLUID!P49,0)</f>
        <v>-65.25</v>
      </c>
      <c r="M6" s="16">
        <f ca="1">IFERROR(FLUID!Q49,0)</f>
        <v>-61.7</v>
      </c>
      <c r="N6" s="16">
        <f ca="1">IFERROR(FLUID!R49,0)</f>
        <v>-59.2</v>
      </c>
      <c r="O6" s="16">
        <f ca="1">IFERROR(FLUID!S49,0)</f>
        <v>-57.45</v>
      </c>
      <c r="P6" s="16">
        <f ca="1">IFERROR(FLUID!T49,0)</f>
        <v>-56.25</v>
      </c>
      <c r="Q6" s="16">
        <f ca="1">IFERROR(FLUID!U49,0)</f>
        <v>-55.55</v>
      </c>
      <c r="R6" s="16">
        <f ca="1">IFERROR(FLUID!V49,0)</f>
        <v>-55.199999999999996</v>
      </c>
      <c r="S6" s="16">
        <f ca="1">IFERROR(FLUID!W49,0)</f>
        <v>-55.15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Se3</v>
      </c>
      <c r="B7" s="16">
        <f ca="1">IFERROR(FLUID!F50,0)</f>
        <v>-64.800000000000011</v>
      </c>
      <c r="C7" s="16">
        <f ca="1">IFERROR(FLUID!G50,0)</f>
        <v>-60.69</v>
      </c>
      <c r="D7" s="16">
        <f ca="1">IFERROR(FLUID!H50,0)</f>
        <v>-57.480000000000004</v>
      </c>
      <c r="E7" s="16">
        <f ca="1">IFERROR(FLUID!I50,0)</f>
        <v>-54.929999999999993</v>
      </c>
      <c r="F7" s="16">
        <f ca="1">IFERROR(FLUID!J50,0)</f>
        <v>-52.769999999999996</v>
      </c>
      <c r="G7" s="16">
        <f ca="1">IFERROR(FLUID!K50,0)</f>
        <v>-50.88</v>
      </c>
      <c r="H7" s="16">
        <f ca="1">IFERROR(FLUID!L50,0)</f>
        <v>-49.230000000000004</v>
      </c>
      <c r="I7" s="16">
        <f ca="1">IFERROR(FLUID!M50,0)</f>
        <v>-47.730000000000004</v>
      </c>
      <c r="J7" s="16">
        <f ca="1">IFERROR(FLUID!N50,0)</f>
        <v>-46.410000000000004</v>
      </c>
      <c r="K7" s="16">
        <f ca="1">IFERROR(FLUID!O50,0)</f>
        <v>-42.150000000000006</v>
      </c>
      <c r="L7" s="16">
        <f ca="1">IFERROR(FLUID!P50,0)</f>
        <v>-39.150000000000006</v>
      </c>
      <c r="M7" s="16">
        <f ca="1">IFERROR(FLUID!Q50,0)</f>
        <v>-37.019999999999996</v>
      </c>
      <c r="N7" s="16">
        <f ca="1">IFERROR(FLUID!R50,0)</f>
        <v>-35.519999999999996</v>
      </c>
      <c r="O7" s="16">
        <f ca="1">IFERROR(FLUID!S50,0)</f>
        <v>-34.47</v>
      </c>
      <c r="P7" s="16">
        <f ca="1">IFERROR(FLUID!T50,0)</f>
        <v>-33.75</v>
      </c>
      <c r="Q7" s="16">
        <f ca="1">IFERROR(FLUID!U50,0)</f>
        <v>-33.33</v>
      </c>
      <c r="R7" s="16">
        <f ca="1">IFERROR(FLUID!V50,0)</f>
        <v>-33.119999999999997</v>
      </c>
      <c r="S7" s="16">
        <f ca="1">IFERROR(FLUID!W50,0)</f>
        <v>-33.089999999999996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Se2</v>
      </c>
      <c r="B8" s="16">
        <f ca="1">IFERROR(FLUID!F51,0)</f>
        <v>-43.2</v>
      </c>
      <c r="C8" s="16">
        <f ca="1">IFERROR(FLUID!G51,0)</f>
        <v>-40.46</v>
      </c>
      <c r="D8" s="16">
        <f ca="1">IFERROR(FLUID!H51,0)</f>
        <v>-38.32</v>
      </c>
      <c r="E8" s="16">
        <f ca="1">IFERROR(FLUID!I51,0)</f>
        <v>-36.619999999999997</v>
      </c>
      <c r="F8" s="16">
        <f ca="1">IFERROR(FLUID!J51,0)</f>
        <v>-35.18</v>
      </c>
      <c r="G8" s="16">
        <f ca="1">IFERROR(FLUID!K51,0)</f>
        <v>-33.92</v>
      </c>
      <c r="H8" s="16">
        <f ca="1">IFERROR(FLUID!L51,0)</f>
        <v>-32.82</v>
      </c>
      <c r="I8" s="16">
        <f ca="1">IFERROR(FLUID!M51,0)</f>
        <v>-31.82</v>
      </c>
      <c r="J8" s="16">
        <f ca="1">IFERROR(FLUID!N51,0)</f>
        <v>-30.94</v>
      </c>
      <c r="K8" s="16">
        <f ca="1">IFERROR(FLUID!O51,0)</f>
        <v>-28.1</v>
      </c>
      <c r="L8" s="16">
        <f ca="1">IFERROR(FLUID!P51,0)</f>
        <v>-26.1</v>
      </c>
      <c r="M8" s="16">
        <f ca="1">IFERROR(FLUID!Q51,0)</f>
        <v>-24.68</v>
      </c>
      <c r="N8" s="16">
        <f ca="1">IFERROR(FLUID!R51,0)</f>
        <v>-23.68</v>
      </c>
      <c r="O8" s="16">
        <f ca="1">IFERROR(FLUID!S51,0)</f>
        <v>-22.98</v>
      </c>
      <c r="P8" s="16">
        <f ca="1">IFERROR(FLUID!T51,0)</f>
        <v>-22.5</v>
      </c>
      <c r="Q8" s="16">
        <f ca="1">IFERROR(FLUID!U51,0)</f>
        <v>-22.22</v>
      </c>
      <c r="R8" s="16">
        <f ca="1">IFERROR(FLUID!V51,0)</f>
        <v>-22.08</v>
      </c>
      <c r="S8" s="16">
        <f ca="1">IFERROR(FLUID!W51,0)</f>
        <v>-22.06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</v>
      </c>
      <c r="B9" s="16">
        <f ca="1">IFERROR(FLUID!F52,0)</f>
        <v>-21.6</v>
      </c>
      <c r="C9" s="16">
        <f ca="1">IFERROR(FLUID!G52,0)</f>
        <v>-20.23</v>
      </c>
      <c r="D9" s="16">
        <f ca="1">IFERROR(FLUID!H52,0)</f>
        <v>-19.16</v>
      </c>
      <c r="E9" s="16">
        <f ca="1">IFERROR(FLUID!I52,0)</f>
        <v>-18.309999999999999</v>
      </c>
      <c r="F9" s="16">
        <f ca="1">IFERROR(FLUID!J52,0)</f>
        <v>-17.59</v>
      </c>
      <c r="G9" s="16">
        <f ca="1">IFERROR(FLUID!K52,0)</f>
        <v>-16.96</v>
      </c>
      <c r="H9" s="16">
        <f ca="1">IFERROR(FLUID!L52,0)</f>
        <v>-16.41</v>
      </c>
      <c r="I9" s="16">
        <f ca="1">IFERROR(FLUID!M52,0)</f>
        <v>-15.91</v>
      </c>
      <c r="J9" s="16">
        <f ca="1">IFERROR(FLUID!N52,0)</f>
        <v>-15.47</v>
      </c>
      <c r="K9" s="16">
        <f ca="1">IFERROR(FLUID!O52,0)</f>
        <v>-14.05</v>
      </c>
      <c r="L9" s="16">
        <f ca="1">IFERROR(FLUID!P52,0)</f>
        <v>-13.05</v>
      </c>
      <c r="M9" s="16">
        <f ca="1">IFERROR(FLUID!Q52,0)</f>
        <v>-12.34</v>
      </c>
      <c r="N9" s="16">
        <f ca="1">IFERROR(FLUID!R52,0)</f>
        <v>-11.84</v>
      </c>
      <c r="O9" s="16">
        <f ca="1">IFERROR(FLUID!S52,0)</f>
        <v>-11.49</v>
      </c>
      <c r="P9" s="16">
        <f ca="1">IFERROR(FLUID!T52,0)</f>
        <v>-11.25</v>
      </c>
      <c r="Q9" s="16">
        <f ca="1">IFERROR(FLUID!U52,0)</f>
        <v>-11.11</v>
      </c>
      <c r="R9" s="16">
        <f ca="1">IFERROR(FLUID!V52,0)</f>
        <v>-11.04</v>
      </c>
      <c r="S9" s="16">
        <f ca="1">IFERROR(FLUID!W52,0)</f>
        <v>-11.03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Ar</v>
      </c>
      <c r="B10" s="16">
        <f ca="1">IFERROR(FLUID!F53,0)</f>
        <v>-18.62</v>
      </c>
      <c r="C10" s="16">
        <f ca="1">IFERROR(FLUID!G53,0)</f>
        <v>-18.61</v>
      </c>
      <c r="D10" s="16">
        <f ca="1">IFERROR(FLUID!H53,0)</f>
        <v>-18.61</v>
      </c>
      <c r="E10" s="16">
        <f ca="1">IFERROR(FLUID!I53,0)</f>
        <v>-18.62</v>
      </c>
      <c r="F10" s="16">
        <f ca="1">IFERROR(FLUID!J53,0)</f>
        <v>-18.63</v>
      </c>
      <c r="G10" s="16">
        <f ca="1">IFERROR(FLUID!K53,0)</f>
        <v>-18.649999999999999</v>
      </c>
      <c r="H10" s="16">
        <f ca="1">IFERROR(FLUID!L53,0)</f>
        <v>-18.670000000000002</v>
      </c>
      <c r="I10" s="16">
        <f ca="1">IFERROR(FLUID!M53,0)</f>
        <v>-18.690000000000001</v>
      </c>
      <c r="J10" s="16">
        <f ca="1">IFERROR(FLUID!N53,0)</f>
        <v>-18.72</v>
      </c>
      <c r="K10" s="16">
        <f ca="1">IFERROR(FLUID!O53,0)</f>
        <v>-18.84</v>
      </c>
      <c r="L10" s="16">
        <f ca="1">IFERROR(FLUID!P53,0)</f>
        <v>-18.97</v>
      </c>
      <c r="M10" s="16">
        <f ca="1">IFERROR(FLUID!Q53,0)</f>
        <v>-19.11</v>
      </c>
      <c r="N10" s="16">
        <f ca="1">IFERROR(FLUID!R53,0)</f>
        <v>-19.25</v>
      </c>
      <c r="O10" s="16">
        <f ca="1">IFERROR(FLUID!S53,0)</f>
        <v>-19.38</v>
      </c>
      <c r="P10" s="16">
        <f ca="1">IFERROR(FLUID!T53,0)</f>
        <v>-19.510000000000002</v>
      </c>
      <c r="Q10" s="16">
        <f ca="1">IFERROR(FLUID!U53,0)</f>
        <v>-19.64</v>
      </c>
      <c r="R10" s="16">
        <f ca="1">IFERROR(FLUID!V53,0)</f>
        <v>-19.760000000000002</v>
      </c>
      <c r="S10" s="16">
        <f ca="1">IFERROR(FLUID!W53,0)</f>
        <v>-19.88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Ga2Se</v>
      </c>
      <c r="B11" s="16">
        <f ca="1">IFERROR(FLUID!F54,0)</f>
        <v>-62.5</v>
      </c>
      <c r="C11" s="16">
        <f ca="1">IFERROR(FLUID!G54,0)</f>
        <v>-60.89</v>
      </c>
      <c r="D11" s="16">
        <f ca="1">IFERROR(FLUID!H54,0)</f>
        <v>-59.040000000000006</v>
      </c>
      <c r="E11" s="16">
        <f ca="1">IFERROR(FLUID!I54,0)</f>
        <v>-57.11</v>
      </c>
      <c r="F11" s="16">
        <f ca="1">IFERROR(FLUID!J54,0)</f>
        <v>-55.230000000000004</v>
      </c>
      <c r="G11" s="16">
        <f ca="1">IFERROR(FLUID!K54,0)</f>
        <v>-53.5</v>
      </c>
      <c r="H11" s="16">
        <f ca="1">IFERROR(FLUID!L54,0)</f>
        <v>-51.930000000000007</v>
      </c>
      <c r="I11" s="16">
        <f ca="1">IFERROR(FLUID!M54,0)</f>
        <v>-50.47</v>
      </c>
      <c r="J11" s="16">
        <f ca="1">IFERROR(FLUID!N54,0)</f>
        <v>-49.17</v>
      </c>
      <c r="K11" s="16">
        <f ca="1">IFERROR(FLUID!O54,0)</f>
        <v>-44.95</v>
      </c>
      <c r="L11" s="16">
        <f ca="1">IFERROR(FLUID!P54,0)</f>
        <v>-41.93</v>
      </c>
      <c r="M11" s="16">
        <f ca="1">IFERROR(FLUID!Q54,0)</f>
        <v>-39.760000000000005</v>
      </c>
      <c r="N11" s="16">
        <f ca="1">IFERROR(FLUID!R54,0)</f>
        <v>-38.200000000000003</v>
      </c>
      <c r="O11" s="16">
        <f ca="1">IFERROR(FLUID!S54,0)</f>
        <v>-37.11</v>
      </c>
      <c r="P11" s="16">
        <f ca="1">IFERROR(FLUID!T54,0)</f>
        <v>-36.370000000000005</v>
      </c>
      <c r="Q11" s="16">
        <f ca="1">IFERROR(FLUID!U54,0)</f>
        <v>-35.950000000000003</v>
      </c>
      <c r="R11" s="16">
        <f ca="1">IFERROR(FLUID!V54,0)</f>
        <v>-35.840000000000003</v>
      </c>
      <c r="S11" s="16">
        <f ca="1">IFERROR(FLUID!W54,0)</f>
        <v>-36.01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(l)Ga[l]</v>
      </c>
      <c r="B12" s="16">
        <f ca="1">IFERROR(FLUID!F55,0)</f>
        <v>-20.45</v>
      </c>
      <c r="C12" s="16">
        <f ca="1">IFERROR(FLUID!G55,0)</f>
        <v>-20.329999999999998</v>
      </c>
      <c r="D12" s="16">
        <f ca="1">IFERROR(FLUID!H55,0)</f>
        <v>-19.940000000000001</v>
      </c>
      <c r="E12" s="16">
        <f ca="1">IFERROR(FLUID!I55,0)</f>
        <v>-19.399999999999999</v>
      </c>
      <c r="F12" s="16">
        <f ca="1">IFERROR(FLUID!J55,0)</f>
        <v>-18.82</v>
      </c>
      <c r="G12" s="16">
        <f ca="1">IFERROR(FLUID!K55,0)</f>
        <v>-18.27</v>
      </c>
      <c r="H12" s="16">
        <f ca="1">IFERROR(FLUID!L55,0)</f>
        <v>-17.760000000000002</v>
      </c>
      <c r="I12" s="16">
        <f ca="1">IFERROR(FLUID!M55,0)</f>
        <v>-17.28</v>
      </c>
      <c r="J12" s="16">
        <f ca="1">IFERROR(FLUID!N55,0)</f>
        <v>-16.850000000000001</v>
      </c>
      <c r="K12" s="16">
        <f ca="1">IFERROR(FLUID!O55,0)</f>
        <v>-15.45</v>
      </c>
      <c r="L12" s="16">
        <f ca="1">IFERROR(FLUID!P55,0)</f>
        <v>-14.44</v>
      </c>
      <c r="M12" s="16">
        <f ca="1">IFERROR(FLUID!Q55,0)</f>
        <v>-13.71</v>
      </c>
      <c r="N12" s="16">
        <f ca="1">IFERROR(FLUID!R55,0)</f>
        <v>-13.18</v>
      </c>
      <c r="O12" s="16">
        <f ca="1">IFERROR(FLUID!S55,0)</f>
        <v>-12.81</v>
      </c>
      <c r="P12" s="16">
        <f ca="1">IFERROR(FLUID!T55,0)</f>
        <v>-12.56</v>
      </c>
      <c r="Q12" s="16">
        <f ca="1">IFERROR(FLUID!U55,0)</f>
        <v>-12.42</v>
      </c>
      <c r="R12" s="16">
        <f ca="1">IFERROR(FLUID!V55,0)</f>
        <v>-12.4</v>
      </c>
      <c r="S12" s="16">
        <f ca="1">IFERROR(FLUID!W55,0)</f>
        <v>-12.49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(l)Ge[l]</v>
      </c>
      <c r="B13" s="16">
        <f ca="1">IFERROR(FLUID!F56,0)</f>
        <v>-11.58</v>
      </c>
      <c r="C13" s="16">
        <f ca="1">IFERROR(FLUID!G56,0)</f>
        <v>-11.67</v>
      </c>
      <c r="D13" s="16">
        <f ca="1">IFERROR(FLUID!H56,0)</f>
        <v>-11.63</v>
      </c>
      <c r="E13" s="16">
        <f ca="1">IFERROR(FLUID!I56,0)</f>
        <v>-11.5</v>
      </c>
      <c r="F13" s="16">
        <f ca="1">IFERROR(FLUID!J56,0)</f>
        <v>-11.35</v>
      </c>
      <c r="G13" s="16">
        <f ca="1">IFERROR(FLUID!K56,0)</f>
        <v>-11.21</v>
      </c>
      <c r="H13" s="16">
        <f ca="1">IFERROR(FLUID!L56,0)</f>
        <v>-11.08</v>
      </c>
      <c r="I13" s="16">
        <f ca="1">IFERROR(FLUID!M56,0)</f>
        <v>-10.97</v>
      </c>
      <c r="J13" s="16">
        <f ca="1">IFERROR(FLUID!N56,0)</f>
        <v>-10.87</v>
      </c>
      <c r="K13" s="16">
        <f ca="1">IFERROR(FLUID!O56,0)</f>
        <v>-10.58</v>
      </c>
      <c r="L13" s="16">
        <f ca="1">IFERROR(FLUID!P56,0)</f>
        <v>-10.43</v>
      </c>
      <c r="M13" s="16">
        <f ca="1">IFERROR(FLUID!Q56,0)</f>
        <v>-10.34</v>
      </c>
      <c r="N13" s="16">
        <f ca="1">IFERROR(FLUID!R56,0)</f>
        <v>-10.3</v>
      </c>
      <c r="O13" s="16">
        <f ca="1">IFERROR(FLUID!S56,0)</f>
        <v>-10.27</v>
      </c>
      <c r="P13" s="16">
        <f ca="1">IFERROR(FLUID!T56,0)</f>
        <v>-10.24</v>
      </c>
      <c r="Q13" s="16">
        <f ca="1">IFERROR(FLUID!U56,0)</f>
        <v>-10.210000000000001</v>
      </c>
      <c r="R13" s="16">
        <f ca="1">IFERROR(FLUID!V56,0)</f>
        <v>-10.18</v>
      </c>
      <c r="S13" s="16">
        <f ca="1">IFERROR(FLUID!W56,0)</f>
        <v>-10.14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(l)Se[l]</v>
      </c>
      <c r="B14" s="16">
        <f ca="1">IFERROR(FLUID!F57,0)</f>
        <v>-21.6</v>
      </c>
      <c r="C14" s="16">
        <f ca="1">IFERROR(FLUID!G57,0)</f>
        <v>-20.23</v>
      </c>
      <c r="D14" s="16">
        <f ca="1">IFERROR(FLUID!H57,0)</f>
        <v>-19.16</v>
      </c>
      <c r="E14" s="16">
        <f ca="1">IFERROR(FLUID!I57,0)</f>
        <v>-18.309999999999999</v>
      </c>
      <c r="F14" s="16">
        <f ca="1">IFERROR(FLUID!J57,0)</f>
        <v>-17.59</v>
      </c>
      <c r="G14" s="16">
        <f ca="1">IFERROR(FLUID!K57,0)</f>
        <v>-16.96</v>
      </c>
      <c r="H14" s="16">
        <f ca="1">IFERROR(FLUID!L57,0)</f>
        <v>-16.41</v>
      </c>
      <c r="I14" s="16">
        <f ca="1">IFERROR(FLUID!M57,0)</f>
        <v>-15.91</v>
      </c>
      <c r="J14" s="16">
        <f ca="1">IFERROR(FLUID!N57,0)</f>
        <v>-15.47</v>
      </c>
      <c r="K14" s="16">
        <f ca="1">IFERROR(FLUID!O57,0)</f>
        <v>-14.05</v>
      </c>
      <c r="L14" s="16">
        <f ca="1">IFERROR(FLUID!P57,0)</f>
        <v>-13.05</v>
      </c>
      <c r="M14" s="16">
        <f ca="1">IFERROR(FLUID!Q57,0)</f>
        <v>-12.34</v>
      </c>
      <c r="N14" s="16">
        <f ca="1">IFERROR(FLUID!R57,0)</f>
        <v>-11.84</v>
      </c>
      <c r="O14" s="16">
        <f ca="1">IFERROR(FLUID!S57,0)</f>
        <v>-11.49</v>
      </c>
      <c r="P14" s="16">
        <f ca="1">IFERROR(FLUID!T57,0)</f>
        <v>-11.25</v>
      </c>
      <c r="Q14" s="16">
        <f ca="1">IFERROR(FLUID!U57,0)</f>
        <v>-11.11</v>
      </c>
      <c r="R14" s="16">
        <f ca="1">IFERROR(FLUID!V57,0)</f>
        <v>-11.04</v>
      </c>
      <c r="S14" s="16">
        <f ca="1">IFERROR(FLUID!W57,0)</f>
        <v>-11.03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(l)GeSe[l]</v>
      </c>
      <c r="B15" s="16">
        <f ca="1">IFERROR(FLUID!F58,0)</f>
        <v>-33.18</v>
      </c>
      <c r="C15" s="16">
        <f ca="1">IFERROR(FLUID!G58,0)</f>
        <v>-31.9</v>
      </c>
      <c r="D15" s="16">
        <f ca="1">IFERROR(FLUID!H58,0)</f>
        <v>-30.79</v>
      </c>
      <c r="E15" s="16">
        <f ca="1">IFERROR(FLUID!I58,0)</f>
        <v>-29.81</v>
      </c>
      <c r="F15" s="16">
        <f ca="1">IFERROR(FLUID!J58,0)</f>
        <v>-28.939999999999998</v>
      </c>
      <c r="G15" s="16">
        <f ca="1">IFERROR(FLUID!K58,0)</f>
        <v>-28.17</v>
      </c>
      <c r="H15" s="16">
        <f ca="1">IFERROR(FLUID!L58,0)</f>
        <v>-27.490000000000002</v>
      </c>
      <c r="I15" s="16">
        <f ca="1">IFERROR(FLUID!M58,0)</f>
        <v>-26.880000000000003</v>
      </c>
      <c r="J15" s="16">
        <f ca="1">IFERROR(FLUID!N58,0)</f>
        <v>-26.34</v>
      </c>
      <c r="K15" s="16">
        <f ca="1">IFERROR(FLUID!O58,0)</f>
        <v>-24.630000000000003</v>
      </c>
      <c r="L15" s="16">
        <f ca="1">IFERROR(FLUID!P58,0)</f>
        <v>-23.48</v>
      </c>
      <c r="M15" s="16">
        <f ca="1">IFERROR(FLUID!Q58,0)</f>
        <v>-22.68</v>
      </c>
      <c r="N15" s="16">
        <f ca="1">IFERROR(FLUID!R58,0)</f>
        <v>-22.14</v>
      </c>
      <c r="O15" s="16">
        <f ca="1">IFERROR(FLUID!S58,0)</f>
        <v>-21.759999999999998</v>
      </c>
      <c r="P15" s="16">
        <f ca="1">IFERROR(FLUID!T58,0)</f>
        <v>-21.490000000000002</v>
      </c>
      <c r="Q15" s="16">
        <f ca="1">IFERROR(FLUID!U58,0)</f>
        <v>-21.32</v>
      </c>
      <c r="R15" s="16">
        <f ca="1">IFERROR(FLUID!V58,0)</f>
        <v>-21.22</v>
      </c>
      <c r="S15" s="16">
        <f ca="1">IFERROR(FLUID!W58,0)</f>
        <v>-21.17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H (Ar)</v>
      </c>
      <c r="B16" s="16">
        <f ca="1">IFERROR(FLUID!F59,0)</f>
        <v>-18.62</v>
      </c>
      <c r="C16" s="16">
        <f ca="1">IFERROR(FLUID!G59,0)</f>
        <v>-18.61</v>
      </c>
      <c r="D16" s="16">
        <f ca="1">IFERROR(FLUID!H59,0)</f>
        <v>-18.61</v>
      </c>
      <c r="E16" s="16">
        <f ca="1">IFERROR(FLUID!I59,0)</f>
        <v>-18.62</v>
      </c>
      <c r="F16" s="16">
        <f ca="1">IFERROR(FLUID!J59,0)</f>
        <v>-18.63</v>
      </c>
      <c r="G16" s="16">
        <f ca="1">IFERROR(FLUID!K59,0)</f>
        <v>-18.649999999999999</v>
      </c>
      <c r="H16" s="16">
        <f ca="1">IFERROR(FLUID!L59,0)</f>
        <v>-18.670000000000002</v>
      </c>
      <c r="I16" s="16">
        <f ca="1">IFERROR(FLUID!M59,0)</f>
        <v>-18.690000000000001</v>
      </c>
      <c r="J16" s="16">
        <f ca="1">IFERROR(FLUID!N59,0)</f>
        <v>-18.72</v>
      </c>
      <c r="K16" s="16">
        <f ca="1">IFERROR(FLUID!O59,0)</f>
        <v>-18.84</v>
      </c>
      <c r="L16" s="16">
        <f ca="1">IFERROR(FLUID!P59,0)</f>
        <v>-18.97</v>
      </c>
      <c r="M16" s="16">
        <f ca="1">IFERROR(FLUID!Q59,0)</f>
        <v>-19.11</v>
      </c>
      <c r="N16" s="16">
        <f ca="1">IFERROR(FLUID!R59,0)</f>
        <v>-19.25</v>
      </c>
      <c r="O16" s="16">
        <f ca="1">IFERROR(FLUID!S59,0)</f>
        <v>-19.38</v>
      </c>
      <c r="P16" s="16">
        <f ca="1">IFERROR(FLUID!T59,0)</f>
        <v>-19.510000000000002</v>
      </c>
      <c r="Q16" s="16">
        <f ca="1">IFERROR(FLUID!U59,0)</f>
        <v>-19.64</v>
      </c>
      <c r="R16" s="16">
        <f ca="1">IFERROR(FLUID!V59,0)</f>
        <v>-19.760000000000002</v>
      </c>
      <c r="S16" s="16">
        <f ca="1">IFERROR(FLUID!W59,0)</f>
        <v>-19.88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(Ga)</v>
      </c>
      <c r="B17" s="16">
        <f ca="1">IFERROR(FLUID!F60,0)</f>
        <v>-20.45</v>
      </c>
      <c r="C17" s="16">
        <f ca="1">IFERROR(FLUID!G60,0)</f>
        <v>-20.329999999999998</v>
      </c>
      <c r="D17" s="16">
        <f ca="1">IFERROR(FLUID!H60,0)</f>
        <v>-19.940000000000001</v>
      </c>
      <c r="E17" s="16">
        <f ca="1">IFERROR(FLUID!I60,0)</f>
        <v>-19.399999999999999</v>
      </c>
      <c r="F17" s="16">
        <f ca="1">IFERROR(FLUID!J60,0)</f>
        <v>-18.82</v>
      </c>
      <c r="G17" s="16">
        <f ca="1">IFERROR(FLUID!K60,0)</f>
        <v>-18.27</v>
      </c>
      <c r="H17" s="16">
        <f ca="1">IFERROR(FLUID!L60,0)</f>
        <v>-17.760000000000002</v>
      </c>
      <c r="I17" s="16">
        <f ca="1">IFERROR(FLUID!M60,0)</f>
        <v>-17.28</v>
      </c>
      <c r="J17" s="16">
        <f ca="1">IFERROR(FLUID!N60,0)</f>
        <v>-16.850000000000001</v>
      </c>
      <c r="K17" s="16">
        <f ca="1">IFERROR(FLUID!O60,0)</f>
        <v>-15.45</v>
      </c>
      <c r="L17" s="16">
        <f ca="1">IFERROR(FLUID!P60,0)</f>
        <v>-14.44</v>
      </c>
      <c r="M17" s="16">
        <f ca="1">IFERROR(FLUID!Q60,0)</f>
        <v>-13.71</v>
      </c>
      <c r="N17" s="16">
        <f ca="1">IFERROR(FLUID!R60,0)</f>
        <v>-13.18</v>
      </c>
      <c r="O17" s="16">
        <f ca="1">IFERROR(FLUID!S60,0)</f>
        <v>-12.81</v>
      </c>
      <c r="P17" s="16">
        <f ca="1">IFERROR(FLUID!T60,0)</f>
        <v>-12.56</v>
      </c>
      <c r="Q17" s="16">
        <f ca="1">IFERROR(FLUID!U60,0)</f>
        <v>-12.42</v>
      </c>
      <c r="R17" s="16">
        <f ca="1">IFERROR(FLUID!V60,0)</f>
        <v>-12.4</v>
      </c>
      <c r="S17" s="16">
        <f ca="1">IFERROR(FLUID!W60,0)</f>
        <v>-12.49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(Ge)</v>
      </c>
      <c r="B18" s="16">
        <f ca="1">IFERROR(FLUID!F61,0)</f>
        <v>-11.58</v>
      </c>
      <c r="C18" s="16">
        <f ca="1">IFERROR(FLUID!G61,0)</f>
        <v>-11.67</v>
      </c>
      <c r="D18" s="16">
        <f ca="1">IFERROR(FLUID!H61,0)</f>
        <v>-11.63</v>
      </c>
      <c r="E18" s="16">
        <f ca="1">IFERROR(FLUID!I61,0)</f>
        <v>-11.5</v>
      </c>
      <c r="F18" s="16">
        <f ca="1">IFERROR(FLUID!J61,0)</f>
        <v>-11.35</v>
      </c>
      <c r="G18" s="16">
        <f ca="1">IFERROR(FLUID!K61,0)</f>
        <v>-11.21</v>
      </c>
      <c r="H18" s="16">
        <f ca="1">IFERROR(FLUID!L61,0)</f>
        <v>-11.08</v>
      </c>
      <c r="I18" s="16">
        <f ca="1">IFERROR(FLUID!M61,0)</f>
        <v>-10.97</v>
      </c>
      <c r="J18" s="16">
        <f ca="1">IFERROR(FLUID!N61,0)</f>
        <v>-10.87</v>
      </c>
      <c r="K18" s="16">
        <f ca="1">IFERROR(FLUID!O61,0)</f>
        <v>-10.58</v>
      </c>
      <c r="L18" s="16">
        <f ca="1">IFERROR(FLUID!P61,0)</f>
        <v>-10.43</v>
      </c>
      <c r="M18" s="16">
        <f ca="1">IFERROR(FLUID!Q61,0)</f>
        <v>-10.34</v>
      </c>
      <c r="N18" s="16">
        <f ca="1">IFERROR(FLUID!R61,0)</f>
        <v>-10.3</v>
      </c>
      <c r="O18" s="16">
        <f ca="1">IFERROR(FLUID!S61,0)</f>
        <v>-10.27</v>
      </c>
      <c r="P18" s="16">
        <f ca="1">IFERROR(FLUID!T61,0)</f>
        <v>-10.24</v>
      </c>
      <c r="Q18" s="16">
        <f ca="1">IFERROR(FLUID!U61,0)</f>
        <v>-10.210000000000001</v>
      </c>
      <c r="R18" s="16">
        <f ca="1">IFERROR(FLUID!V61,0)</f>
        <v>-10.18</v>
      </c>
      <c r="S18" s="16">
        <f ca="1">IFERROR(FLUID!W61,0)</f>
        <v>-10.14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(Se)</v>
      </c>
      <c r="B19" s="16">
        <f ca="1">IFERROR(FLUID!F62,0)</f>
        <v>-21.6</v>
      </c>
      <c r="C19" s="16">
        <f ca="1">IFERROR(FLUID!G62,0)</f>
        <v>-20.23</v>
      </c>
      <c r="D19" s="16">
        <f ca="1">IFERROR(FLUID!H62,0)</f>
        <v>-19.16</v>
      </c>
      <c r="E19" s="16">
        <f ca="1">IFERROR(FLUID!I62,0)</f>
        <v>-18.309999999999999</v>
      </c>
      <c r="F19" s="16">
        <f ca="1">IFERROR(FLUID!J62,0)</f>
        <v>-17.59</v>
      </c>
      <c r="G19" s="16">
        <f ca="1">IFERROR(FLUID!K62,0)</f>
        <v>-16.96</v>
      </c>
      <c r="H19" s="16">
        <f ca="1">IFERROR(FLUID!L62,0)</f>
        <v>-16.41</v>
      </c>
      <c r="I19" s="16">
        <f ca="1">IFERROR(FLUID!M62,0)</f>
        <v>-15.91</v>
      </c>
      <c r="J19" s="16">
        <f ca="1">IFERROR(FLUID!N62,0)</f>
        <v>-15.47</v>
      </c>
      <c r="K19" s="16">
        <f ca="1">IFERROR(FLUID!O62,0)</f>
        <v>-14.05</v>
      </c>
      <c r="L19" s="16">
        <f ca="1">IFERROR(FLUID!P62,0)</f>
        <v>-13.05</v>
      </c>
      <c r="M19" s="16">
        <f ca="1">IFERROR(FLUID!Q62,0)</f>
        <v>-12.34</v>
      </c>
      <c r="N19" s="16">
        <f ca="1">IFERROR(FLUID!R62,0)</f>
        <v>-11.84</v>
      </c>
      <c r="O19" s="16">
        <f ca="1">IFERROR(FLUID!S62,0)</f>
        <v>-11.49</v>
      </c>
      <c r="P19" s="16">
        <f ca="1">IFERROR(FLUID!T62,0)</f>
        <v>-11.25</v>
      </c>
      <c r="Q19" s="16">
        <f ca="1">IFERROR(FLUID!U62,0)</f>
        <v>-11.11</v>
      </c>
      <c r="R19" s="16">
        <f ca="1">IFERROR(FLUID!V62,0)</f>
        <v>-11.04</v>
      </c>
      <c r="S19" s="16">
        <f ca="1">IFERROR(FLUID!W62,0)</f>
        <v>-11.03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-61.637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950.4</v>
      </c>
      <c r="AI34" s="4">
        <f>IFERROR(SOLID!AM45,0)</f>
        <v>967</v>
      </c>
      <c r="AJ34" s="4">
        <f>IFERROR(SOLID!AN45,0)</f>
        <v>983.5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-60.89</v>
      </c>
      <c r="D35" s="16">
        <f ca="1">IFERROR(SOLID!H46,0)</f>
        <v>-58.339999999999996</v>
      </c>
      <c r="E35" s="16">
        <f ca="1">IFERROR(SOLID!I46,0)</f>
        <v>-56.089999999999996</v>
      </c>
      <c r="F35" s="16">
        <f ca="1">IFERROR(SOLID!J46,0)</f>
        <v>-54.059999999999995</v>
      </c>
      <c r="G35" s="16">
        <f ca="1">IFERROR(SOLID!K46,0)</f>
        <v>-54.15</v>
      </c>
      <c r="H35" s="16">
        <f ca="1">IFERROR(SOLID!L46,0)</f>
        <v>-52.5</v>
      </c>
      <c r="I35" s="16">
        <f ca="1">IFERROR(SOLID!M46,0)</f>
        <v>-51.230000000000004</v>
      </c>
      <c r="J35" s="16">
        <f ca="1">IFERROR(SOLID!N46,0)</f>
        <v>-50.673000000000002</v>
      </c>
      <c r="K35" s="16">
        <f ca="1">IFERROR(SOLID!O46,0)</f>
        <v>-49.097999999999999</v>
      </c>
      <c r="L35" s="16">
        <f ca="1">IFERROR(SOLID!P46,0)</f>
        <v>-48.832999999999998</v>
      </c>
      <c r="M35" s="16">
        <f ca="1">IFERROR(SOLID!Q46,0)</f>
        <v>-48.589999999999996</v>
      </c>
      <c r="N35" s="16">
        <f ca="1">IFERROR(SOLID!R46,0)</f>
        <v>-48.655000000000001</v>
      </c>
      <c r="O35" s="16">
        <f ca="1">IFERROR(SOLID!S46,0)</f>
        <v>-49.195</v>
      </c>
      <c r="P35" s="16">
        <f ca="1">IFERROR(SOLID!T46,0)</f>
        <v>-49.715000000000003</v>
      </c>
      <c r="Q35" s="16">
        <f ca="1">IFERROR(SOLID!U46,0)</f>
        <v>-50.235999999999997</v>
      </c>
      <c r="R35" s="16">
        <f ca="1">IFERROR(SOLID!V46,0)</f>
        <v>-50.756</v>
      </c>
      <c r="S35" s="16">
        <f ca="1">IFERROR(SOLID!W46,0)</f>
        <v>-51.277000000000001</v>
      </c>
      <c r="T35" s="16">
        <f ca="1">IFERROR(SOLID!X46,0)</f>
        <v>-51.797999999999995</v>
      </c>
      <c r="U35" s="16">
        <f ca="1">IFERROR(SOLID!Y46,0)</f>
        <v>-52.298999999999999</v>
      </c>
      <c r="V35" s="16">
        <f ca="1">IFERROR(SOLID!Z46,0)</f>
        <v>-52.8</v>
      </c>
      <c r="W35" s="16">
        <f ca="1">IFERROR(SOLID!AA46,0)</f>
        <v>-53.301000000000002</v>
      </c>
      <c r="X35" s="16">
        <f ca="1">IFERROR(SOLID!AB46,0)</f>
        <v>-55.262999999999998</v>
      </c>
      <c r="Y35" s="16">
        <f ca="1">IFERROR(SOLID!AC46,0)</f>
        <v>-55.743000000000002</v>
      </c>
      <c r="Z35" s="16">
        <f ca="1">IFERROR(SOLID!AD46,0)</f>
        <v>-56.222000000000001</v>
      </c>
      <c r="AA35" s="16">
        <f ca="1">IFERROR(SOLID!AE46,0)</f>
        <v>-56.701999999999998</v>
      </c>
      <c r="AB35" s="16">
        <f ca="1">IFERROR(SOLID!AF46,0)</f>
        <v>-57.161000000000001</v>
      </c>
      <c r="AC35" s="16">
        <f ca="1">IFERROR(SOLID!AG46,0)</f>
        <v>-57.620000000000005</v>
      </c>
      <c r="AD35" s="16">
        <f ca="1">IFERROR(SOLID!AH46,0)</f>
        <v>-58.078000000000003</v>
      </c>
      <c r="AE35" s="16">
        <f ca="1">IFERROR(SOLID!AI46,0)</f>
        <v>-58.536999999999999</v>
      </c>
      <c r="AF35" s="16">
        <f ca="1">IFERROR(SOLID!AJ46,0)</f>
        <v>-58.994999999999997</v>
      </c>
      <c r="AG35" s="16">
        <f ca="1">IFERROR(SOLID!AK46,0)</f>
        <v>-60.763999999999996</v>
      </c>
      <c r="AH35" s="16">
        <f ca="1">IFERROR(SOLID!AL46,0)</f>
        <v>-61.201000000000001</v>
      </c>
      <c r="AI35" s="16">
        <f ca="1">IFERROR(SOLID!AM46,0)</f>
        <v>-61.637</v>
      </c>
      <c r="AJ35" s="16">
        <f ca="1">IFERROR(SOLID!AN46,0)</f>
        <v>-62.054000000000002</v>
      </c>
      <c r="AK35" s="16">
        <f ca="1">IFERROR(SOLID!AO46,0)</f>
        <v>-62.49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*Se[M]</v>
      </c>
      <c r="B36" s="16">
        <f ca="1">IFERROR(SOLID!F47,0)</f>
        <v>-23.95</v>
      </c>
      <c r="C36" s="16">
        <f ca="1">IFERROR(SOLID!G47,0)</f>
        <v>-22.83</v>
      </c>
      <c r="D36" s="16">
        <f ca="1">IFERROR(SOLID!H47,0)</f>
        <v>-21.83</v>
      </c>
      <c r="E36" s="16">
        <f ca="1">IFERROR(SOLID!I47,0)</f>
        <v>-20.95</v>
      </c>
      <c r="F36" s="16">
        <f ca="1">IFERROR(SOLID!J47,0)</f>
        <v>-20.149999999999999</v>
      </c>
      <c r="G36" s="16">
        <f ca="1">IFERROR(SOLID!K47,0)</f>
        <v>-21.33</v>
      </c>
      <c r="H36" s="16">
        <f ca="1">IFERROR(SOLID!L47,0)</f>
        <v>-20.67</v>
      </c>
      <c r="I36" s="16">
        <f ca="1">IFERROR(SOLID!M47,0)</f>
        <v>-20.28</v>
      </c>
      <c r="J36" s="16">
        <f ca="1">IFERROR(SOLID!N47,0)</f>
        <v>-20.53</v>
      </c>
      <c r="K36" s="16">
        <f ca="1">IFERROR(SOLID!O47,0)</f>
        <v>-21.53</v>
      </c>
      <c r="L36" s="16">
        <f ca="1">IFERROR(SOLID!P47,0)</f>
        <v>-21.78</v>
      </c>
      <c r="M36" s="16">
        <f ca="1">IFERROR(SOLID!Q47,0)</f>
        <v>-22.02</v>
      </c>
      <c r="N36" s="16">
        <f ca="1">IFERROR(SOLID!R47,0)</f>
        <v>-22.27</v>
      </c>
      <c r="O36" s="16">
        <f ca="1">IFERROR(SOLID!S47,0)</f>
        <v>-22.52</v>
      </c>
      <c r="P36" s="16">
        <f ca="1">IFERROR(SOLID!T47,0)</f>
        <v>-22.76</v>
      </c>
      <c r="Q36" s="16">
        <f ca="1">IFERROR(SOLID!U47,0)</f>
        <v>-23</v>
      </c>
      <c r="R36" s="16">
        <f ca="1">IFERROR(SOLID!V47,0)</f>
        <v>-23.24</v>
      </c>
      <c r="S36" s="16">
        <f ca="1">IFERROR(SOLID!W47,0)</f>
        <v>-23.48</v>
      </c>
      <c r="T36" s="16">
        <f ca="1">IFERROR(SOLID!X47,0)</f>
        <v>-23.72</v>
      </c>
      <c r="U36" s="16">
        <f ca="1">IFERROR(SOLID!Y47,0)</f>
        <v>-23.95</v>
      </c>
      <c r="V36" s="16">
        <f ca="1">IFERROR(SOLID!Z47,0)</f>
        <v>-24.18</v>
      </c>
      <c r="W36" s="16">
        <f ca="1">IFERROR(SOLID!AA47,0)</f>
        <v>-24.41</v>
      </c>
      <c r="X36" s="16">
        <f ca="1">IFERROR(SOLID!AB47,0)</f>
        <v>-25.31</v>
      </c>
      <c r="Y36" s="16">
        <f ca="1">IFERROR(SOLID!AC47,0)</f>
        <v>-25.53</v>
      </c>
      <c r="Z36" s="16">
        <f ca="1">IFERROR(SOLID!AD47,0)</f>
        <v>-25.75</v>
      </c>
      <c r="AA36" s="16">
        <f ca="1">IFERROR(SOLID!AE47,0)</f>
        <v>-25.97</v>
      </c>
      <c r="AB36" s="16">
        <f ca="1">IFERROR(SOLID!AF47,0)</f>
        <v>-26.18</v>
      </c>
      <c r="AC36" s="16">
        <f ca="1">IFERROR(SOLID!AG47,0)</f>
        <v>-26.39</v>
      </c>
      <c r="AD36" s="16">
        <f ca="1">IFERROR(SOLID!AH47,0)</f>
        <v>-26.6</v>
      </c>
      <c r="AE36" s="16">
        <f ca="1">IFERROR(SOLID!AI47,0)</f>
        <v>-26.81</v>
      </c>
      <c r="AF36" s="16">
        <f ca="1">IFERROR(SOLID!AJ47,0)</f>
        <v>-27.02</v>
      </c>
      <c r="AG36" s="16">
        <f ca="1">IFERROR(SOLID!AK47,0)</f>
        <v>-27.83</v>
      </c>
      <c r="AH36" s="16">
        <f ca="1">IFERROR(SOLID!AL47,0)</f>
        <v>-28.03</v>
      </c>
      <c r="AI36" s="16">
        <f ca="1">IFERROR(SOLID!AM47,0)</f>
        <v>-28.23</v>
      </c>
      <c r="AJ36" s="16">
        <f ca="1">IFERROR(SOLID!AN47,0)</f>
        <v>-28.42</v>
      </c>
      <c r="AK36" s="16">
        <f ca="1">IFERROR(SOLID!AO47,0)</f>
        <v>-28.62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</v>
      </c>
      <c r="B37" s="16">
        <f ca="1">IFERROR(SOLID!F48,0)</f>
        <v>-15.86</v>
      </c>
      <c r="C37" s="16">
        <f ca="1">IFERROR(SOLID!G48,0)</f>
        <v>-15.23</v>
      </c>
      <c r="D37" s="16">
        <f ca="1">IFERROR(SOLID!H48,0)</f>
        <v>-14.68</v>
      </c>
      <c r="E37" s="16">
        <f ca="1">IFERROR(SOLID!I48,0)</f>
        <v>-14.19</v>
      </c>
      <c r="F37" s="16">
        <f ca="1">IFERROR(SOLID!J48,0)</f>
        <v>-13.76</v>
      </c>
      <c r="G37" s="16">
        <f ca="1">IFERROR(SOLID!K48,0)</f>
        <v>-11.49</v>
      </c>
      <c r="H37" s="16">
        <f ca="1">IFERROR(SOLID!L48,0)</f>
        <v>-11.16</v>
      </c>
      <c r="I37" s="16">
        <f ca="1">IFERROR(SOLID!M48,0)</f>
        <v>-10.67</v>
      </c>
      <c r="J37" s="16">
        <f ca="1">IFERROR(SOLID!N48,0)</f>
        <v>-9.6129999999999995</v>
      </c>
      <c r="K37" s="16">
        <f ca="1">IFERROR(SOLID!O48,0)</f>
        <v>-6.0380000000000003</v>
      </c>
      <c r="L37" s="16">
        <f ca="1">IFERROR(SOLID!P48,0)</f>
        <v>-5.2729999999999997</v>
      </c>
      <c r="M37" s="16">
        <f ca="1">IFERROR(SOLID!Q48,0)</f>
        <v>-4.55</v>
      </c>
      <c r="N37" s="16">
        <f ca="1">IFERROR(SOLID!R48,0)</f>
        <v>-4.1150000000000002</v>
      </c>
      <c r="O37" s="16">
        <f ca="1">IFERROR(SOLID!S48,0)</f>
        <v>-4.1550000000000002</v>
      </c>
      <c r="P37" s="16">
        <f ca="1">IFERROR(SOLID!T48,0)</f>
        <v>-4.1950000000000003</v>
      </c>
      <c r="Q37" s="16">
        <f ca="1">IFERROR(SOLID!U48,0)</f>
        <v>-4.2359999999999998</v>
      </c>
      <c r="R37" s="16">
        <f ca="1">IFERROR(SOLID!V48,0)</f>
        <v>-4.2759999999999998</v>
      </c>
      <c r="S37" s="16">
        <f ca="1">IFERROR(SOLID!W48,0)</f>
        <v>-4.3170000000000002</v>
      </c>
      <c r="T37" s="16">
        <f ca="1">IFERROR(SOLID!X48,0)</f>
        <v>-4.3579999999999997</v>
      </c>
      <c r="U37" s="16">
        <f ca="1">IFERROR(SOLID!Y48,0)</f>
        <v>-4.399</v>
      </c>
      <c r="V37" s="16">
        <f ca="1">IFERROR(SOLID!Z48,0)</f>
        <v>-4.4400000000000004</v>
      </c>
      <c r="W37" s="16">
        <f ca="1">IFERROR(SOLID!AA48,0)</f>
        <v>-4.4809999999999999</v>
      </c>
      <c r="X37" s="16">
        <f ca="1">IFERROR(SOLID!AB48,0)</f>
        <v>-4.6429999999999998</v>
      </c>
      <c r="Y37" s="16">
        <f ca="1">IFERROR(SOLID!AC48,0)</f>
        <v>-4.6829999999999998</v>
      </c>
      <c r="Z37" s="16">
        <f ca="1">IFERROR(SOLID!AD48,0)</f>
        <v>-4.7220000000000004</v>
      </c>
      <c r="AA37" s="16">
        <f ca="1">IFERROR(SOLID!AE48,0)</f>
        <v>-4.7619999999999996</v>
      </c>
      <c r="AB37" s="16">
        <f ca="1">IFERROR(SOLID!AF48,0)</f>
        <v>-4.8010000000000002</v>
      </c>
      <c r="AC37" s="16">
        <f ca="1">IFERROR(SOLID!AG48,0)</f>
        <v>-4.84</v>
      </c>
      <c r="AD37" s="16">
        <f ca="1">IFERROR(SOLID!AH48,0)</f>
        <v>-4.8780000000000001</v>
      </c>
      <c r="AE37" s="16">
        <f ca="1">IFERROR(SOLID!AI48,0)</f>
        <v>-4.9169999999999998</v>
      </c>
      <c r="AF37" s="16">
        <f ca="1">IFERROR(SOLID!AJ48,0)</f>
        <v>-4.9550000000000001</v>
      </c>
      <c r="AG37" s="16">
        <f ca="1">IFERROR(SOLID!AK48,0)</f>
        <v>-5.1040000000000001</v>
      </c>
      <c r="AH37" s="16">
        <f ca="1">IFERROR(SOLID!AL48,0)</f>
        <v>-5.141</v>
      </c>
      <c r="AI37" s="16">
        <f ca="1">IFERROR(SOLID!AM48,0)</f>
        <v>-5.1769999999999996</v>
      </c>
      <c r="AJ37" s="16">
        <f ca="1">IFERROR(SOLID!AN48,0)</f>
        <v>-5.2140000000000004</v>
      </c>
      <c r="AK37" s="16">
        <f ca="1">IFERROR(SOLID!AO48,0)</f>
        <v>-5.25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</v>
      </c>
      <c r="B38" s="16">
        <f ca="1">IFERROR(SOLID!F49,0)</f>
        <v>-201.69</v>
      </c>
      <c r="C38" s="16">
        <f ca="1">IFERROR(SOLID!G49,0)</f>
        <v>-191.39</v>
      </c>
      <c r="D38" s="16">
        <f ca="1">IFERROR(SOLID!H49,0)</f>
        <v>-182.20999999999998</v>
      </c>
      <c r="E38" s="16">
        <f ca="1">IFERROR(SOLID!I49,0)</f>
        <v>-174.05</v>
      </c>
      <c r="F38" s="16">
        <f ca="1">IFERROR(SOLID!J49,0)</f>
        <v>-166.67</v>
      </c>
      <c r="G38" s="16">
        <f ca="1">IFERROR(SOLID!K49,0)</f>
        <v>-160.03</v>
      </c>
      <c r="H38" s="16">
        <f ca="1">IFERROR(SOLID!L49,0)</f>
        <v>-154.03</v>
      </c>
      <c r="I38" s="16">
        <f ca="1">IFERROR(SOLID!M49,0)</f>
        <v>-148.56</v>
      </c>
      <c r="J38" s="16">
        <f ca="1">IFERROR(SOLID!N49,0)</f>
        <v>-143.55000000000001</v>
      </c>
      <c r="K38" s="16">
        <f ca="1">IFERROR(SOLID!O49,0)</f>
        <v>-127.23</v>
      </c>
      <c r="L38" s="16">
        <f ca="1">IFERROR(SOLID!P49,0)</f>
        <v>-123.9</v>
      </c>
      <c r="M38" s="16">
        <f ca="1">IFERROR(SOLID!Q49,0)</f>
        <v>-120.76</v>
      </c>
      <c r="N38" s="16">
        <f ca="1">IFERROR(SOLID!R49,0)</f>
        <v>-117.87</v>
      </c>
      <c r="O38" s="16">
        <f ca="1">IFERROR(SOLID!S49,0)</f>
        <v>-115.18</v>
      </c>
      <c r="P38" s="16">
        <f ca="1">IFERROR(SOLID!T49,0)</f>
        <v>-112.64</v>
      </c>
      <c r="Q38" s="16">
        <f ca="1">IFERROR(SOLID!U49,0)</f>
        <v>-110.25999999999999</v>
      </c>
      <c r="R38" s="16">
        <f ca="1">IFERROR(SOLID!V49,0)</f>
        <v>-108.03999999999999</v>
      </c>
      <c r="S38" s="16">
        <f ca="1">IFERROR(SOLID!W49,0)</f>
        <v>-106.14</v>
      </c>
      <c r="T38" s="16">
        <f ca="1">IFERROR(SOLID!X49,0)</f>
        <v>-104.86</v>
      </c>
      <c r="U38" s="16">
        <f ca="1">IFERROR(SOLID!Y49,0)</f>
        <v>-103.64999999999999</v>
      </c>
      <c r="V38" s="16">
        <f ca="1">IFERROR(SOLID!Z49,0)</f>
        <v>-102.53999999999999</v>
      </c>
      <c r="W38" s="16">
        <f ca="1">IFERROR(SOLID!AA49,0)</f>
        <v>-101.49000000000001</v>
      </c>
      <c r="X38" s="16">
        <f ca="1">IFERROR(SOLID!AB49,0)</f>
        <v>-97.929999999999993</v>
      </c>
      <c r="Y38" s="16">
        <f ca="1">IFERROR(SOLID!AC49,0)</f>
        <v>-97.17</v>
      </c>
      <c r="Z38" s="16">
        <f ca="1">IFERROR(SOLID!AD49,0)</f>
        <v>-96.462000000000003</v>
      </c>
      <c r="AA38" s="16">
        <f ca="1">IFERROR(SOLID!AE49,0)</f>
        <v>-95.805999999999997</v>
      </c>
      <c r="AB38" s="16">
        <f ca="1">IFERROR(SOLID!AF49,0)</f>
        <v>-95.165999999999997</v>
      </c>
      <c r="AC38" s="16">
        <f ca="1">IFERROR(SOLID!AG49,0)</f>
        <v>-94.597999999999999</v>
      </c>
      <c r="AD38" s="16">
        <f ca="1">IFERROR(SOLID!AH49,0)</f>
        <v>-95.394000000000005</v>
      </c>
      <c r="AE38" s="16">
        <f ca="1">IFERROR(SOLID!AI49,0)</f>
        <v>-96.187999999999988</v>
      </c>
      <c r="AF38" s="16">
        <f ca="1">IFERROR(SOLID!AJ49,0)</f>
        <v>-96.986000000000004</v>
      </c>
      <c r="AG38" s="16">
        <f ca="1">IFERROR(SOLID!AK49,0)</f>
        <v>-100.128</v>
      </c>
      <c r="AH38" s="16">
        <f ca="1">IFERROR(SOLID!AL49,0)</f>
        <v>-100.92</v>
      </c>
      <c r="AI38" s="16">
        <f ca="1">IFERROR(SOLID!AM49,0)</f>
        <v>-101.71799999999999</v>
      </c>
      <c r="AJ38" s="16">
        <f ca="1">IFERROR(SOLID!AN49,0)</f>
        <v>-102.494</v>
      </c>
      <c r="AK38" s="16">
        <f ca="1">IFERROR(SOLID!AO49,0)</f>
        <v>-103.31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*Ga[l]</v>
      </c>
      <c r="B39" s="16">
        <f ca="1">IFERROR(SOLID!F50,0)</f>
        <v>-64.92</v>
      </c>
      <c r="C39" s="16">
        <f ca="1">IFERROR(SOLID!G50,0)</f>
        <v>-61.45</v>
      </c>
      <c r="D39" s="16">
        <f ca="1">IFERROR(SOLID!H50,0)</f>
        <v>-58.36</v>
      </c>
      <c r="E39" s="16">
        <f ca="1">IFERROR(SOLID!I50,0)</f>
        <v>-55.6</v>
      </c>
      <c r="F39" s="16">
        <f ca="1">IFERROR(SOLID!J50,0)</f>
        <v>-53.11</v>
      </c>
      <c r="G39" s="16">
        <f ca="1">IFERROR(SOLID!K50,0)</f>
        <v>-48.02</v>
      </c>
      <c r="H39" s="16">
        <f ca="1">IFERROR(SOLID!L50,0)</f>
        <v>-46.01</v>
      </c>
      <c r="I39" s="16">
        <f ca="1">IFERROR(SOLID!M50,0)</f>
        <v>-43.86</v>
      </c>
      <c r="J39" s="16">
        <f ca="1">IFERROR(SOLID!N50,0)</f>
        <v>-40.98</v>
      </c>
      <c r="K39" s="16">
        <f ca="1">IFERROR(SOLID!O50,0)</f>
        <v>-31.32</v>
      </c>
      <c r="L39" s="16">
        <f ca="1">IFERROR(SOLID!P50,0)</f>
        <v>-29.28</v>
      </c>
      <c r="M39" s="16">
        <f ca="1">IFERROR(SOLID!Q50,0)</f>
        <v>-27.35</v>
      </c>
      <c r="N39" s="16">
        <f ca="1">IFERROR(SOLID!R50,0)</f>
        <v>-25.53</v>
      </c>
      <c r="O39" s="16">
        <f ca="1">IFERROR(SOLID!S50,0)</f>
        <v>-23.81</v>
      </c>
      <c r="P39" s="16">
        <f ca="1">IFERROR(SOLID!T50,0)</f>
        <v>-22.18</v>
      </c>
      <c r="Q39" s="16">
        <f ca="1">IFERROR(SOLID!U50,0)</f>
        <v>-20.63</v>
      </c>
      <c r="R39" s="16">
        <f ca="1">IFERROR(SOLID!V50,0)</f>
        <v>-19.16</v>
      </c>
      <c r="S39" s="16">
        <f ca="1">IFERROR(SOLID!W50,0)</f>
        <v>-17.850000000000001</v>
      </c>
      <c r="T39" s="16">
        <f ca="1">IFERROR(SOLID!X50,0)</f>
        <v>-16.850000000000001</v>
      </c>
      <c r="U39" s="16">
        <f ca="1">IFERROR(SOLID!Y50,0)</f>
        <v>-15.9</v>
      </c>
      <c r="V39" s="16">
        <f ca="1">IFERROR(SOLID!Z50,0)</f>
        <v>-15</v>
      </c>
      <c r="W39" s="16">
        <f ca="1">IFERROR(SOLID!AA50,0)</f>
        <v>-14.13</v>
      </c>
      <c r="X39" s="16">
        <f ca="1">IFERROR(SOLID!AB50,0)</f>
        <v>-11</v>
      </c>
      <c r="Y39" s="16">
        <f ca="1">IFERROR(SOLID!AC50,0)</f>
        <v>-10.29</v>
      </c>
      <c r="Z39" s="16">
        <f ca="1">IFERROR(SOLID!AD50,0)</f>
        <v>-9.6059999999999999</v>
      </c>
      <c r="AA39" s="16">
        <f ca="1">IFERROR(SOLID!AE50,0)</f>
        <v>-8.9480000000000004</v>
      </c>
      <c r="AB39" s="16">
        <f ca="1">IFERROR(SOLID!AF50,0)</f>
        <v>-8.3130000000000006</v>
      </c>
      <c r="AC39" s="16">
        <f ca="1">IFERROR(SOLID!AG50,0)</f>
        <v>-7.7140000000000004</v>
      </c>
      <c r="AD39" s="16">
        <f ca="1">IFERROR(SOLID!AH50,0)</f>
        <v>-7.7969999999999997</v>
      </c>
      <c r="AE39" s="16">
        <f ca="1">IFERROR(SOLID!AI50,0)</f>
        <v>-7.8789999999999996</v>
      </c>
      <c r="AF39" s="16">
        <f ca="1">IFERROR(SOLID!AJ50,0)</f>
        <v>-7.9630000000000001</v>
      </c>
      <c r="AG39" s="16">
        <f ca="1">IFERROR(SOLID!AK50,0)</f>
        <v>-8.3190000000000008</v>
      </c>
      <c r="AH39" s="16">
        <f ca="1">IFERROR(SOLID!AL50,0)</f>
        <v>-8.4149999999999991</v>
      </c>
      <c r="AI39" s="16">
        <f ca="1">IFERROR(SOLID!AM50,0)</f>
        <v>-8.5139999999999993</v>
      </c>
      <c r="AJ39" s="16">
        <f ca="1">IFERROR(SOLID!AN50,0)</f>
        <v>-8.6170000000000009</v>
      </c>
      <c r="AK39" s="16">
        <f ca="1">IFERROR(SOLID!AO50,0)</f>
        <v>-8.7249999999999996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*GaSe</v>
      </c>
      <c r="B40" s="16">
        <f ca="1">IFERROR(SOLID!F51,0)</f>
        <v>-88.87</v>
      </c>
      <c r="C40" s="16">
        <f ca="1">IFERROR(SOLID!G51,0)</f>
        <v>-84.28</v>
      </c>
      <c r="D40" s="16">
        <f ca="1">IFERROR(SOLID!H51,0)</f>
        <v>-80.19</v>
      </c>
      <c r="E40" s="16">
        <f ca="1">IFERROR(SOLID!I51,0)</f>
        <v>-76.55</v>
      </c>
      <c r="F40" s="16">
        <f ca="1">IFERROR(SOLID!J51,0)</f>
        <v>-73.259999999999991</v>
      </c>
      <c r="G40" s="16">
        <f ca="1">IFERROR(SOLID!K51,0)</f>
        <v>-69.349999999999994</v>
      </c>
      <c r="H40" s="16">
        <f ca="1">IFERROR(SOLID!L51,0)</f>
        <v>-66.680000000000007</v>
      </c>
      <c r="I40" s="16">
        <f ca="1">IFERROR(SOLID!M51,0)</f>
        <v>-64.14</v>
      </c>
      <c r="J40" s="16">
        <f ca="1">IFERROR(SOLID!N51,0)</f>
        <v>-61.51</v>
      </c>
      <c r="K40" s="16">
        <f ca="1">IFERROR(SOLID!O51,0)</f>
        <v>-52.85</v>
      </c>
      <c r="L40" s="16">
        <f ca="1">IFERROR(SOLID!P51,0)</f>
        <v>-51.06</v>
      </c>
      <c r="M40" s="16">
        <f ca="1">IFERROR(SOLID!Q51,0)</f>
        <v>-49.370000000000005</v>
      </c>
      <c r="N40" s="16">
        <f ca="1">IFERROR(SOLID!R51,0)</f>
        <v>-47.8</v>
      </c>
      <c r="O40" s="16">
        <f ca="1">IFERROR(SOLID!S51,0)</f>
        <v>-46.33</v>
      </c>
      <c r="P40" s="16">
        <f ca="1">IFERROR(SOLID!T51,0)</f>
        <v>-44.94</v>
      </c>
      <c r="Q40" s="16">
        <f ca="1">IFERROR(SOLID!U51,0)</f>
        <v>-43.629999999999995</v>
      </c>
      <c r="R40" s="16">
        <f ca="1">IFERROR(SOLID!V51,0)</f>
        <v>-42.4</v>
      </c>
      <c r="S40" s="16">
        <f ca="1">IFERROR(SOLID!W51,0)</f>
        <v>-41.33</v>
      </c>
      <c r="T40" s="16">
        <f ca="1">IFERROR(SOLID!X51,0)</f>
        <v>-40.57</v>
      </c>
      <c r="U40" s="16">
        <f ca="1">IFERROR(SOLID!Y51,0)</f>
        <v>-39.85</v>
      </c>
      <c r="V40" s="16">
        <f ca="1">IFERROR(SOLID!Z51,0)</f>
        <v>-39.18</v>
      </c>
      <c r="W40" s="16">
        <f ca="1">IFERROR(SOLID!AA51,0)</f>
        <v>-38.54</v>
      </c>
      <c r="X40" s="16">
        <f ca="1">IFERROR(SOLID!AB51,0)</f>
        <v>-36.31</v>
      </c>
      <c r="Y40" s="16">
        <f ca="1">IFERROR(SOLID!AC51,0)</f>
        <v>-35.82</v>
      </c>
      <c r="Z40" s="16">
        <f ca="1">IFERROR(SOLID!AD51,0)</f>
        <v>-35.356000000000002</v>
      </c>
      <c r="AA40" s="16">
        <f ca="1">IFERROR(SOLID!AE51,0)</f>
        <v>-34.917999999999999</v>
      </c>
      <c r="AB40" s="16">
        <f ca="1">IFERROR(SOLID!AF51,0)</f>
        <v>-34.493000000000002</v>
      </c>
      <c r="AC40" s="16">
        <f ca="1">IFERROR(SOLID!AG51,0)</f>
        <v>-34.103999999999999</v>
      </c>
      <c r="AD40" s="16">
        <f ca="1">IFERROR(SOLID!AH51,0)</f>
        <v>-34.396999999999998</v>
      </c>
      <c r="AE40" s="16">
        <f ca="1">IFERROR(SOLID!AI51,0)</f>
        <v>-34.689</v>
      </c>
      <c r="AF40" s="16">
        <f ca="1">IFERROR(SOLID!AJ51,0)</f>
        <v>-34.982999999999997</v>
      </c>
      <c r="AG40" s="16">
        <f ca="1">IFERROR(SOLID!AK51,0)</f>
        <v>-36.149000000000001</v>
      </c>
      <c r="AH40" s="16">
        <f ca="1">IFERROR(SOLID!AL51,0)</f>
        <v>-36.445</v>
      </c>
      <c r="AI40" s="16">
        <f ca="1">IFERROR(SOLID!AM51,0)</f>
        <v>-36.744</v>
      </c>
      <c r="AJ40" s="16">
        <f ca="1">IFERROR(SOLID!AN51,0)</f>
        <v>-37.037000000000006</v>
      </c>
      <c r="AK40" s="16">
        <f ca="1">IFERROR(SOLID!AO51,0)</f>
        <v>-37.344999999999999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*GeSe</v>
      </c>
      <c r="B41" s="16">
        <f ca="1">IFERROR(SOLID!F52,0)</f>
        <v>-39.81</v>
      </c>
      <c r="C41" s="16">
        <f ca="1">IFERROR(SOLID!G52,0)</f>
        <v>-38.06</v>
      </c>
      <c r="D41" s="16">
        <f ca="1">IFERROR(SOLID!H52,0)</f>
        <v>-36.51</v>
      </c>
      <c r="E41" s="16">
        <f ca="1">IFERROR(SOLID!I52,0)</f>
        <v>-35.14</v>
      </c>
      <c r="F41" s="16">
        <f ca="1">IFERROR(SOLID!J52,0)</f>
        <v>-33.909999999999997</v>
      </c>
      <c r="G41" s="16">
        <f ca="1">IFERROR(SOLID!K52,0)</f>
        <v>-32.82</v>
      </c>
      <c r="H41" s="16">
        <f ca="1">IFERROR(SOLID!L52,0)</f>
        <v>-31.830000000000002</v>
      </c>
      <c r="I41" s="16">
        <f ca="1">IFERROR(SOLID!M52,0)</f>
        <v>-30.950000000000003</v>
      </c>
      <c r="J41" s="16">
        <f ca="1">IFERROR(SOLID!N52,0)</f>
        <v>-30.143000000000001</v>
      </c>
      <c r="K41" s="16">
        <f ca="1">IFERROR(SOLID!O52,0)</f>
        <v>-27.568000000000001</v>
      </c>
      <c r="L41" s="16">
        <f ca="1">IFERROR(SOLID!P52,0)</f>
        <v>-27.053000000000001</v>
      </c>
      <c r="M41" s="16">
        <f ca="1">IFERROR(SOLID!Q52,0)</f>
        <v>-26.57</v>
      </c>
      <c r="N41" s="16">
        <f ca="1">IFERROR(SOLID!R52,0)</f>
        <v>-26.384999999999998</v>
      </c>
      <c r="O41" s="16">
        <f ca="1">IFERROR(SOLID!S52,0)</f>
        <v>-26.675000000000001</v>
      </c>
      <c r="P41" s="16">
        <f ca="1">IFERROR(SOLID!T52,0)</f>
        <v>-26.955000000000002</v>
      </c>
      <c r="Q41" s="16">
        <f ca="1">IFERROR(SOLID!U52,0)</f>
        <v>-27.236000000000001</v>
      </c>
      <c r="R41" s="16">
        <f ca="1">IFERROR(SOLID!V52,0)</f>
        <v>-27.515999999999998</v>
      </c>
      <c r="S41" s="16">
        <f ca="1">IFERROR(SOLID!W52,0)</f>
        <v>-27.797000000000001</v>
      </c>
      <c r="T41" s="16">
        <f ca="1">IFERROR(SOLID!X52,0)</f>
        <v>-28.077999999999999</v>
      </c>
      <c r="U41" s="16">
        <f ca="1">IFERROR(SOLID!Y52,0)</f>
        <v>-28.349</v>
      </c>
      <c r="V41" s="16">
        <f ca="1">IFERROR(SOLID!Z52,0)</f>
        <v>-28.62</v>
      </c>
      <c r="W41" s="16">
        <f ca="1">IFERROR(SOLID!AA52,0)</f>
        <v>-28.890999999999998</v>
      </c>
      <c r="X41" s="16">
        <f ca="1">IFERROR(SOLID!AB52,0)</f>
        <v>-29.952999999999999</v>
      </c>
      <c r="Y41" s="16">
        <f ca="1">IFERROR(SOLID!AC52,0)</f>
        <v>-30.213000000000001</v>
      </c>
      <c r="Z41" s="16">
        <f ca="1">IFERROR(SOLID!AD52,0)</f>
        <v>-30.472000000000001</v>
      </c>
      <c r="AA41" s="16">
        <f ca="1">IFERROR(SOLID!AE52,0)</f>
        <v>-30.731999999999999</v>
      </c>
      <c r="AB41" s="16">
        <f ca="1">IFERROR(SOLID!AF52,0)</f>
        <v>-30.981000000000002</v>
      </c>
      <c r="AC41" s="16">
        <f ca="1">IFERROR(SOLID!AG52,0)</f>
        <v>-31.23</v>
      </c>
      <c r="AD41" s="16">
        <f ca="1">IFERROR(SOLID!AH52,0)</f>
        <v>-31.478000000000002</v>
      </c>
      <c r="AE41" s="16">
        <f ca="1">IFERROR(SOLID!AI52,0)</f>
        <v>-31.726999999999997</v>
      </c>
      <c r="AF41" s="16">
        <f ca="1">IFERROR(SOLID!AJ52,0)</f>
        <v>-31.975000000000001</v>
      </c>
      <c r="AG41" s="16">
        <f ca="1">IFERROR(SOLID!AK52,0)</f>
        <v>-32.933999999999997</v>
      </c>
      <c r="AH41" s="16">
        <f ca="1">IFERROR(SOLID!AL52,0)</f>
        <v>-33.170999999999999</v>
      </c>
      <c r="AI41" s="16">
        <f ca="1">IFERROR(SOLID!AM52,0)</f>
        <v>-33.406999999999996</v>
      </c>
      <c r="AJ41" s="16">
        <f ca="1">IFERROR(SOLID!AN52,0)</f>
        <v>-33.634</v>
      </c>
      <c r="AK41" s="16">
        <f ca="1">IFERROR(SOLID!AO52,0)</f>
        <v>-33.870000000000005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Ga</v>
      </c>
      <c r="B42" s="16">
        <f ca="1">IFERROR(SOLID!F53,0)</f>
        <v>-64.92</v>
      </c>
      <c r="C42" s="16">
        <f ca="1">IFERROR(SOLID!G53,0)</f>
        <v>-61.45</v>
      </c>
      <c r="D42" s="16">
        <f ca="1">IFERROR(SOLID!H53,0)</f>
        <v>-58.36</v>
      </c>
      <c r="E42" s="16">
        <f ca="1">IFERROR(SOLID!I53,0)</f>
        <v>-55.6</v>
      </c>
      <c r="F42" s="16">
        <f ca="1">IFERROR(SOLID!J53,0)</f>
        <v>-53.11</v>
      </c>
      <c r="G42" s="16">
        <f ca="1">IFERROR(SOLID!K53,0)</f>
        <v>-48.02</v>
      </c>
      <c r="H42" s="16">
        <f ca="1">IFERROR(SOLID!L53,0)</f>
        <v>-46.01</v>
      </c>
      <c r="I42" s="16">
        <f ca="1">IFERROR(SOLID!M53,0)</f>
        <v>-43.86</v>
      </c>
      <c r="J42" s="16">
        <f ca="1">IFERROR(SOLID!N53,0)</f>
        <v>-40.98</v>
      </c>
      <c r="K42" s="16">
        <f ca="1">IFERROR(SOLID!O53,0)</f>
        <v>-31.32</v>
      </c>
      <c r="L42" s="16">
        <f ca="1">IFERROR(SOLID!P53,0)</f>
        <v>-29.28</v>
      </c>
      <c r="M42" s="16">
        <f ca="1">IFERROR(SOLID!Q53,0)</f>
        <v>-27.35</v>
      </c>
      <c r="N42" s="16">
        <f ca="1">IFERROR(SOLID!R53,0)</f>
        <v>-25.53</v>
      </c>
      <c r="O42" s="16">
        <f ca="1">IFERROR(SOLID!S53,0)</f>
        <v>-23.81</v>
      </c>
      <c r="P42" s="16">
        <f ca="1">IFERROR(SOLID!T53,0)</f>
        <v>-22.18</v>
      </c>
      <c r="Q42" s="16">
        <f ca="1">IFERROR(SOLID!U53,0)</f>
        <v>-20.63</v>
      </c>
      <c r="R42" s="16">
        <f ca="1">IFERROR(SOLID!V53,0)</f>
        <v>-19.16</v>
      </c>
      <c r="S42" s="16">
        <f ca="1">IFERROR(SOLID!W53,0)</f>
        <v>-17.850000000000001</v>
      </c>
      <c r="T42" s="16">
        <f ca="1">IFERROR(SOLID!X53,0)</f>
        <v>-16.850000000000001</v>
      </c>
      <c r="U42" s="16">
        <f ca="1">IFERROR(SOLID!Y53,0)</f>
        <v>-15.9</v>
      </c>
      <c r="V42" s="16">
        <f ca="1">IFERROR(SOLID!Z53,0)</f>
        <v>-15</v>
      </c>
      <c r="W42" s="16">
        <f ca="1">IFERROR(SOLID!AA53,0)</f>
        <v>-14.13</v>
      </c>
      <c r="X42" s="16">
        <f ca="1">IFERROR(SOLID!AB53,0)</f>
        <v>-11</v>
      </c>
      <c r="Y42" s="16">
        <f ca="1">IFERROR(SOLID!AC53,0)</f>
        <v>-10.29</v>
      </c>
      <c r="Z42" s="16">
        <f ca="1">IFERROR(SOLID!AD53,0)</f>
        <v>-9.6059999999999999</v>
      </c>
      <c r="AA42" s="16">
        <f ca="1">IFERROR(SOLID!AE53,0)</f>
        <v>-8.9480000000000004</v>
      </c>
      <c r="AB42" s="16">
        <f ca="1">IFERROR(SOLID!AF53,0)</f>
        <v>-8.3130000000000006</v>
      </c>
      <c r="AC42" s="16">
        <f ca="1">IFERROR(SOLID!AG53,0)</f>
        <v>-7.7140000000000004</v>
      </c>
      <c r="AD42" s="16">
        <f ca="1">IFERROR(SOLID!AH53,0)</f>
        <v>-7.7969999999999997</v>
      </c>
      <c r="AE42" s="16">
        <f ca="1">IFERROR(SOLID!AI53,0)</f>
        <v>-7.8789999999999996</v>
      </c>
      <c r="AF42" s="16">
        <f ca="1">IFERROR(SOLID!AJ53,0)</f>
        <v>-7.9630000000000001</v>
      </c>
      <c r="AG42" s="16">
        <f ca="1">IFERROR(SOLID!AK53,0)</f>
        <v>-8.3190000000000008</v>
      </c>
      <c r="AH42" s="16">
        <f ca="1">IFERROR(SOLID!AL53,0)</f>
        <v>-8.4149999999999991</v>
      </c>
      <c r="AI42" s="16">
        <f ca="1">IFERROR(SOLID!AM53,0)</f>
        <v>-8.5139999999999993</v>
      </c>
      <c r="AJ42" s="16">
        <f ca="1">IFERROR(SOLID!AN53,0)</f>
        <v>-8.6170000000000009</v>
      </c>
      <c r="AK42" s="16">
        <f ca="1">IFERROR(SOLID!AO53,0)</f>
        <v>-8.7249999999999996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Ga2Se</v>
      </c>
      <c r="B43" s="16">
        <f ca="1">IFERROR(SOLID!F54,0)</f>
        <v>-153.79</v>
      </c>
      <c r="C43" s="16">
        <f ca="1">IFERROR(SOLID!G54,0)</f>
        <v>-145.73000000000002</v>
      </c>
      <c r="D43" s="16">
        <f ca="1">IFERROR(SOLID!H54,0)</f>
        <v>-138.55000000000001</v>
      </c>
      <c r="E43" s="16">
        <f ca="1">IFERROR(SOLID!I54,0)</f>
        <v>-132.15</v>
      </c>
      <c r="F43" s="16">
        <f ca="1">IFERROR(SOLID!J54,0)</f>
        <v>-126.37</v>
      </c>
      <c r="G43" s="16">
        <f ca="1">IFERROR(SOLID!K54,0)</f>
        <v>-117.37</v>
      </c>
      <c r="H43" s="16">
        <f ca="1">IFERROR(SOLID!L54,0)</f>
        <v>-112.69</v>
      </c>
      <c r="I43" s="16">
        <f ca="1">IFERROR(SOLID!M54,0)</f>
        <v>-108</v>
      </c>
      <c r="J43" s="16">
        <f ca="1">IFERROR(SOLID!N54,0)</f>
        <v>-102.49</v>
      </c>
      <c r="K43" s="16">
        <f ca="1">IFERROR(SOLID!O54,0)</f>
        <v>-84.17</v>
      </c>
      <c r="L43" s="16">
        <f ca="1">IFERROR(SOLID!P54,0)</f>
        <v>-80.34</v>
      </c>
      <c r="M43" s="16">
        <f ca="1">IFERROR(SOLID!Q54,0)</f>
        <v>-76.72</v>
      </c>
      <c r="N43" s="16">
        <f ca="1">IFERROR(SOLID!R54,0)</f>
        <v>-73.33</v>
      </c>
      <c r="O43" s="16">
        <f ca="1">IFERROR(SOLID!S54,0)</f>
        <v>-70.14</v>
      </c>
      <c r="P43" s="16">
        <f ca="1">IFERROR(SOLID!T54,0)</f>
        <v>-67.12</v>
      </c>
      <c r="Q43" s="16">
        <f ca="1">IFERROR(SOLID!U54,0)</f>
        <v>-64.259999999999991</v>
      </c>
      <c r="R43" s="16">
        <f ca="1">IFERROR(SOLID!V54,0)</f>
        <v>-61.56</v>
      </c>
      <c r="S43" s="16">
        <f ca="1">IFERROR(SOLID!W54,0)</f>
        <v>-59.180000000000007</v>
      </c>
      <c r="T43" s="16">
        <f ca="1">IFERROR(SOLID!X54,0)</f>
        <v>-57.42</v>
      </c>
      <c r="U43" s="16">
        <f ca="1">IFERROR(SOLID!Y54,0)</f>
        <v>-55.75</v>
      </c>
      <c r="V43" s="16">
        <f ca="1">IFERROR(SOLID!Z54,0)</f>
        <v>-54.18</v>
      </c>
      <c r="W43" s="16">
        <f ca="1">IFERROR(SOLID!AA54,0)</f>
        <v>-52.67</v>
      </c>
      <c r="X43" s="16">
        <f ca="1">IFERROR(SOLID!AB54,0)</f>
        <v>-47.31</v>
      </c>
      <c r="Y43" s="16">
        <f ca="1">IFERROR(SOLID!AC54,0)</f>
        <v>-46.11</v>
      </c>
      <c r="Z43" s="16">
        <f ca="1">IFERROR(SOLID!AD54,0)</f>
        <v>-44.962000000000003</v>
      </c>
      <c r="AA43" s="16">
        <f ca="1">IFERROR(SOLID!AE54,0)</f>
        <v>-43.866</v>
      </c>
      <c r="AB43" s="16">
        <f ca="1">IFERROR(SOLID!AF54,0)</f>
        <v>-42.805999999999997</v>
      </c>
      <c r="AC43" s="16">
        <f ca="1">IFERROR(SOLID!AG54,0)</f>
        <v>-41.817999999999998</v>
      </c>
      <c r="AD43" s="16">
        <f ca="1">IFERROR(SOLID!AH54,0)</f>
        <v>-42.194000000000003</v>
      </c>
      <c r="AE43" s="16">
        <f ca="1">IFERROR(SOLID!AI54,0)</f>
        <v>-42.567999999999998</v>
      </c>
      <c r="AF43" s="16">
        <f ca="1">IFERROR(SOLID!AJ54,0)</f>
        <v>-42.945999999999998</v>
      </c>
      <c r="AG43" s="16">
        <f ca="1">IFERROR(SOLID!AK54,0)</f>
        <v>-44.468000000000004</v>
      </c>
      <c r="AH43" s="16">
        <f ca="1">IFERROR(SOLID!AL54,0)</f>
        <v>-44.86</v>
      </c>
      <c r="AI43" s="16">
        <f ca="1">IFERROR(SOLID!AM54,0)</f>
        <v>-45.257999999999996</v>
      </c>
      <c r="AJ43" s="16">
        <f ca="1">IFERROR(SOLID!AN54,0)</f>
        <v>-45.654000000000003</v>
      </c>
      <c r="AK43" s="16">
        <f ca="1">IFERROR(SOLID!AO54,0)</f>
        <v>-46.07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Ar</v>
      </c>
      <c r="B44" s="16">
        <f ca="1">IFERROR(SOLID!F55,0)</f>
        <v>-18.62</v>
      </c>
      <c r="C44" s="16">
        <f ca="1">IFERROR(SOLID!G55,0)</f>
        <v>-18.61</v>
      </c>
      <c r="D44" s="16">
        <f ca="1">IFERROR(SOLID!H55,0)</f>
        <v>-18.61</v>
      </c>
      <c r="E44" s="16">
        <f ca="1">IFERROR(SOLID!I55,0)</f>
        <v>-18.62</v>
      </c>
      <c r="F44" s="16">
        <f ca="1">IFERROR(SOLID!J55,0)</f>
        <v>-18.63</v>
      </c>
      <c r="G44" s="16">
        <f ca="1">IFERROR(SOLID!K55,0)</f>
        <v>-18.649999999999999</v>
      </c>
      <c r="H44" s="16">
        <f ca="1">IFERROR(SOLID!L55,0)</f>
        <v>-18.670000000000002</v>
      </c>
      <c r="I44" s="16">
        <f ca="1">IFERROR(SOLID!M55,0)</f>
        <v>-18.690000000000001</v>
      </c>
      <c r="J44" s="16">
        <f ca="1">IFERROR(SOLID!N55,0)</f>
        <v>-18.72</v>
      </c>
      <c r="K44" s="16">
        <f ca="1">IFERROR(SOLID!O55,0)</f>
        <v>-18.84</v>
      </c>
      <c r="L44" s="16">
        <f ca="1">IFERROR(SOLID!P55,0)</f>
        <v>-18.87</v>
      </c>
      <c r="M44" s="16">
        <f ca="1">IFERROR(SOLID!Q55,0)</f>
        <v>-18.899999999999999</v>
      </c>
      <c r="N44" s="16">
        <f ca="1">IFERROR(SOLID!R55,0)</f>
        <v>-18.940000000000001</v>
      </c>
      <c r="O44" s="16">
        <f ca="1">IFERROR(SOLID!S55,0)</f>
        <v>-18.97</v>
      </c>
      <c r="P44" s="16">
        <f ca="1">IFERROR(SOLID!T55,0)</f>
        <v>-19.010000000000002</v>
      </c>
      <c r="Q44" s="16">
        <f ca="1">IFERROR(SOLID!U55,0)</f>
        <v>-19.04</v>
      </c>
      <c r="R44" s="16">
        <f ca="1">IFERROR(SOLID!V55,0)</f>
        <v>-19.07</v>
      </c>
      <c r="S44" s="16">
        <f ca="1">IFERROR(SOLID!W55,0)</f>
        <v>-19.11</v>
      </c>
      <c r="T44" s="16">
        <f ca="1">IFERROR(SOLID!X55,0)</f>
        <v>-19.14</v>
      </c>
      <c r="U44" s="16">
        <f ca="1">IFERROR(SOLID!Y55,0)</f>
        <v>-19.18</v>
      </c>
      <c r="V44" s="16">
        <f ca="1">IFERROR(SOLID!Z55,0)</f>
        <v>-19.21</v>
      </c>
      <c r="W44" s="16">
        <f ca="1">IFERROR(SOLID!AA55,0)</f>
        <v>-19.25</v>
      </c>
      <c r="X44" s="16">
        <f ca="1">IFERROR(SOLID!AB55,0)</f>
        <v>-19.38</v>
      </c>
      <c r="Y44" s="16">
        <f ca="1">IFERROR(SOLID!AC55,0)</f>
        <v>-19.420000000000002</v>
      </c>
      <c r="Z44" s="16">
        <f ca="1">IFERROR(SOLID!AD55,0)</f>
        <v>-19.45</v>
      </c>
      <c r="AA44" s="16">
        <f ca="1">IFERROR(SOLID!AE55,0)</f>
        <v>-19.48</v>
      </c>
      <c r="AB44" s="16">
        <f ca="1">IFERROR(SOLID!AF55,0)</f>
        <v>-19.510000000000002</v>
      </c>
      <c r="AC44" s="16">
        <f ca="1">IFERROR(SOLID!AG55,0)</f>
        <v>-19.55</v>
      </c>
      <c r="AD44" s="16">
        <f ca="1">IFERROR(SOLID!AH55,0)</f>
        <v>-19.579999999999998</v>
      </c>
      <c r="AE44" s="16">
        <f ca="1">IFERROR(SOLID!AI55,0)</f>
        <v>-19.61</v>
      </c>
      <c r="AF44" s="16">
        <f ca="1">IFERROR(SOLID!AJ55,0)</f>
        <v>-19.64</v>
      </c>
      <c r="AG44" s="16">
        <f ca="1">IFERROR(SOLID!AK55,0)</f>
        <v>-19.760000000000002</v>
      </c>
      <c r="AH44" s="16">
        <f ca="1">IFERROR(SOLID!AL55,0)</f>
        <v>-19.79</v>
      </c>
      <c r="AI44" s="16">
        <f ca="1">IFERROR(SOLID!AM55,0)</f>
        <v>-19.82</v>
      </c>
      <c r="AJ44" s="16">
        <f ca="1">IFERROR(SOLID!AN55,0)</f>
        <v>-19.850000000000001</v>
      </c>
      <c r="AK44" s="16">
        <f ca="1">IFERROR(SOLID!AO55,0)</f>
        <v>-19.88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(l)Ga[l]</v>
      </c>
      <c r="B45" s="16">
        <f ca="1">IFERROR(SOLID!F56,0)</f>
        <v>-64.92</v>
      </c>
      <c r="C45" s="16">
        <f ca="1">IFERROR(SOLID!G56,0)</f>
        <v>-61.45</v>
      </c>
      <c r="D45" s="16">
        <f ca="1">IFERROR(SOLID!H56,0)</f>
        <v>-58.36</v>
      </c>
      <c r="E45" s="16">
        <f ca="1">IFERROR(SOLID!I56,0)</f>
        <v>-55.6</v>
      </c>
      <c r="F45" s="16">
        <f ca="1">IFERROR(SOLID!J56,0)</f>
        <v>-53.11</v>
      </c>
      <c r="G45" s="16">
        <f ca="1">IFERROR(SOLID!K56,0)</f>
        <v>-48.02</v>
      </c>
      <c r="H45" s="16">
        <f ca="1">IFERROR(SOLID!L56,0)</f>
        <v>-46.01</v>
      </c>
      <c r="I45" s="16">
        <f ca="1">IFERROR(SOLID!M56,0)</f>
        <v>-43.86</v>
      </c>
      <c r="J45" s="16">
        <f ca="1">IFERROR(SOLID!N56,0)</f>
        <v>-40.98</v>
      </c>
      <c r="K45" s="16">
        <f ca="1">IFERROR(SOLID!O56,0)</f>
        <v>-31.32</v>
      </c>
      <c r="L45" s="16">
        <f ca="1">IFERROR(SOLID!P56,0)</f>
        <v>-29.28</v>
      </c>
      <c r="M45" s="16">
        <f ca="1">IFERROR(SOLID!Q56,0)</f>
        <v>-27.35</v>
      </c>
      <c r="N45" s="16">
        <f ca="1">IFERROR(SOLID!R56,0)</f>
        <v>-25.53</v>
      </c>
      <c r="O45" s="16">
        <f ca="1">IFERROR(SOLID!S56,0)</f>
        <v>-23.81</v>
      </c>
      <c r="P45" s="16">
        <f ca="1">IFERROR(SOLID!T56,0)</f>
        <v>-22.18</v>
      </c>
      <c r="Q45" s="16">
        <f ca="1">IFERROR(SOLID!U56,0)</f>
        <v>-20.63</v>
      </c>
      <c r="R45" s="16">
        <f ca="1">IFERROR(SOLID!V56,0)</f>
        <v>-19.16</v>
      </c>
      <c r="S45" s="16">
        <f ca="1">IFERROR(SOLID!W56,0)</f>
        <v>-17.850000000000001</v>
      </c>
      <c r="T45" s="16">
        <f ca="1">IFERROR(SOLID!X56,0)</f>
        <v>-16.850000000000001</v>
      </c>
      <c r="U45" s="16">
        <f ca="1">IFERROR(SOLID!Y56,0)</f>
        <v>-15.9</v>
      </c>
      <c r="V45" s="16">
        <f ca="1">IFERROR(SOLID!Z56,0)</f>
        <v>-15</v>
      </c>
      <c r="W45" s="16">
        <f ca="1">IFERROR(SOLID!AA56,0)</f>
        <v>-14.13</v>
      </c>
      <c r="X45" s="16">
        <f ca="1">IFERROR(SOLID!AB56,0)</f>
        <v>-11</v>
      </c>
      <c r="Y45" s="16">
        <f ca="1">IFERROR(SOLID!AC56,0)</f>
        <v>-10.29</v>
      </c>
      <c r="Z45" s="16">
        <f ca="1">IFERROR(SOLID!AD56,0)</f>
        <v>-9.6059999999999999</v>
      </c>
      <c r="AA45" s="16">
        <f ca="1">IFERROR(SOLID!AE56,0)</f>
        <v>-8.9480000000000004</v>
      </c>
      <c r="AB45" s="16">
        <f ca="1">IFERROR(SOLID!AF56,0)</f>
        <v>-8.3130000000000006</v>
      </c>
      <c r="AC45" s="16">
        <f ca="1">IFERROR(SOLID!AG56,0)</f>
        <v>-7.7140000000000004</v>
      </c>
      <c r="AD45" s="16">
        <f ca="1">IFERROR(SOLID!AH56,0)</f>
        <v>-7.7969999999999997</v>
      </c>
      <c r="AE45" s="16">
        <f ca="1">IFERROR(SOLID!AI56,0)</f>
        <v>-7.8789999999999996</v>
      </c>
      <c r="AF45" s="16">
        <f ca="1">IFERROR(SOLID!AJ56,0)</f>
        <v>-7.9630000000000001</v>
      </c>
      <c r="AG45" s="16">
        <f ca="1">IFERROR(SOLID!AK56,0)</f>
        <v>-8.3190000000000008</v>
      </c>
      <c r="AH45" s="16">
        <f ca="1">IFERROR(SOLID!AL56,0)</f>
        <v>-8.4149999999999991</v>
      </c>
      <c r="AI45" s="16">
        <f ca="1">IFERROR(SOLID!AM56,0)</f>
        <v>-8.5139999999999993</v>
      </c>
      <c r="AJ45" s="16">
        <f ca="1">IFERROR(SOLID!AN56,0)</f>
        <v>-8.6170000000000009</v>
      </c>
      <c r="AK45" s="16">
        <f ca="1">IFERROR(SOLID!AO56,0)</f>
        <v>-8.7249999999999996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(l)GeSe[l]</v>
      </c>
      <c r="B46" s="16">
        <f ca="1">IFERROR(SOLID!F57,0)</f>
        <v>-39.81</v>
      </c>
      <c r="C46" s="16">
        <f ca="1">IFERROR(SOLID!G57,0)</f>
        <v>-38.06</v>
      </c>
      <c r="D46" s="16">
        <f ca="1">IFERROR(SOLID!H57,0)</f>
        <v>-36.51</v>
      </c>
      <c r="E46" s="16">
        <f ca="1">IFERROR(SOLID!I57,0)</f>
        <v>-35.14</v>
      </c>
      <c r="F46" s="16">
        <f ca="1">IFERROR(SOLID!J57,0)</f>
        <v>-33.909999999999997</v>
      </c>
      <c r="G46" s="16">
        <f ca="1">IFERROR(SOLID!K57,0)</f>
        <v>-32.82</v>
      </c>
      <c r="H46" s="16">
        <f ca="1">IFERROR(SOLID!L57,0)</f>
        <v>-31.830000000000002</v>
      </c>
      <c r="I46" s="16">
        <f ca="1">IFERROR(SOLID!M57,0)</f>
        <v>-30.950000000000003</v>
      </c>
      <c r="J46" s="16">
        <f ca="1">IFERROR(SOLID!N57,0)</f>
        <v>-30.143000000000001</v>
      </c>
      <c r="K46" s="16">
        <f ca="1">IFERROR(SOLID!O57,0)</f>
        <v>-27.568000000000001</v>
      </c>
      <c r="L46" s="16">
        <f ca="1">IFERROR(SOLID!P57,0)</f>
        <v>-27.053000000000001</v>
      </c>
      <c r="M46" s="16">
        <f ca="1">IFERROR(SOLID!Q57,0)</f>
        <v>-26.57</v>
      </c>
      <c r="N46" s="16">
        <f ca="1">IFERROR(SOLID!R57,0)</f>
        <v>-26.384999999999998</v>
      </c>
      <c r="O46" s="16">
        <f ca="1">IFERROR(SOLID!S57,0)</f>
        <v>-26.675000000000001</v>
      </c>
      <c r="P46" s="16">
        <f ca="1">IFERROR(SOLID!T57,0)</f>
        <v>-26.955000000000002</v>
      </c>
      <c r="Q46" s="16">
        <f ca="1">IFERROR(SOLID!U57,0)</f>
        <v>-27.236000000000001</v>
      </c>
      <c r="R46" s="16">
        <f ca="1">IFERROR(SOLID!V57,0)</f>
        <v>-27.515999999999998</v>
      </c>
      <c r="S46" s="16">
        <f ca="1">IFERROR(SOLID!W57,0)</f>
        <v>-27.797000000000001</v>
      </c>
      <c r="T46" s="16">
        <f ca="1">IFERROR(SOLID!X57,0)</f>
        <v>-28.077999999999999</v>
      </c>
      <c r="U46" s="16">
        <f ca="1">IFERROR(SOLID!Y57,0)</f>
        <v>-28.349</v>
      </c>
      <c r="V46" s="16">
        <f ca="1">IFERROR(SOLID!Z57,0)</f>
        <v>-28.62</v>
      </c>
      <c r="W46" s="16">
        <f ca="1">IFERROR(SOLID!AA57,0)</f>
        <v>-28.890999999999998</v>
      </c>
      <c r="X46" s="16">
        <f ca="1">IFERROR(SOLID!AB57,0)</f>
        <v>-29.952999999999999</v>
      </c>
      <c r="Y46" s="16">
        <f ca="1">IFERROR(SOLID!AC57,0)</f>
        <v>-30.213000000000001</v>
      </c>
      <c r="Z46" s="16">
        <f ca="1">IFERROR(SOLID!AD57,0)</f>
        <v>-30.472000000000001</v>
      </c>
      <c r="AA46" s="16">
        <f ca="1">IFERROR(SOLID!AE57,0)</f>
        <v>-30.731999999999999</v>
      </c>
      <c r="AB46" s="16">
        <f ca="1">IFERROR(SOLID!AF57,0)</f>
        <v>-30.981000000000002</v>
      </c>
      <c r="AC46" s="16">
        <f ca="1">IFERROR(SOLID!AG57,0)</f>
        <v>-31.23</v>
      </c>
      <c r="AD46" s="16">
        <f ca="1">IFERROR(SOLID!AH57,0)</f>
        <v>-31.478000000000002</v>
      </c>
      <c r="AE46" s="16">
        <f ca="1">IFERROR(SOLID!AI57,0)</f>
        <v>-31.726999999999997</v>
      </c>
      <c r="AF46" s="16">
        <f ca="1">IFERROR(SOLID!AJ57,0)</f>
        <v>-31.975000000000001</v>
      </c>
      <c r="AG46" s="16">
        <f ca="1">IFERROR(SOLID!AK57,0)</f>
        <v>-32.933999999999997</v>
      </c>
      <c r="AH46" s="16">
        <f ca="1">IFERROR(SOLID!AL57,0)</f>
        <v>-33.170999999999999</v>
      </c>
      <c r="AI46" s="16">
        <f ca="1">IFERROR(SOLID!AM57,0)</f>
        <v>-33.406999999999996</v>
      </c>
      <c r="AJ46" s="16">
        <f ca="1">IFERROR(SOLID!AN57,0)</f>
        <v>-33.634</v>
      </c>
      <c r="AK46" s="16">
        <f ca="1">IFERROR(SOLID!AO57,0)</f>
        <v>-33.870000000000005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(l)Ge[l]</v>
      </c>
      <c r="B47" s="16">
        <f ca="1">IFERROR(SOLID!F58,0)</f>
        <v>-15.86</v>
      </c>
      <c r="C47" s="16">
        <f ca="1">IFERROR(SOLID!G58,0)</f>
        <v>-15.23</v>
      </c>
      <c r="D47" s="16">
        <f ca="1">IFERROR(SOLID!H58,0)</f>
        <v>-14.68</v>
      </c>
      <c r="E47" s="16">
        <f ca="1">IFERROR(SOLID!I58,0)</f>
        <v>-14.19</v>
      </c>
      <c r="F47" s="16">
        <f ca="1">IFERROR(SOLID!J58,0)</f>
        <v>-13.76</v>
      </c>
      <c r="G47" s="16">
        <f ca="1">IFERROR(SOLID!K58,0)</f>
        <v>-11.49</v>
      </c>
      <c r="H47" s="16">
        <f ca="1">IFERROR(SOLID!L58,0)</f>
        <v>-11.16</v>
      </c>
      <c r="I47" s="16">
        <f ca="1">IFERROR(SOLID!M58,0)</f>
        <v>-10.67</v>
      </c>
      <c r="J47" s="16">
        <f ca="1">IFERROR(SOLID!N58,0)</f>
        <v>-9.6129999999999995</v>
      </c>
      <c r="K47" s="16">
        <f ca="1">IFERROR(SOLID!O58,0)</f>
        <v>-6.0380000000000003</v>
      </c>
      <c r="L47" s="16">
        <f ca="1">IFERROR(SOLID!P58,0)</f>
        <v>-5.2729999999999997</v>
      </c>
      <c r="M47" s="16">
        <f ca="1">IFERROR(SOLID!Q58,0)</f>
        <v>-4.55</v>
      </c>
      <c r="N47" s="16">
        <f ca="1">IFERROR(SOLID!R58,0)</f>
        <v>-4.1150000000000002</v>
      </c>
      <c r="O47" s="16">
        <f ca="1">IFERROR(SOLID!S58,0)</f>
        <v>-4.1550000000000002</v>
      </c>
      <c r="P47" s="16">
        <f ca="1">IFERROR(SOLID!T58,0)</f>
        <v>-4.1950000000000003</v>
      </c>
      <c r="Q47" s="16">
        <f ca="1">IFERROR(SOLID!U58,0)</f>
        <v>-4.2359999999999998</v>
      </c>
      <c r="R47" s="16">
        <f ca="1">IFERROR(SOLID!V58,0)</f>
        <v>-4.2759999999999998</v>
      </c>
      <c r="S47" s="16">
        <f ca="1">IFERROR(SOLID!W58,0)</f>
        <v>-4.3170000000000002</v>
      </c>
      <c r="T47" s="16">
        <f ca="1">IFERROR(SOLID!X58,0)</f>
        <v>-4.3579999999999997</v>
      </c>
      <c r="U47" s="16">
        <f ca="1">IFERROR(SOLID!Y58,0)</f>
        <v>-4.399</v>
      </c>
      <c r="V47" s="16">
        <f ca="1">IFERROR(SOLID!Z58,0)</f>
        <v>-4.4400000000000004</v>
      </c>
      <c r="W47" s="16">
        <f ca="1">IFERROR(SOLID!AA58,0)</f>
        <v>-4.4809999999999999</v>
      </c>
      <c r="X47" s="16">
        <f ca="1">IFERROR(SOLID!AB58,0)</f>
        <v>-4.6429999999999998</v>
      </c>
      <c r="Y47" s="16">
        <f ca="1">IFERROR(SOLID!AC58,0)</f>
        <v>-4.6829999999999998</v>
      </c>
      <c r="Z47" s="16">
        <f ca="1">IFERROR(SOLID!AD58,0)</f>
        <v>-4.7220000000000004</v>
      </c>
      <c r="AA47" s="16">
        <f ca="1">IFERROR(SOLID!AE58,0)</f>
        <v>-4.7619999999999996</v>
      </c>
      <c r="AB47" s="16">
        <f ca="1">IFERROR(SOLID!AF58,0)</f>
        <v>-4.8010000000000002</v>
      </c>
      <c r="AC47" s="16">
        <f ca="1">IFERROR(SOLID!AG58,0)</f>
        <v>-4.84</v>
      </c>
      <c r="AD47" s="16">
        <f ca="1">IFERROR(SOLID!AH58,0)</f>
        <v>-4.8780000000000001</v>
      </c>
      <c r="AE47" s="16">
        <f ca="1">IFERROR(SOLID!AI58,0)</f>
        <v>-4.9169999999999998</v>
      </c>
      <c r="AF47" s="16">
        <f ca="1">IFERROR(SOLID!AJ58,0)</f>
        <v>-4.9550000000000001</v>
      </c>
      <c r="AG47" s="16">
        <f ca="1">IFERROR(SOLID!AK58,0)</f>
        <v>-5.1040000000000001</v>
      </c>
      <c r="AH47" s="16">
        <f ca="1">IFERROR(SOLID!AL58,0)</f>
        <v>-5.141</v>
      </c>
      <c r="AI47" s="16">
        <f ca="1">IFERROR(SOLID!AM58,0)</f>
        <v>-5.1769999999999996</v>
      </c>
      <c r="AJ47" s="16">
        <f ca="1">IFERROR(SOLID!AN58,0)</f>
        <v>-5.2140000000000004</v>
      </c>
      <c r="AK47" s="16">
        <f ca="1">IFERROR(SOLID!AO58,0)</f>
        <v>-5.25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(l)Se[l]</v>
      </c>
      <c r="B48" s="16">
        <f ca="1">IFERROR(SOLID!F59,0)</f>
        <v>-23.95</v>
      </c>
      <c r="C48" s="16">
        <f ca="1">IFERROR(SOLID!G59,0)</f>
        <v>-22.83</v>
      </c>
      <c r="D48" s="16">
        <f ca="1">IFERROR(SOLID!H59,0)</f>
        <v>-21.83</v>
      </c>
      <c r="E48" s="16">
        <f ca="1">IFERROR(SOLID!I59,0)</f>
        <v>-20.95</v>
      </c>
      <c r="F48" s="16">
        <f ca="1">IFERROR(SOLID!J59,0)</f>
        <v>-20.149999999999999</v>
      </c>
      <c r="G48" s="16">
        <f ca="1">IFERROR(SOLID!K59,0)</f>
        <v>-21.33</v>
      </c>
      <c r="H48" s="16">
        <f ca="1">IFERROR(SOLID!L59,0)</f>
        <v>-20.67</v>
      </c>
      <c r="I48" s="16">
        <f ca="1">IFERROR(SOLID!M59,0)</f>
        <v>-20.28</v>
      </c>
      <c r="J48" s="16">
        <f ca="1">IFERROR(SOLID!N59,0)</f>
        <v>-20.53</v>
      </c>
      <c r="K48" s="16">
        <f ca="1">IFERROR(SOLID!O59,0)</f>
        <v>-21.53</v>
      </c>
      <c r="L48" s="16">
        <f ca="1">IFERROR(SOLID!P59,0)</f>
        <v>-21.78</v>
      </c>
      <c r="M48" s="16">
        <f ca="1">IFERROR(SOLID!Q59,0)</f>
        <v>-22.02</v>
      </c>
      <c r="N48" s="16">
        <f ca="1">IFERROR(SOLID!R59,0)</f>
        <v>-22.27</v>
      </c>
      <c r="O48" s="16">
        <f ca="1">IFERROR(SOLID!S59,0)</f>
        <v>-22.52</v>
      </c>
      <c r="P48" s="16">
        <f ca="1">IFERROR(SOLID!T59,0)</f>
        <v>-22.76</v>
      </c>
      <c r="Q48" s="16">
        <f ca="1">IFERROR(SOLID!U59,0)</f>
        <v>-23</v>
      </c>
      <c r="R48" s="16">
        <f ca="1">IFERROR(SOLID!V59,0)</f>
        <v>-23.24</v>
      </c>
      <c r="S48" s="16">
        <f ca="1">IFERROR(SOLID!W59,0)</f>
        <v>-23.48</v>
      </c>
      <c r="T48" s="16">
        <f ca="1">IFERROR(SOLID!X59,0)</f>
        <v>-23.72</v>
      </c>
      <c r="U48" s="16">
        <f ca="1">IFERROR(SOLID!Y59,0)</f>
        <v>-23.95</v>
      </c>
      <c r="V48" s="16">
        <f ca="1">IFERROR(SOLID!Z59,0)</f>
        <v>-24.18</v>
      </c>
      <c r="W48" s="16">
        <f ca="1">IFERROR(SOLID!AA59,0)</f>
        <v>-24.41</v>
      </c>
      <c r="X48" s="16">
        <f ca="1">IFERROR(SOLID!AB59,0)</f>
        <v>-25.31</v>
      </c>
      <c r="Y48" s="16">
        <f ca="1">IFERROR(SOLID!AC59,0)</f>
        <v>-25.53</v>
      </c>
      <c r="Z48" s="16">
        <f ca="1">IFERROR(SOLID!AD59,0)</f>
        <v>-25.75</v>
      </c>
      <c r="AA48" s="16">
        <f ca="1">IFERROR(SOLID!AE59,0)</f>
        <v>-25.97</v>
      </c>
      <c r="AB48" s="16">
        <f ca="1">IFERROR(SOLID!AF59,0)</f>
        <v>-26.18</v>
      </c>
      <c r="AC48" s="16">
        <f ca="1">IFERROR(SOLID!AG59,0)</f>
        <v>-26.39</v>
      </c>
      <c r="AD48" s="16">
        <f ca="1">IFERROR(SOLID!AH59,0)</f>
        <v>-26.6</v>
      </c>
      <c r="AE48" s="16">
        <f ca="1">IFERROR(SOLID!AI59,0)</f>
        <v>-26.81</v>
      </c>
      <c r="AF48" s="16">
        <f ca="1">IFERROR(SOLID!AJ59,0)</f>
        <v>-27.02</v>
      </c>
      <c r="AG48" s="16">
        <f ca="1">IFERROR(SOLID!AK59,0)</f>
        <v>-27.83</v>
      </c>
      <c r="AH48" s="16">
        <f ca="1">IFERROR(SOLID!AL59,0)</f>
        <v>-28.03</v>
      </c>
      <c r="AI48" s="16">
        <f ca="1">IFERROR(SOLID!AM59,0)</f>
        <v>-28.23</v>
      </c>
      <c r="AJ48" s="16">
        <f ca="1">IFERROR(SOLID!AN59,0)</f>
        <v>-28.42</v>
      </c>
      <c r="AK48" s="16">
        <f ca="1">IFERROR(SOLID!AO59,0)</f>
        <v>-28.62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(Ar)</v>
      </c>
      <c r="B49" s="16">
        <f ca="1">IFERROR(SOLID!F60,0)</f>
        <v>-18.62</v>
      </c>
      <c r="C49" s="16">
        <f ca="1">IFERROR(SOLID!G60,0)</f>
        <v>-18.61</v>
      </c>
      <c r="D49" s="16">
        <f ca="1">IFERROR(SOLID!H60,0)</f>
        <v>-18.61</v>
      </c>
      <c r="E49" s="16">
        <f ca="1">IFERROR(SOLID!I60,0)</f>
        <v>-18.62</v>
      </c>
      <c r="F49" s="16">
        <f ca="1">IFERROR(SOLID!J60,0)</f>
        <v>-18.63</v>
      </c>
      <c r="G49" s="16">
        <f ca="1">IFERROR(SOLID!K60,0)</f>
        <v>-18.649999999999999</v>
      </c>
      <c r="H49" s="16">
        <f ca="1">IFERROR(SOLID!L60,0)</f>
        <v>-18.670000000000002</v>
      </c>
      <c r="I49" s="16">
        <f ca="1">IFERROR(SOLID!M60,0)</f>
        <v>-18.690000000000001</v>
      </c>
      <c r="J49" s="16">
        <f ca="1">IFERROR(SOLID!N60,0)</f>
        <v>-18.72</v>
      </c>
      <c r="K49" s="16">
        <f ca="1">IFERROR(SOLID!O60,0)</f>
        <v>-18.84</v>
      </c>
      <c r="L49" s="16">
        <f ca="1">IFERROR(SOLID!P60,0)</f>
        <v>-18.87</v>
      </c>
      <c r="M49" s="16">
        <f ca="1">IFERROR(SOLID!Q60,0)</f>
        <v>-18.899999999999999</v>
      </c>
      <c r="N49" s="16">
        <f ca="1">IFERROR(SOLID!R60,0)</f>
        <v>-18.940000000000001</v>
      </c>
      <c r="O49" s="16">
        <f ca="1">IFERROR(SOLID!S60,0)</f>
        <v>-18.97</v>
      </c>
      <c r="P49" s="16">
        <f ca="1">IFERROR(SOLID!T60,0)</f>
        <v>-19.010000000000002</v>
      </c>
      <c r="Q49" s="16">
        <f ca="1">IFERROR(SOLID!U60,0)</f>
        <v>-19.04</v>
      </c>
      <c r="R49" s="16">
        <f ca="1">IFERROR(SOLID!V60,0)</f>
        <v>-19.07</v>
      </c>
      <c r="S49" s="16">
        <f ca="1">IFERROR(SOLID!W60,0)</f>
        <v>-19.11</v>
      </c>
      <c r="T49" s="16">
        <f ca="1">IFERROR(SOLID!X60,0)</f>
        <v>-19.14</v>
      </c>
      <c r="U49" s="16">
        <f ca="1">IFERROR(SOLID!Y60,0)</f>
        <v>-19.18</v>
      </c>
      <c r="V49" s="16">
        <f ca="1">IFERROR(SOLID!Z60,0)</f>
        <v>-19.21</v>
      </c>
      <c r="W49" s="16">
        <f ca="1">IFERROR(SOLID!AA60,0)</f>
        <v>-19.25</v>
      </c>
      <c r="X49" s="16">
        <f ca="1">IFERROR(SOLID!AB60,0)</f>
        <v>-19.38</v>
      </c>
      <c r="Y49" s="16">
        <f ca="1">IFERROR(SOLID!AC60,0)</f>
        <v>-19.420000000000002</v>
      </c>
      <c r="Z49" s="16">
        <f ca="1">IFERROR(SOLID!AD60,0)</f>
        <v>-19.45</v>
      </c>
      <c r="AA49" s="16">
        <f ca="1">IFERROR(SOLID!AE60,0)</f>
        <v>-19.48</v>
      </c>
      <c r="AB49" s="16">
        <f ca="1">IFERROR(SOLID!AF60,0)</f>
        <v>-19.510000000000002</v>
      </c>
      <c r="AC49" s="16">
        <f ca="1">IFERROR(SOLID!AG60,0)</f>
        <v>-19.55</v>
      </c>
      <c r="AD49" s="16">
        <f ca="1">IFERROR(SOLID!AH60,0)</f>
        <v>-19.579999999999998</v>
      </c>
      <c r="AE49" s="16">
        <f ca="1">IFERROR(SOLID!AI60,0)</f>
        <v>-19.61</v>
      </c>
      <c r="AF49" s="16">
        <f ca="1">IFERROR(SOLID!AJ60,0)</f>
        <v>-19.64</v>
      </c>
      <c r="AG49" s="16">
        <f ca="1">IFERROR(SOLID!AK60,0)</f>
        <v>-19.760000000000002</v>
      </c>
      <c r="AH49" s="16">
        <f ca="1">IFERROR(SOLID!AL60,0)</f>
        <v>-19.79</v>
      </c>
      <c r="AI49" s="16">
        <f ca="1">IFERROR(SOLID!AM60,0)</f>
        <v>-19.82</v>
      </c>
      <c r="AJ49" s="16">
        <f ca="1">IFERROR(SOLID!AN60,0)</f>
        <v>-19.850000000000001</v>
      </c>
      <c r="AK49" s="16">
        <f ca="1">IFERROR(SOLID!AO60,0)</f>
        <v>-19.88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(Ga)</v>
      </c>
      <c r="B50" s="16">
        <f ca="1">IFERROR(SOLID!F61,0)</f>
        <v>-64.92</v>
      </c>
      <c r="C50" s="16">
        <f ca="1">IFERROR(SOLID!G61,0)</f>
        <v>-61.45</v>
      </c>
      <c r="D50" s="16">
        <f ca="1">IFERROR(SOLID!H61,0)</f>
        <v>-58.36</v>
      </c>
      <c r="E50" s="16">
        <f ca="1">IFERROR(SOLID!I61,0)</f>
        <v>-55.6</v>
      </c>
      <c r="F50" s="16">
        <f ca="1">IFERROR(SOLID!J61,0)</f>
        <v>-53.11</v>
      </c>
      <c r="G50" s="16">
        <f ca="1">IFERROR(SOLID!K61,0)</f>
        <v>-48.02</v>
      </c>
      <c r="H50" s="16">
        <f ca="1">IFERROR(SOLID!L61,0)</f>
        <v>-46.01</v>
      </c>
      <c r="I50" s="16">
        <f ca="1">IFERROR(SOLID!M61,0)</f>
        <v>-43.86</v>
      </c>
      <c r="J50" s="16">
        <f ca="1">IFERROR(SOLID!N61,0)</f>
        <v>-40.98</v>
      </c>
      <c r="K50" s="16">
        <f ca="1">IFERROR(SOLID!O61,0)</f>
        <v>-31.32</v>
      </c>
      <c r="L50" s="16">
        <f ca="1">IFERROR(SOLID!P61,0)</f>
        <v>-29.28</v>
      </c>
      <c r="M50" s="16">
        <f ca="1">IFERROR(SOLID!Q61,0)</f>
        <v>-27.35</v>
      </c>
      <c r="N50" s="16">
        <f ca="1">IFERROR(SOLID!R61,0)</f>
        <v>-25.53</v>
      </c>
      <c r="O50" s="16">
        <f ca="1">IFERROR(SOLID!S61,0)</f>
        <v>-23.81</v>
      </c>
      <c r="P50" s="16">
        <f ca="1">IFERROR(SOLID!T61,0)</f>
        <v>-22.18</v>
      </c>
      <c r="Q50" s="16">
        <f ca="1">IFERROR(SOLID!U61,0)</f>
        <v>-20.63</v>
      </c>
      <c r="R50" s="16">
        <f ca="1">IFERROR(SOLID!V61,0)</f>
        <v>-19.16</v>
      </c>
      <c r="S50" s="16">
        <f ca="1">IFERROR(SOLID!W61,0)</f>
        <v>-17.850000000000001</v>
      </c>
      <c r="T50" s="16">
        <f ca="1">IFERROR(SOLID!X61,0)</f>
        <v>-16.850000000000001</v>
      </c>
      <c r="U50" s="16">
        <f ca="1">IFERROR(SOLID!Y61,0)</f>
        <v>-15.9</v>
      </c>
      <c r="V50" s="16">
        <f ca="1">IFERROR(SOLID!Z61,0)</f>
        <v>-15</v>
      </c>
      <c r="W50" s="16">
        <f ca="1">IFERROR(SOLID!AA61,0)</f>
        <v>-14.13</v>
      </c>
      <c r="X50" s="16">
        <f ca="1">IFERROR(SOLID!AB61,0)</f>
        <v>-11</v>
      </c>
      <c r="Y50" s="16">
        <f ca="1">IFERROR(SOLID!AC61,0)</f>
        <v>-10.29</v>
      </c>
      <c r="Z50" s="16">
        <f ca="1">IFERROR(SOLID!AD61,0)</f>
        <v>-9.6059999999999999</v>
      </c>
      <c r="AA50" s="16">
        <f ca="1">IFERROR(SOLID!AE61,0)</f>
        <v>-8.9480000000000004</v>
      </c>
      <c r="AB50" s="16">
        <f ca="1">IFERROR(SOLID!AF61,0)</f>
        <v>-8.3130000000000006</v>
      </c>
      <c r="AC50" s="16">
        <f ca="1">IFERROR(SOLID!AG61,0)</f>
        <v>-7.7140000000000004</v>
      </c>
      <c r="AD50" s="16">
        <f ca="1">IFERROR(SOLID!AH61,0)</f>
        <v>-7.7969999999999997</v>
      </c>
      <c r="AE50" s="16">
        <f ca="1">IFERROR(SOLID!AI61,0)</f>
        <v>-7.8789999999999996</v>
      </c>
      <c r="AF50" s="16">
        <f ca="1">IFERROR(SOLID!AJ61,0)</f>
        <v>-7.9630000000000001</v>
      </c>
      <c r="AG50" s="16">
        <f ca="1">IFERROR(SOLID!AK61,0)</f>
        <v>-8.3190000000000008</v>
      </c>
      <c r="AH50" s="16">
        <f ca="1">IFERROR(SOLID!AL61,0)</f>
        <v>-8.4149999999999991</v>
      </c>
      <c r="AI50" s="16">
        <f ca="1">IFERROR(SOLID!AM61,0)</f>
        <v>-8.5139999999999993</v>
      </c>
      <c r="AJ50" s="16">
        <f ca="1">IFERROR(SOLID!AN61,0)</f>
        <v>-8.6170000000000009</v>
      </c>
      <c r="AK50" s="16">
        <f ca="1">IFERROR(SOLID!AO61,0)</f>
        <v>-8.7249999999999996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H (Ge)</v>
      </c>
      <c r="B51" s="16">
        <f ca="1">IFERROR(SOLID!F62,0)</f>
        <v>-15.86</v>
      </c>
      <c r="C51" s="16">
        <f ca="1">IFERROR(SOLID!G62,0)</f>
        <v>-15.23</v>
      </c>
      <c r="D51" s="16">
        <f ca="1">IFERROR(SOLID!H62,0)</f>
        <v>-14.68</v>
      </c>
      <c r="E51" s="16">
        <f ca="1">IFERROR(SOLID!I62,0)</f>
        <v>-14.19</v>
      </c>
      <c r="F51" s="16">
        <f ca="1">IFERROR(SOLID!J62,0)</f>
        <v>-13.76</v>
      </c>
      <c r="G51" s="16">
        <f ca="1">IFERROR(SOLID!K62,0)</f>
        <v>-11.49</v>
      </c>
      <c r="H51" s="16">
        <f ca="1">IFERROR(SOLID!L62,0)</f>
        <v>-11.16</v>
      </c>
      <c r="I51" s="16">
        <f ca="1">IFERROR(SOLID!M62,0)</f>
        <v>-10.67</v>
      </c>
      <c r="J51" s="16">
        <f ca="1">IFERROR(SOLID!N62,0)</f>
        <v>-9.6129999999999995</v>
      </c>
      <c r="K51" s="16">
        <f ca="1">IFERROR(SOLID!O62,0)</f>
        <v>-6.0380000000000003</v>
      </c>
      <c r="L51" s="16">
        <f ca="1">IFERROR(SOLID!P62,0)</f>
        <v>-5.2729999999999997</v>
      </c>
      <c r="M51" s="16">
        <f ca="1">IFERROR(SOLID!Q62,0)</f>
        <v>-4.55</v>
      </c>
      <c r="N51" s="16">
        <f ca="1">IFERROR(SOLID!R62,0)</f>
        <v>-4.1150000000000002</v>
      </c>
      <c r="O51" s="16">
        <f ca="1">IFERROR(SOLID!S62,0)</f>
        <v>-4.1550000000000002</v>
      </c>
      <c r="P51" s="16">
        <f ca="1">IFERROR(SOLID!T62,0)</f>
        <v>-4.1950000000000003</v>
      </c>
      <c r="Q51" s="16">
        <f ca="1">IFERROR(SOLID!U62,0)</f>
        <v>-4.2359999999999998</v>
      </c>
      <c r="R51" s="16">
        <f ca="1">IFERROR(SOLID!V62,0)</f>
        <v>-4.2759999999999998</v>
      </c>
      <c r="S51" s="16">
        <f ca="1">IFERROR(SOLID!W62,0)</f>
        <v>-4.3170000000000002</v>
      </c>
      <c r="T51" s="16">
        <f ca="1">IFERROR(SOLID!X62,0)</f>
        <v>-4.3579999999999997</v>
      </c>
      <c r="U51" s="16">
        <f ca="1">IFERROR(SOLID!Y62,0)</f>
        <v>-4.399</v>
      </c>
      <c r="V51" s="16">
        <f ca="1">IFERROR(SOLID!Z62,0)</f>
        <v>-4.4400000000000004</v>
      </c>
      <c r="W51" s="16">
        <f ca="1">IFERROR(SOLID!AA62,0)</f>
        <v>-4.4809999999999999</v>
      </c>
      <c r="X51" s="16">
        <f ca="1">IFERROR(SOLID!AB62,0)</f>
        <v>-4.6429999999999998</v>
      </c>
      <c r="Y51" s="16">
        <f ca="1">IFERROR(SOLID!AC62,0)</f>
        <v>-4.6829999999999998</v>
      </c>
      <c r="Z51" s="16">
        <f ca="1">IFERROR(SOLID!AD62,0)</f>
        <v>-4.7220000000000004</v>
      </c>
      <c r="AA51" s="16">
        <f ca="1">IFERROR(SOLID!AE62,0)</f>
        <v>-4.7619999999999996</v>
      </c>
      <c r="AB51" s="16">
        <f ca="1">IFERROR(SOLID!AF62,0)</f>
        <v>-4.8010000000000002</v>
      </c>
      <c r="AC51" s="16">
        <f ca="1">IFERROR(SOLID!AG62,0)</f>
        <v>-4.84</v>
      </c>
      <c r="AD51" s="16">
        <f ca="1">IFERROR(SOLID!AH62,0)</f>
        <v>-4.8780000000000001</v>
      </c>
      <c r="AE51" s="16">
        <f ca="1">IFERROR(SOLID!AI62,0)</f>
        <v>-4.9169999999999998</v>
      </c>
      <c r="AF51" s="16">
        <f ca="1">IFERROR(SOLID!AJ62,0)</f>
        <v>-4.9550000000000001</v>
      </c>
      <c r="AG51" s="16">
        <f ca="1">IFERROR(SOLID!AK62,0)</f>
        <v>-5.1040000000000001</v>
      </c>
      <c r="AH51" s="16">
        <f ca="1">IFERROR(SOLID!AL62,0)</f>
        <v>-5.141</v>
      </c>
      <c r="AI51" s="16">
        <f ca="1">IFERROR(SOLID!AM62,0)</f>
        <v>-5.1769999999999996</v>
      </c>
      <c r="AJ51" s="16">
        <f ca="1">IFERROR(SOLID!AN62,0)</f>
        <v>-5.2140000000000004</v>
      </c>
      <c r="AK51" s="16">
        <f ca="1">IFERROR(SOLID!AO62,0)</f>
        <v>-5.25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H (Se)</v>
      </c>
      <c r="B52" s="16">
        <f ca="1">IFERROR(SOLID!F63,0)</f>
        <v>-23.95</v>
      </c>
      <c r="C52" s="16">
        <f ca="1">IFERROR(SOLID!G63,0)</f>
        <v>-22.83</v>
      </c>
      <c r="D52" s="16">
        <f ca="1">IFERROR(SOLID!H63,0)</f>
        <v>-21.83</v>
      </c>
      <c r="E52" s="16">
        <f ca="1">IFERROR(SOLID!I63,0)</f>
        <v>-20.95</v>
      </c>
      <c r="F52" s="16">
        <f ca="1">IFERROR(SOLID!J63,0)</f>
        <v>-20.149999999999999</v>
      </c>
      <c r="G52" s="16">
        <f ca="1">IFERROR(SOLID!K63,0)</f>
        <v>-21.33</v>
      </c>
      <c r="H52" s="16">
        <f ca="1">IFERROR(SOLID!L63,0)</f>
        <v>-20.67</v>
      </c>
      <c r="I52" s="16">
        <f ca="1">IFERROR(SOLID!M63,0)</f>
        <v>-20.28</v>
      </c>
      <c r="J52" s="16">
        <f ca="1">IFERROR(SOLID!N63,0)</f>
        <v>-20.53</v>
      </c>
      <c r="K52" s="16">
        <f ca="1">IFERROR(SOLID!O63,0)</f>
        <v>-21.53</v>
      </c>
      <c r="L52" s="16">
        <f ca="1">IFERROR(SOLID!P63,0)</f>
        <v>-21.78</v>
      </c>
      <c r="M52" s="16">
        <f ca="1">IFERROR(SOLID!Q63,0)</f>
        <v>-22.02</v>
      </c>
      <c r="N52" s="16">
        <f ca="1">IFERROR(SOLID!R63,0)</f>
        <v>-22.27</v>
      </c>
      <c r="O52" s="16">
        <f ca="1">IFERROR(SOLID!S63,0)</f>
        <v>-22.52</v>
      </c>
      <c r="P52" s="16">
        <f ca="1">IFERROR(SOLID!T63,0)</f>
        <v>-22.76</v>
      </c>
      <c r="Q52" s="16">
        <f ca="1">IFERROR(SOLID!U63,0)</f>
        <v>-23</v>
      </c>
      <c r="R52" s="16">
        <f ca="1">IFERROR(SOLID!V63,0)</f>
        <v>-23.24</v>
      </c>
      <c r="S52" s="16">
        <f ca="1">IFERROR(SOLID!W63,0)</f>
        <v>-23.48</v>
      </c>
      <c r="T52" s="16">
        <f ca="1">IFERROR(SOLID!X63,0)</f>
        <v>-23.72</v>
      </c>
      <c r="U52" s="16">
        <f ca="1">IFERROR(SOLID!Y63,0)</f>
        <v>-23.95</v>
      </c>
      <c r="V52" s="16">
        <f ca="1">IFERROR(SOLID!Z63,0)</f>
        <v>-24.18</v>
      </c>
      <c r="W52" s="16">
        <f ca="1">IFERROR(SOLID!AA63,0)</f>
        <v>-24.41</v>
      </c>
      <c r="X52" s="16">
        <f ca="1">IFERROR(SOLID!AB63,0)</f>
        <v>-25.31</v>
      </c>
      <c r="Y52" s="16">
        <f ca="1">IFERROR(SOLID!AC63,0)</f>
        <v>-25.53</v>
      </c>
      <c r="Z52" s="16">
        <f ca="1">IFERROR(SOLID!AD63,0)</f>
        <v>-25.75</v>
      </c>
      <c r="AA52" s="16">
        <f ca="1">IFERROR(SOLID!AE63,0)</f>
        <v>-25.97</v>
      </c>
      <c r="AB52" s="16">
        <f ca="1">IFERROR(SOLID!AF63,0)</f>
        <v>-26.18</v>
      </c>
      <c r="AC52" s="16">
        <f ca="1">IFERROR(SOLID!AG63,0)</f>
        <v>-26.39</v>
      </c>
      <c r="AD52" s="16">
        <f ca="1">IFERROR(SOLID!AH63,0)</f>
        <v>-26.6</v>
      </c>
      <c r="AE52" s="16">
        <f ca="1">IFERROR(SOLID!AI63,0)</f>
        <v>-26.81</v>
      </c>
      <c r="AF52" s="16">
        <f ca="1">IFERROR(SOLID!AJ63,0)</f>
        <v>-27.02</v>
      </c>
      <c r="AG52" s="16">
        <f ca="1">IFERROR(SOLID!AK63,0)</f>
        <v>-27.83</v>
      </c>
      <c r="AH52" s="16">
        <f ca="1">IFERROR(SOLID!AL63,0)</f>
        <v>-28.03</v>
      </c>
      <c r="AI52" s="16">
        <f ca="1">IFERROR(SOLID!AM63,0)</f>
        <v>-28.23</v>
      </c>
      <c r="AJ52" s="16">
        <f ca="1">IFERROR(SOLID!AN63,0)</f>
        <v>-28.42</v>
      </c>
      <c r="AK52" s="16">
        <f ca="1">IFERROR(SOLID!AO63,0)</f>
        <v>-28.62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487.9</v>
      </c>
      <c r="J66" s="4">
        <f>IFERROR(ALL!N45,0)</f>
        <v>504.4</v>
      </c>
      <c r="K66" s="4">
        <f>IFERROR(ALL!O45,0)</f>
        <v>520.9</v>
      </c>
      <c r="L66" s="4">
        <f>IFERROR(ALL!P45,0)</f>
        <v>537.5</v>
      </c>
      <c r="M66" s="4">
        <f>IFERROR(ALL!Q45,0)</f>
        <v>554</v>
      </c>
      <c r="N66" s="4">
        <f>IFERROR(ALL!R45,0)</f>
        <v>570.5</v>
      </c>
      <c r="O66" s="4">
        <f>IFERROR(ALL!S45,0)</f>
        <v>587</v>
      </c>
      <c r="P66" s="4">
        <f>IFERROR(ALL!T45,0)</f>
        <v>603.5</v>
      </c>
      <c r="Q66" s="4">
        <f>IFERROR(ALL!U45,0)</f>
        <v>620.1</v>
      </c>
      <c r="R66" s="4">
        <f>IFERROR(ALL!V45,0)</f>
        <v>636.6</v>
      </c>
      <c r="S66" s="4">
        <f>IFERROR(ALL!W45,0)</f>
        <v>653.1</v>
      </c>
      <c r="T66" s="4">
        <f>IFERROR(ALL!X45,0)</f>
        <v>669.6</v>
      </c>
      <c r="U66" s="4">
        <f>IFERROR(ALL!Y45,0)</f>
        <v>686.1</v>
      </c>
      <c r="V66" s="4">
        <f>IFERROR(ALL!Z45,0)</f>
        <v>702.7</v>
      </c>
      <c r="W66" s="4">
        <f>IFERROR(ALL!AA45,0)</f>
        <v>719.2</v>
      </c>
      <c r="X66" s="4">
        <f>IFERROR(ALL!AB45,0)</f>
        <v>735.7</v>
      </c>
      <c r="Y66" s="4">
        <f>IFERROR(ALL!AC45,0)</f>
        <v>752.2</v>
      </c>
      <c r="Z66" s="4">
        <f>IFERROR(ALL!AD45,0)</f>
        <v>768.7</v>
      </c>
      <c r="AA66" s="4">
        <f>IFERROR(ALL!AE45,0)</f>
        <v>785.2</v>
      </c>
      <c r="AB66" s="4">
        <f>IFERROR(ALL!AF45,0)</f>
        <v>801.8</v>
      </c>
      <c r="AC66" s="4">
        <f>IFERROR(ALL!AG45,0)</f>
        <v>818.3</v>
      </c>
      <c r="AD66" s="4">
        <f>IFERROR(ALL!AH45,0)</f>
        <v>834.8</v>
      </c>
      <c r="AE66" s="4">
        <f>IFERROR(ALL!AI45,0)</f>
        <v>851.3</v>
      </c>
      <c r="AF66" s="4">
        <f>IFERROR(ALL!AJ45,0)</f>
        <v>867.8</v>
      </c>
      <c r="AG66" s="4">
        <f>IFERROR(ALL!AK45,0)</f>
        <v>884.4</v>
      </c>
      <c r="AH66" s="4">
        <f>IFERROR(ALL!AL45,0)</f>
        <v>900.9</v>
      </c>
      <c r="AI66" s="4">
        <f>IFERROR(ALL!AM45,0)</f>
        <v>917.4</v>
      </c>
      <c r="AJ66" s="4">
        <f>IFERROR(ALL!AN45,0)</f>
        <v>933.9</v>
      </c>
      <c r="AK66" s="4">
        <f>IFERROR(ALL!AO45,0)</f>
        <v>950.4</v>
      </c>
      <c r="AL66" s="4">
        <f>IFERROR(ALL!AP45,0)</f>
        <v>967</v>
      </c>
      <c r="AM66" s="4">
        <f>IFERROR(ALL!AQ45,0)</f>
        <v>983.5</v>
      </c>
      <c r="AN66" s="4">
        <f>IFERROR(ALL!AR45,0)</f>
        <v>1000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*Ga[l]</v>
      </c>
      <c r="B67" s="16">
        <f ca="1">IFERROR(ALL!F46,0)</f>
        <v>-65.42</v>
      </c>
      <c r="C67" s="16">
        <f ca="1">IFERROR(ALL!G46,0)</f>
        <v>-61.84</v>
      </c>
      <c r="D67" s="16">
        <f ca="1">IFERROR(ALL!H46,0)</f>
        <v>-58.47</v>
      </c>
      <c r="E67" s="16">
        <f ca="1">IFERROR(ALL!I46,0)</f>
        <v>-55.16</v>
      </c>
      <c r="F67" s="16">
        <f ca="1">IFERROR(ALL!J46,0)</f>
        <v>-51.86</v>
      </c>
      <c r="G67" s="16">
        <f ca="1">IFERROR(ALL!K46,0)</f>
        <v>-39.44</v>
      </c>
      <c r="H67" s="16">
        <f ca="1">IFERROR(ALL!L46,0)</f>
        <v>-30.53</v>
      </c>
      <c r="I67" s="16">
        <f ca="1">IFERROR(ALL!M46,0)</f>
        <v>-28.72</v>
      </c>
      <c r="J67" s="16">
        <f ca="1">IFERROR(ALL!N46,0)</f>
        <v>-27.01</v>
      </c>
      <c r="K67" s="16">
        <f ca="1">IFERROR(ALL!O46,0)</f>
        <v>-25.39</v>
      </c>
      <c r="L67" s="16">
        <f ca="1">IFERROR(ALL!P46,0)</f>
        <v>-23.84</v>
      </c>
      <c r="M67" s="16">
        <f ca="1">IFERROR(ALL!Q46,0)</f>
        <v>-22.39</v>
      </c>
      <c r="N67" s="16">
        <f ca="1">IFERROR(ALL!R46,0)</f>
        <v>-21.04</v>
      </c>
      <c r="O67" s="16">
        <f ca="1">IFERROR(ALL!S46,0)</f>
        <v>-19.8</v>
      </c>
      <c r="P67" s="16">
        <f ca="1">IFERROR(ALL!T46,0)</f>
        <v>-18.66</v>
      </c>
      <c r="Q67" s="16">
        <f ca="1">IFERROR(ALL!U46,0)</f>
        <v>-17.61</v>
      </c>
      <c r="R67" s="16">
        <f ca="1">IFERROR(ALL!V46,0)</f>
        <v>-16.63</v>
      </c>
      <c r="S67" s="16">
        <f ca="1">IFERROR(ALL!W46,0)</f>
        <v>-15.71</v>
      </c>
      <c r="T67" s="16">
        <f ca="1">IFERROR(ALL!X46,0)</f>
        <v>-14.84</v>
      </c>
      <c r="U67" s="16">
        <f ca="1">IFERROR(ALL!Y46,0)</f>
        <v>-14</v>
      </c>
      <c r="V67" s="16">
        <f ca="1">IFERROR(ALL!Z46,0)</f>
        <v>-13.21</v>
      </c>
      <c r="W67" s="16">
        <f ca="1">IFERROR(ALL!AA46,0)</f>
        <v>-12.45</v>
      </c>
      <c r="X67" s="16">
        <f ca="1">IFERROR(ALL!AB46,0)</f>
        <v>-11.74</v>
      </c>
      <c r="Y67" s="16">
        <f ca="1">IFERROR(ALL!AC46,0)</f>
        <v>-11.06</v>
      </c>
      <c r="Z67" s="16">
        <f ca="1">IFERROR(ALL!AD46,0)</f>
        <v>-10.44</v>
      </c>
      <c r="AA67" s="16">
        <f ca="1">IFERROR(ALL!AE46,0)</f>
        <v>-9.8729999999999993</v>
      </c>
      <c r="AB67" s="16">
        <f ca="1">IFERROR(ALL!AF46,0)</f>
        <v>-9.375</v>
      </c>
      <c r="AC67" s="16">
        <f ca="1">IFERROR(ALL!AG46,0)</f>
        <v>-8.9540000000000006</v>
      </c>
      <c r="AD67" s="16">
        <f ca="1">IFERROR(ALL!AH46,0)</f>
        <v>-8.6140000000000008</v>
      </c>
      <c r="AE67" s="16">
        <f ca="1">IFERROR(ALL!AI46,0)</f>
        <v>-8.359</v>
      </c>
      <c r="AF67" s="16">
        <f ca="1">IFERROR(ALL!AJ46,0)</f>
        <v>-8.1850000000000005</v>
      </c>
      <c r="AG67" s="16">
        <f ca="1">IFERROR(ALL!AK46,0)</f>
        <v>-8.08</v>
      </c>
      <c r="AH67" s="16">
        <f ca="1">IFERROR(ALL!AL46,0)</f>
        <v>-8.0269999999999992</v>
      </c>
      <c r="AI67" s="16">
        <f ca="1">IFERROR(ALL!AM46,0)</f>
        <v>-8.01</v>
      </c>
      <c r="AJ67" s="16">
        <f ca="1">IFERROR(ALL!AN46,0)</f>
        <v>-8.016</v>
      </c>
      <c r="AK67" s="16">
        <f ca="1">IFERROR(ALL!AO46,0)</f>
        <v>-8.0440000000000005</v>
      </c>
      <c r="AL67" s="16">
        <f ca="1">IFERROR(ALL!AP46,0)</f>
        <v>-8.0960000000000001</v>
      </c>
      <c r="AM67" s="16">
        <f ca="1">IFERROR(ALL!AQ46,0)</f>
        <v>-8.1519999999999992</v>
      </c>
      <c r="AN67" s="16">
        <f ca="1">IFERROR(ALL!AR46,0)</f>
        <v>-8.2080000000000002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Ar</v>
      </c>
      <c r="B68" s="16">
        <f ca="1">IFERROR(ALL!F47,0)</f>
        <v>-18.62</v>
      </c>
      <c r="C68" s="16">
        <f ca="1">IFERROR(ALL!G47,0)</f>
        <v>-18.61</v>
      </c>
      <c r="D68" s="16">
        <f ca="1">IFERROR(ALL!H47,0)</f>
        <v>-18.61</v>
      </c>
      <c r="E68" s="16">
        <f ca="1">IFERROR(ALL!I47,0)</f>
        <v>-18.62</v>
      </c>
      <c r="F68" s="16">
        <f ca="1">IFERROR(ALL!J47,0)</f>
        <v>-18.63</v>
      </c>
      <c r="G68" s="16">
        <f ca="1">IFERROR(ALL!K47,0)</f>
        <v>-18.72</v>
      </c>
      <c r="H68" s="16">
        <f ca="1">IFERROR(ALL!L47,0)</f>
        <v>-18.84</v>
      </c>
      <c r="I68" s="16">
        <f ca="1">IFERROR(ALL!M47,0)</f>
        <v>-18.87</v>
      </c>
      <c r="J68" s="16">
        <f ca="1">IFERROR(ALL!N47,0)</f>
        <v>-18.899999999999999</v>
      </c>
      <c r="K68" s="16">
        <f ca="1">IFERROR(ALL!O47,0)</f>
        <v>-18.940000000000001</v>
      </c>
      <c r="L68" s="16">
        <f ca="1">IFERROR(ALL!P47,0)</f>
        <v>-18.97</v>
      </c>
      <c r="M68" s="16">
        <f ca="1">IFERROR(ALL!Q47,0)</f>
        <v>-19.010000000000002</v>
      </c>
      <c r="N68" s="16">
        <f ca="1">IFERROR(ALL!R47,0)</f>
        <v>-19.04</v>
      </c>
      <c r="O68" s="16">
        <f ca="1">IFERROR(ALL!S47,0)</f>
        <v>-19.07</v>
      </c>
      <c r="P68" s="16">
        <f ca="1">IFERROR(ALL!T47,0)</f>
        <v>-19.11</v>
      </c>
      <c r="Q68" s="16">
        <f ca="1">IFERROR(ALL!U47,0)</f>
        <v>-19.14</v>
      </c>
      <c r="R68" s="16">
        <f ca="1">IFERROR(ALL!V47,0)</f>
        <v>-19.18</v>
      </c>
      <c r="S68" s="16">
        <f ca="1">IFERROR(ALL!W47,0)</f>
        <v>-19.21</v>
      </c>
      <c r="T68" s="16">
        <f ca="1">IFERROR(ALL!X47,0)</f>
        <v>-19.25</v>
      </c>
      <c r="U68" s="16">
        <f ca="1">IFERROR(ALL!Y47,0)</f>
        <v>-19.28</v>
      </c>
      <c r="V68" s="16">
        <f ca="1">IFERROR(ALL!Z47,0)</f>
        <v>-19.32</v>
      </c>
      <c r="W68" s="16">
        <f ca="1">IFERROR(ALL!AA47,0)</f>
        <v>-19.350000000000001</v>
      </c>
      <c r="X68" s="16">
        <f ca="1">IFERROR(ALL!AB47,0)</f>
        <v>-19.38</v>
      </c>
      <c r="Y68" s="16">
        <f ca="1">IFERROR(ALL!AC47,0)</f>
        <v>-19.420000000000002</v>
      </c>
      <c r="Z68" s="16">
        <f ca="1">IFERROR(ALL!AD47,0)</f>
        <v>-19.45</v>
      </c>
      <c r="AA68" s="16">
        <f ca="1">IFERROR(ALL!AE47,0)</f>
        <v>-19.48</v>
      </c>
      <c r="AB68" s="16">
        <f ca="1">IFERROR(ALL!AF47,0)</f>
        <v>-19.510000000000002</v>
      </c>
      <c r="AC68" s="16">
        <f ca="1">IFERROR(ALL!AG47,0)</f>
        <v>-19.55</v>
      </c>
      <c r="AD68" s="16">
        <f ca="1">IFERROR(ALL!AH47,0)</f>
        <v>-19.579999999999998</v>
      </c>
      <c r="AE68" s="16">
        <f ca="1">IFERROR(ALL!AI47,0)</f>
        <v>-19.61</v>
      </c>
      <c r="AF68" s="16">
        <f ca="1">IFERROR(ALL!AJ47,0)</f>
        <v>-19.64</v>
      </c>
      <c r="AG68" s="16">
        <f ca="1">IFERROR(ALL!AK47,0)</f>
        <v>-19.670000000000002</v>
      </c>
      <c r="AH68" s="16">
        <f ca="1">IFERROR(ALL!AL47,0)</f>
        <v>-19.7</v>
      </c>
      <c r="AI68" s="16">
        <f ca="1">IFERROR(ALL!AM47,0)</f>
        <v>-19.73</v>
      </c>
      <c r="AJ68" s="16">
        <f ca="1">IFERROR(ALL!AN47,0)</f>
        <v>-19.760000000000002</v>
      </c>
      <c r="AK68" s="16">
        <f ca="1">IFERROR(ALL!AO47,0)</f>
        <v>-19.79</v>
      </c>
      <c r="AL68" s="16">
        <f ca="1">IFERROR(ALL!AP47,0)</f>
        <v>-19.82</v>
      </c>
      <c r="AM68" s="16">
        <f ca="1">IFERROR(ALL!AQ47,0)</f>
        <v>-19.850000000000001</v>
      </c>
      <c r="AN68" s="16">
        <f ca="1">IFERROR(ALL!AR47,0)</f>
        <v>-19.88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(1)GeSe2</v>
      </c>
      <c r="B69" s="16">
        <f ca="1">IFERROR(ALL!F48,0)</f>
        <v>-64.87</v>
      </c>
      <c r="C69" s="16">
        <f ca="1">IFERROR(ALL!G48,0)</f>
        <v>-62.06</v>
      </c>
      <c r="D69" s="16">
        <f ca="1">IFERROR(ALL!H48,0)</f>
        <v>-59.65</v>
      </c>
      <c r="E69" s="16">
        <f ca="1">IFERROR(ALL!I48,0)</f>
        <v>-57.7</v>
      </c>
      <c r="F69" s="16">
        <f ca="1">IFERROR(ALL!J48,0)</f>
        <v>-56.15</v>
      </c>
      <c r="G69" s="16">
        <f ca="1">IFERROR(ALL!K48,0)</f>
        <v>-52.906000000000006</v>
      </c>
      <c r="H69" s="16">
        <f ca="1">IFERROR(ALL!L48,0)</f>
        <v>-51.323999999999998</v>
      </c>
      <c r="I69" s="16">
        <f ca="1">IFERROR(ALL!M48,0)</f>
        <v>-51.253999999999998</v>
      </c>
      <c r="J69" s="16">
        <f ca="1">IFERROR(ALL!N48,0)</f>
        <v>-51.370999999999995</v>
      </c>
      <c r="K69" s="16">
        <f ca="1">IFERROR(ALL!O48,0)</f>
        <v>-51.631</v>
      </c>
      <c r="L69" s="16">
        <f ca="1">IFERROR(ALL!P48,0)</f>
        <v>-52.007000000000005</v>
      </c>
      <c r="M69" s="16">
        <f ca="1">IFERROR(ALL!Q48,0)</f>
        <v>-52.47</v>
      </c>
      <c r="N69" s="16">
        <f ca="1">IFERROR(ALL!R48,0)</f>
        <v>-52.980000000000004</v>
      </c>
      <c r="O69" s="16">
        <f ca="1">IFERROR(ALL!S48,0)</f>
        <v>-53.499000000000002</v>
      </c>
      <c r="P69" s="16">
        <f ca="1">IFERROR(ALL!T48,0)</f>
        <v>-54.036000000000001</v>
      </c>
      <c r="Q69" s="16">
        <f ca="1">IFERROR(ALL!U48,0)</f>
        <v>-54.548999999999999</v>
      </c>
      <c r="R69" s="16">
        <f ca="1">IFERROR(ALL!V48,0)</f>
        <v>-55.076999999999998</v>
      </c>
      <c r="S69" s="16">
        <f ca="1">IFERROR(ALL!W48,0)</f>
        <v>-55.582000000000001</v>
      </c>
      <c r="T69" s="16">
        <f ca="1">IFERROR(ALL!X48,0)</f>
        <v>-56.085000000000001</v>
      </c>
      <c r="U69" s="16">
        <f ca="1">IFERROR(ALL!Y48,0)</f>
        <v>-56.566999999999993</v>
      </c>
      <c r="V69" s="16">
        <f ca="1">IFERROR(ALL!Z48,0)</f>
        <v>-57.067999999999998</v>
      </c>
      <c r="W69" s="16">
        <f ca="1">IFERROR(ALL!AA48,0)</f>
        <v>-57.550000000000004</v>
      </c>
      <c r="X69" s="16">
        <f ca="1">IFERROR(ALL!AB48,0)</f>
        <v>-58.031999999999996</v>
      </c>
      <c r="Y69" s="16">
        <f ca="1">IFERROR(ALL!AC48,0)</f>
        <v>-58.495000000000005</v>
      </c>
      <c r="Z69" s="16">
        <f ca="1">IFERROR(ALL!AD48,0)</f>
        <v>-58.96</v>
      </c>
      <c r="AA69" s="16">
        <f ca="1">IFERROR(ALL!AE48,0)</f>
        <v>-59.408999999999999</v>
      </c>
      <c r="AB69" s="16">
        <f ca="1">IFERROR(ALL!AF48,0)</f>
        <v>-59.864000000000004</v>
      </c>
      <c r="AC69" s="16">
        <f ca="1">IFERROR(ALL!AG48,0)</f>
        <v>-60.305000000000007</v>
      </c>
      <c r="AD69" s="16">
        <f ca="1">IFERROR(ALL!AH48,0)</f>
        <v>-60.750999999999998</v>
      </c>
      <c r="AE69" s="16">
        <f ca="1">IFERROR(ALL!AI48,0)</f>
        <v>-61.180999999999997</v>
      </c>
      <c r="AF69" s="16">
        <f ca="1">IFERROR(ALL!AJ48,0)</f>
        <v>-61.63</v>
      </c>
      <c r="AG69" s="16">
        <f ca="1">IFERROR(ALL!AK48,0)</f>
        <v>-62.073</v>
      </c>
      <c r="AH69" s="16">
        <f ca="1">IFERROR(ALL!AL48,0)</f>
        <v>-62.529000000000003</v>
      </c>
      <c r="AI69" s="16">
        <f ca="1">IFERROR(ALL!AM48,0)</f>
        <v>-62.957999999999998</v>
      </c>
      <c r="AJ69" s="16">
        <f ca="1">IFERROR(ALL!AN48,0)</f>
        <v>-63.402000000000001</v>
      </c>
      <c r="AK69" s="16">
        <f ca="1">IFERROR(ALL!AO48,0)</f>
        <v>-63.821999999999996</v>
      </c>
      <c r="AL69" s="16">
        <f ca="1">IFERROR(ALL!AP48,0)</f>
        <v>-64.236999999999995</v>
      </c>
      <c r="AM69" s="16">
        <f ca="1">IFERROR(ALL!AQ48,0)</f>
        <v>-64.65100000000001</v>
      </c>
      <c r="AN69" s="16">
        <f ca="1">IFERROR(ALL!AR48,0)</f>
        <v>-65.064999999999998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(l)GeSe</v>
      </c>
      <c r="B70" s="16">
        <f ca="1">IFERROR(ALL!F49,0)</f>
        <v>-40.89</v>
      </c>
      <c r="C70" s="16">
        <f ca="1">IFERROR(ALL!G49,0)</f>
        <v>-39.120000000000005</v>
      </c>
      <c r="D70" s="16">
        <f ca="1">IFERROR(ALL!H49,0)</f>
        <v>-37.51</v>
      </c>
      <c r="E70" s="16">
        <f ca="1">IFERROR(ALL!I49,0)</f>
        <v>-36.06</v>
      </c>
      <c r="F70" s="16">
        <f ca="1">IFERROR(ALL!J49,0)</f>
        <v>-34.74</v>
      </c>
      <c r="G70" s="16">
        <f ca="1">IFERROR(ALL!K49,0)</f>
        <v>-30.896000000000001</v>
      </c>
      <c r="H70" s="16">
        <f ca="1">IFERROR(ALL!L49,0)</f>
        <v>-28.734000000000002</v>
      </c>
      <c r="I70" s="16">
        <f ca="1">IFERROR(ALL!M49,0)</f>
        <v>-28.533999999999999</v>
      </c>
      <c r="J70" s="16">
        <f ca="1">IFERROR(ALL!N49,0)</f>
        <v>-28.491</v>
      </c>
      <c r="K70" s="16">
        <f ca="1">IFERROR(ALL!O49,0)</f>
        <v>-28.570999999999998</v>
      </c>
      <c r="L70" s="16">
        <f ca="1">IFERROR(ALL!P49,0)</f>
        <v>-28.747</v>
      </c>
      <c r="M70" s="16">
        <f ca="1">IFERROR(ALL!Q49,0)</f>
        <v>-28.990000000000002</v>
      </c>
      <c r="N70" s="16">
        <f ca="1">IFERROR(ALL!R49,0)</f>
        <v>-29.27</v>
      </c>
      <c r="O70" s="16">
        <f ca="1">IFERROR(ALL!S49,0)</f>
        <v>-29.559000000000001</v>
      </c>
      <c r="P70" s="16">
        <f ca="1">IFERROR(ALL!T49,0)</f>
        <v>-29.856000000000002</v>
      </c>
      <c r="Q70" s="16">
        <f ca="1">IFERROR(ALL!U49,0)</f>
        <v>-30.138999999999999</v>
      </c>
      <c r="R70" s="16">
        <f ca="1">IFERROR(ALL!V49,0)</f>
        <v>-30.427</v>
      </c>
      <c r="S70" s="16">
        <f ca="1">IFERROR(ALL!W49,0)</f>
        <v>-30.701999999999998</v>
      </c>
      <c r="T70" s="16">
        <f ca="1">IFERROR(ALL!X49,0)</f>
        <v>-30.975000000000001</v>
      </c>
      <c r="U70" s="16">
        <f ca="1">IFERROR(ALL!Y49,0)</f>
        <v>-31.236999999999998</v>
      </c>
      <c r="V70" s="16">
        <f ca="1">IFERROR(ALL!Z49,0)</f>
        <v>-31.507999999999999</v>
      </c>
      <c r="W70" s="16">
        <f ca="1">IFERROR(ALL!AA49,0)</f>
        <v>-31.770000000000003</v>
      </c>
      <c r="X70" s="16">
        <f ca="1">IFERROR(ALL!AB49,0)</f>
        <v>-32.031999999999996</v>
      </c>
      <c r="Y70" s="16">
        <f ca="1">IFERROR(ALL!AC49,0)</f>
        <v>-32.285000000000004</v>
      </c>
      <c r="Z70" s="16">
        <f ca="1">IFERROR(ALL!AD49,0)</f>
        <v>-32.54</v>
      </c>
      <c r="AA70" s="16">
        <f ca="1">IFERROR(ALL!AE49,0)</f>
        <v>-32.789000000000001</v>
      </c>
      <c r="AB70" s="16">
        <f ca="1">IFERROR(ALL!AF49,0)</f>
        <v>-33.043999999999997</v>
      </c>
      <c r="AC70" s="16">
        <f ca="1">IFERROR(ALL!AG49,0)</f>
        <v>-33.295000000000002</v>
      </c>
      <c r="AD70" s="16">
        <f ca="1">IFERROR(ALL!AH49,0)</f>
        <v>-33.551000000000002</v>
      </c>
      <c r="AE70" s="16">
        <f ca="1">IFERROR(ALL!AI49,0)</f>
        <v>-33.801000000000002</v>
      </c>
      <c r="AF70" s="16">
        <f ca="1">IFERROR(ALL!AJ49,0)</f>
        <v>-34.06</v>
      </c>
      <c r="AG70" s="16">
        <f ca="1">IFERROR(ALL!AK49,0)</f>
        <v>-34.313000000000002</v>
      </c>
      <c r="AH70" s="16">
        <f ca="1">IFERROR(ALL!AL49,0)</f>
        <v>-34.569000000000003</v>
      </c>
      <c r="AI70" s="16">
        <f ca="1">IFERROR(ALL!AM49,0)</f>
        <v>-34.808</v>
      </c>
      <c r="AJ70" s="16">
        <f ca="1">IFERROR(ALL!AN49,0)</f>
        <v>-35.052</v>
      </c>
      <c r="AK70" s="16">
        <f ca="1">IFERROR(ALL!AO49,0)</f>
        <v>-35.281999999999996</v>
      </c>
      <c r="AL70" s="16">
        <f ca="1">IFERROR(ALL!AP49,0)</f>
        <v>-35.506999999999998</v>
      </c>
      <c r="AM70" s="16">
        <f ca="1">IFERROR(ALL!AQ49,0)</f>
        <v>-35.731000000000002</v>
      </c>
      <c r="AN70" s="16">
        <f ca="1">IFERROR(ALL!AR49,0)</f>
        <v>-35.954999999999998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(l)Ge</v>
      </c>
      <c r="B71" s="16">
        <f ca="1">IFERROR(ALL!F50,0)</f>
        <v>-16.91</v>
      </c>
      <c r="C71" s="16">
        <f ca="1">IFERROR(ALL!G50,0)</f>
        <v>-16.18</v>
      </c>
      <c r="D71" s="16">
        <f ca="1">IFERROR(ALL!H50,0)</f>
        <v>-15.37</v>
      </c>
      <c r="E71" s="16">
        <f ca="1">IFERROR(ALL!I50,0)</f>
        <v>-14.42</v>
      </c>
      <c r="F71" s="16">
        <f ca="1">IFERROR(ALL!J50,0)</f>
        <v>-13.33</v>
      </c>
      <c r="G71" s="16">
        <f ca="1">IFERROR(ALL!K50,0)</f>
        <v>-8.8859999999999992</v>
      </c>
      <c r="H71" s="16">
        <f ca="1">IFERROR(ALL!L50,0)</f>
        <v>-6.1440000000000001</v>
      </c>
      <c r="I71" s="16">
        <f ca="1">IFERROR(ALL!M50,0)</f>
        <v>-5.8140000000000001</v>
      </c>
      <c r="J71" s="16">
        <f ca="1">IFERROR(ALL!N50,0)</f>
        <v>-5.6109999999999998</v>
      </c>
      <c r="K71" s="16">
        <f ca="1">IFERROR(ALL!O50,0)</f>
        <v>-5.5110000000000001</v>
      </c>
      <c r="L71" s="16">
        <f ca="1">IFERROR(ALL!P50,0)</f>
        <v>-5.4870000000000001</v>
      </c>
      <c r="M71" s="16">
        <f ca="1">IFERROR(ALL!Q50,0)</f>
        <v>-5.51</v>
      </c>
      <c r="N71" s="16">
        <f ca="1">IFERROR(ALL!R50,0)</f>
        <v>-5.56</v>
      </c>
      <c r="O71" s="16">
        <f ca="1">IFERROR(ALL!S50,0)</f>
        <v>-5.6189999999999998</v>
      </c>
      <c r="P71" s="16">
        <f ca="1">IFERROR(ALL!T50,0)</f>
        <v>-5.6760000000000002</v>
      </c>
      <c r="Q71" s="16">
        <f ca="1">IFERROR(ALL!U50,0)</f>
        <v>-5.7290000000000001</v>
      </c>
      <c r="R71" s="16">
        <f ca="1">IFERROR(ALL!V50,0)</f>
        <v>-5.7770000000000001</v>
      </c>
      <c r="S71" s="16">
        <f ca="1">IFERROR(ALL!W50,0)</f>
        <v>-5.8220000000000001</v>
      </c>
      <c r="T71" s="16">
        <f ca="1">IFERROR(ALL!X50,0)</f>
        <v>-5.8650000000000002</v>
      </c>
      <c r="U71" s="16">
        <f ca="1">IFERROR(ALL!Y50,0)</f>
        <v>-5.907</v>
      </c>
      <c r="V71" s="16">
        <f ca="1">IFERROR(ALL!Z50,0)</f>
        <v>-5.9480000000000004</v>
      </c>
      <c r="W71" s="16">
        <f ca="1">IFERROR(ALL!AA50,0)</f>
        <v>-5.99</v>
      </c>
      <c r="X71" s="16">
        <f ca="1">IFERROR(ALL!AB50,0)</f>
        <v>-6.032</v>
      </c>
      <c r="Y71" s="16">
        <f ca="1">IFERROR(ALL!AC50,0)</f>
        <v>-6.0750000000000002</v>
      </c>
      <c r="Z71" s="16">
        <f ca="1">IFERROR(ALL!AD50,0)</f>
        <v>-6.12</v>
      </c>
      <c r="AA71" s="16">
        <f ca="1">IFERROR(ALL!AE50,0)</f>
        <v>-6.1689999999999996</v>
      </c>
      <c r="AB71" s="16">
        <f ca="1">IFERROR(ALL!AF50,0)</f>
        <v>-6.2240000000000002</v>
      </c>
      <c r="AC71" s="16">
        <f ca="1">IFERROR(ALL!AG50,0)</f>
        <v>-6.2850000000000001</v>
      </c>
      <c r="AD71" s="16">
        <f ca="1">IFERROR(ALL!AH50,0)</f>
        <v>-6.351</v>
      </c>
      <c r="AE71" s="16">
        <f ca="1">IFERROR(ALL!AI50,0)</f>
        <v>-6.4210000000000003</v>
      </c>
      <c r="AF71" s="16">
        <f ca="1">IFERROR(ALL!AJ50,0)</f>
        <v>-6.49</v>
      </c>
      <c r="AG71" s="16">
        <f ca="1">IFERROR(ALL!AK50,0)</f>
        <v>-6.5529999999999999</v>
      </c>
      <c r="AH71" s="16">
        <f ca="1">IFERROR(ALL!AL50,0)</f>
        <v>-6.609</v>
      </c>
      <c r="AI71" s="16">
        <f ca="1">IFERROR(ALL!AM50,0)</f>
        <v>-6.6580000000000004</v>
      </c>
      <c r="AJ71" s="16">
        <f ca="1">IFERROR(ALL!AN50,0)</f>
        <v>-6.702</v>
      </c>
      <c r="AK71" s="16">
        <f ca="1">IFERROR(ALL!AO50,0)</f>
        <v>-6.742</v>
      </c>
      <c r="AL71" s="16">
        <f ca="1">IFERROR(ALL!AP50,0)</f>
        <v>-6.7770000000000001</v>
      </c>
      <c r="AM71" s="16">
        <f ca="1">IFERROR(ALL!AQ50,0)</f>
        <v>-6.8109999999999999</v>
      </c>
      <c r="AN71" s="16">
        <f ca="1">IFERROR(ALL!AR50,0)</f>
        <v>-6.8449999999999998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(l)Ga2Se3</v>
      </c>
      <c r="B72" s="16">
        <f ca="1">IFERROR(ALL!F51,0)</f>
        <v>-202.78</v>
      </c>
      <c r="C72" s="16">
        <f ca="1">IFERROR(ALL!G51,0)</f>
        <v>-192.5</v>
      </c>
      <c r="D72" s="16">
        <f ca="1">IFERROR(ALL!H51,0)</f>
        <v>-183.36</v>
      </c>
      <c r="E72" s="16">
        <f ca="1">IFERROR(ALL!I51,0)</f>
        <v>-175.24</v>
      </c>
      <c r="F72" s="16">
        <f ca="1">IFERROR(ALL!J51,0)</f>
        <v>-167.95</v>
      </c>
      <c r="G72" s="16">
        <f ca="1">IFERROR(ALL!K51,0)</f>
        <v>-144.91</v>
      </c>
      <c r="H72" s="16">
        <f ca="1">IFERROR(ALL!L51,0)</f>
        <v>-128.82999999999998</v>
      </c>
      <c r="I72" s="16">
        <f ca="1">IFERROR(ALL!M51,0)</f>
        <v>-125.6</v>
      </c>
      <c r="J72" s="16">
        <f ca="1">IFERROR(ALL!N51,0)</f>
        <v>-122.66</v>
      </c>
      <c r="K72" s="16">
        <f ca="1">IFERROR(ALL!O51,0)</f>
        <v>-119.96</v>
      </c>
      <c r="L72" s="16">
        <f ca="1">IFERROR(ALL!P51,0)</f>
        <v>-117.46000000000001</v>
      </c>
      <c r="M72" s="16">
        <f ca="1">IFERROR(ALL!Q51,0)</f>
        <v>-115.22</v>
      </c>
      <c r="N72" s="16">
        <f ca="1">IFERROR(ALL!R51,0)</f>
        <v>-113.21</v>
      </c>
      <c r="O72" s="16">
        <f ca="1">IFERROR(ALL!S51,0)</f>
        <v>-111.42000000000002</v>
      </c>
      <c r="P72" s="16">
        <f ca="1">IFERROR(ALL!T51,0)</f>
        <v>-109.85999999999999</v>
      </c>
      <c r="Q72" s="16">
        <f ca="1">IFERROR(ALL!U51,0)</f>
        <v>-108.45</v>
      </c>
      <c r="R72" s="16">
        <f ca="1">IFERROR(ALL!V51,0)</f>
        <v>-107.20999999999998</v>
      </c>
      <c r="S72" s="16">
        <f ca="1">IFERROR(ALL!W51,0)</f>
        <v>-106.06</v>
      </c>
      <c r="T72" s="16">
        <f ca="1">IFERROR(ALL!X51,0)</f>
        <v>-105.00999999999999</v>
      </c>
      <c r="U72" s="16">
        <f ca="1">IFERROR(ALL!Y51,0)</f>
        <v>-103.99</v>
      </c>
      <c r="V72" s="16">
        <f ca="1">IFERROR(ALL!Z51,0)</f>
        <v>-103.1</v>
      </c>
      <c r="W72" s="16">
        <f ca="1">IFERROR(ALL!AA51,0)</f>
        <v>-102.24000000000001</v>
      </c>
      <c r="X72" s="16">
        <f ca="1">IFERROR(ALL!AB51,0)</f>
        <v>-101.48</v>
      </c>
      <c r="Y72" s="16">
        <f ca="1">IFERROR(ALL!AC51,0)</f>
        <v>-100.75</v>
      </c>
      <c r="Z72" s="16">
        <f ca="1">IFERROR(ALL!AD51,0)</f>
        <v>-100.14</v>
      </c>
      <c r="AA72" s="16">
        <f ca="1">IFERROR(ALL!AE51,0)</f>
        <v>-99.605999999999995</v>
      </c>
      <c r="AB72" s="16">
        <f ca="1">IFERROR(ALL!AF51,0)</f>
        <v>-99.210000000000008</v>
      </c>
      <c r="AC72" s="16">
        <f ca="1">IFERROR(ALL!AG51,0)</f>
        <v>-98.938000000000002</v>
      </c>
      <c r="AD72" s="16">
        <f ca="1">IFERROR(ALL!AH51,0)</f>
        <v>-98.828000000000003</v>
      </c>
      <c r="AE72" s="16">
        <f ca="1">IFERROR(ALL!AI51,0)</f>
        <v>-98.858000000000004</v>
      </c>
      <c r="AF72" s="16">
        <f ca="1">IFERROR(ALL!AJ51,0)</f>
        <v>-99.080000000000013</v>
      </c>
      <c r="AG72" s="16">
        <f ca="1">IFERROR(ALL!AK51,0)</f>
        <v>-99.44</v>
      </c>
      <c r="AH72" s="16">
        <f ca="1">IFERROR(ALL!AL51,0)</f>
        <v>-99.933999999999997</v>
      </c>
      <c r="AI72" s="16">
        <f ca="1">IFERROR(ALL!AM51,0)</f>
        <v>-100.46999999999998</v>
      </c>
      <c r="AJ72" s="16">
        <f ca="1">IFERROR(ALL!AN51,0)</f>
        <v>-101.08200000000001</v>
      </c>
      <c r="AK72" s="16">
        <f ca="1">IFERROR(ALL!AO51,0)</f>
        <v>-101.708</v>
      </c>
      <c r="AL72" s="16">
        <f ca="1">IFERROR(ALL!AP51,0)</f>
        <v>-102.38200000000001</v>
      </c>
      <c r="AM72" s="16">
        <f ca="1">IFERROR(ALL!AQ51,0)</f>
        <v>-103.06400000000001</v>
      </c>
      <c r="AN72" s="16">
        <f ca="1">IFERROR(ALL!AR51,0)</f>
        <v>-103.746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(l)GaSe</v>
      </c>
      <c r="B73" s="16">
        <f ca="1">IFERROR(ALL!F52,0)</f>
        <v>-89.4</v>
      </c>
      <c r="C73" s="16">
        <f ca="1">IFERROR(ALL!G52,0)</f>
        <v>-84.78</v>
      </c>
      <c r="D73" s="16">
        <f ca="1">IFERROR(ALL!H52,0)</f>
        <v>-80.61</v>
      </c>
      <c r="E73" s="16">
        <f ca="1">IFERROR(ALL!I52,0)</f>
        <v>-76.8</v>
      </c>
      <c r="F73" s="16">
        <f ca="1">IFERROR(ALL!J52,0)</f>
        <v>-73.27</v>
      </c>
      <c r="G73" s="16">
        <f ca="1">IFERROR(ALL!K52,0)</f>
        <v>-61.45</v>
      </c>
      <c r="H73" s="16">
        <f ca="1">IFERROR(ALL!L52,0)</f>
        <v>-53.120000000000005</v>
      </c>
      <c r="I73" s="16">
        <f ca="1">IFERROR(ALL!M52,0)</f>
        <v>-51.44</v>
      </c>
      <c r="J73" s="16">
        <f ca="1">IFERROR(ALL!N52,0)</f>
        <v>-49.89</v>
      </c>
      <c r="K73" s="16">
        <f ca="1">IFERROR(ALL!O52,0)</f>
        <v>-48.45</v>
      </c>
      <c r="L73" s="16">
        <f ca="1">IFERROR(ALL!P52,0)</f>
        <v>-47.1</v>
      </c>
      <c r="M73" s="16">
        <f ca="1">IFERROR(ALL!Q52,0)</f>
        <v>-45.870000000000005</v>
      </c>
      <c r="N73" s="16">
        <f ca="1">IFERROR(ALL!R52,0)</f>
        <v>-44.75</v>
      </c>
      <c r="O73" s="16">
        <f ca="1">IFERROR(ALL!S52,0)</f>
        <v>-43.74</v>
      </c>
      <c r="P73" s="16">
        <f ca="1">IFERROR(ALL!T52,0)</f>
        <v>-42.84</v>
      </c>
      <c r="Q73" s="16">
        <f ca="1">IFERROR(ALL!U52,0)</f>
        <v>-42.019999999999996</v>
      </c>
      <c r="R73" s="16">
        <f ca="1">IFERROR(ALL!V52,0)</f>
        <v>-41.28</v>
      </c>
      <c r="S73" s="16">
        <f ca="1">IFERROR(ALL!W52,0)</f>
        <v>-40.590000000000003</v>
      </c>
      <c r="T73" s="16">
        <f ca="1">IFERROR(ALL!X52,0)</f>
        <v>-39.950000000000003</v>
      </c>
      <c r="U73" s="16">
        <f ca="1">IFERROR(ALL!Y52,0)</f>
        <v>-39.33</v>
      </c>
      <c r="V73" s="16">
        <f ca="1">IFERROR(ALL!Z52,0)</f>
        <v>-38.769999999999996</v>
      </c>
      <c r="W73" s="16">
        <f ca="1">IFERROR(ALL!AA52,0)</f>
        <v>-38.230000000000004</v>
      </c>
      <c r="X73" s="16">
        <f ca="1">IFERROR(ALL!AB52,0)</f>
        <v>-37.74</v>
      </c>
      <c r="Y73" s="16">
        <f ca="1">IFERROR(ALL!AC52,0)</f>
        <v>-37.270000000000003</v>
      </c>
      <c r="Z73" s="16">
        <f ca="1">IFERROR(ALL!AD52,0)</f>
        <v>-36.86</v>
      </c>
      <c r="AA73" s="16">
        <f ca="1">IFERROR(ALL!AE52,0)</f>
        <v>-36.493000000000002</v>
      </c>
      <c r="AB73" s="16">
        <f ca="1">IFERROR(ALL!AF52,0)</f>
        <v>-36.195</v>
      </c>
      <c r="AC73" s="16">
        <f ca="1">IFERROR(ALL!AG52,0)</f>
        <v>-35.963999999999999</v>
      </c>
      <c r="AD73" s="16">
        <f ca="1">IFERROR(ALL!AH52,0)</f>
        <v>-35.814</v>
      </c>
      <c r="AE73" s="16">
        <f ca="1">IFERROR(ALL!AI52,0)</f>
        <v>-35.738999999999997</v>
      </c>
      <c r="AF73" s="16">
        <f ca="1">IFERROR(ALL!AJ52,0)</f>
        <v>-35.755000000000003</v>
      </c>
      <c r="AG73" s="16">
        <f ca="1">IFERROR(ALL!AK52,0)</f>
        <v>-35.840000000000003</v>
      </c>
      <c r="AH73" s="16">
        <f ca="1">IFERROR(ALL!AL52,0)</f>
        <v>-35.987000000000002</v>
      </c>
      <c r="AI73" s="16">
        <f ca="1">IFERROR(ALL!AM52,0)</f>
        <v>-36.159999999999997</v>
      </c>
      <c r="AJ73" s="16">
        <f ca="1">IFERROR(ALL!AN52,0)</f>
        <v>-36.366</v>
      </c>
      <c r="AK73" s="16">
        <f ca="1">IFERROR(ALL!AO52,0)</f>
        <v>-36.584000000000003</v>
      </c>
      <c r="AL73" s="16">
        <f ca="1">IFERROR(ALL!AP52,0)</f>
        <v>-36.826000000000001</v>
      </c>
      <c r="AM73" s="16">
        <f ca="1">IFERROR(ALL!AQ52,0)</f>
        <v>-37.072000000000003</v>
      </c>
      <c r="AN73" s="16">
        <f ca="1">IFERROR(ALL!AR52,0)</f>
        <v>-37.317999999999998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(l)Ga2Se</v>
      </c>
      <c r="B74" s="16">
        <f ca="1">IFERROR(ALL!F53,0)</f>
        <v>-154.82</v>
      </c>
      <c r="C74" s="16">
        <f ca="1">IFERROR(ALL!G53,0)</f>
        <v>-146.62</v>
      </c>
      <c r="D74" s="16">
        <f ca="1">IFERROR(ALL!H53,0)</f>
        <v>-139.07999999999998</v>
      </c>
      <c r="E74" s="16">
        <f ca="1">IFERROR(ALL!I53,0)</f>
        <v>-131.95999999999998</v>
      </c>
      <c r="F74" s="16">
        <f ca="1">IFERROR(ALL!J53,0)</f>
        <v>-125.13</v>
      </c>
      <c r="G74" s="16">
        <f ca="1">IFERROR(ALL!K53,0)</f>
        <v>-100.89</v>
      </c>
      <c r="H74" s="16">
        <f ca="1">IFERROR(ALL!L53,0)</f>
        <v>-83.65</v>
      </c>
      <c r="I74" s="16">
        <f ca="1">IFERROR(ALL!M53,0)</f>
        <v>-80.16</v>
      </c>
      <c r="J74" s="16">
        <f ca="1">IFERROR(ALL!N53,0)</f>
        <v>-76.900000000000006</v>
      </c>
      <c r="K74" s="16">
        <f ca="1">IFERROR(ALL!O53,0)</f>
        <v>-73.84</v>
      </c>
      <c r="L74" s="16">
        <f ca="1">IFERROR(ALL!P53,0)</f>
        <v>-70.94</v>
      </c>
      <c r="M74" s="16">
        <f ca="1">IFERROR(ALL!Q53,0)</f>
        <v>-68.260000000000005</v>
      </c>
      <c r="N74" s="16">
        <f ca="1">IFERROR(ALL!R53,0)</f>
        <v>-65.789999999999992</v>
      </c>
      <c r="O74" s="16">
        <f ca="1">IFERROR(ALL!S53,0)</f>
        <v>-63.540000000000006</v>
      </c>
      <c r="P74" s="16">
        <f ca="1">IFERROR(ALL!T53,0)</f>
        <v>-61.5</v>
      </c>
      <c r="Q74" s="16">
        <f ca="1">IFERROR(ALL!U53,0)</f>
        <v>-59.629999999999995</v>
      </c>
      <c r="R74" s="16">
        <f ca="1">IFERROR(ALL!V53,0)</f>
        <v>-57.91</v>
      </c>
      <c r="S74" s="16">
        <f ca="1">IFERROR(ALL!W53,0)</f>
        <v>-56.3</v>
      </c>
      <c r="T74" s="16">
        <f ca="1">IFERROR(ALL!X53,0)</f>
        <v>-54.79</v>
      </c>
      <c r="U74" s="16">
        <f ca="1">IFERROR(ALL!Y53,0)</f>
        <v>-53.33</v>
      </c>
      <c r="V74" s="16">
        <f ca="1">IFERROR(ALL!Z53,0)</f>
        <v>-51.980000000000004</v>
      </c>
      <c r="W74" s="16">
        <f ca="1">IFERROR(ALL!AA53,0)</f>
        <v>-50.68</v>
      </c>
      <c r="X74" s="16">
        <f ca="1">IFERROR(ALL!AB53,0)</f>
        <v>-49.480000000000004</v>
      </c>
      <c r="Y74" s="16">
        <f ca="1">IFERROR(ALL!AC53,0)</f>
        <v>-48.33</v>
      </c>
      <c r="Z74" s="16">
        <f ca="1">IFERROR(ALL!AD53,0)</f>
        <v>-47.3</v>
      </c>
      <c r="AA74" s="16">
        <f ca="1">IFERROR(ALL!AE53,0)</f>
        <v>-46.366</v>
      </c>
      <c r="AB74" s="16">
        <f ca="1">IFERROR(ALL!AF53,0)</f>
        <v>-45.57</v>
      </c>
      <c r="AC74" s="16">
        <f ca="1">IFERROR(ALL!AG53,0)</f>
        <v>-44.918000000000006</v>
      </c>
      <c r="AD74" s="16">
        <f ca="1">IFERROR(ALL!AH53,0)</f>
        <v>-44.427999999999997</v>
      </c>
      <c r="AE74" s="16">
        <f ca="1">IFERROR(ALL!AI53,0)</f>
        <v>-44.097999999999999</v>
      </c>
      <c r="AF74" s="16">
        <f ca="1">IFERROR(ALL!AJ53,0)</f>
        <v>-43.94</v>
      </c>
      <c r="AG74" s="16">
        <f ca="1">IFERROR(ALL!AK53,0)</f>
        <v>-43.92</v>
      </c>
      <c r="AH74" s="16">
        <f ca="1">IFERROR(ALL!AL53,0)</f>
        <v>-44.013999999999996</v>
      </c>
      <c r="AI74" s="16">
        <f ca="1">IFERROR(ALL!AM53,0)</f>
        <v>-44.17</v>
      </c>
      <c r="AJ74" s="16">
        <f ca="1">IFERROR(ALL!AN53,0)</f>
        <v>-44.382000000000005</v>
      </c>
      <c r="AK74" s="16">
        <f ca="1">IFERROR(ALL!AO53,0)</f>
        <v>-44.628</v>
      </c>
      <c r="AL74" s="16">
        <f ca="1">IFERROR(ALL!AP53,0)</f>
        <v>-44.921999999999997</v>
      </c>
      <c r="AM74" s="16">
        <f ca="1">IFERROR(ALL!AQ53,0)</f>
        <v>-45.224000000000004</v>
      </c>
      <c r="AN74" s="16">
        <f ca="1">IFERROR(ALL!AR53,0)</f>
        <v>-45.525999999999996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(l)Ga</v>
      </c>
      <c r="B75" s="16">
        <f ca="1">IFERROR(ALL!F54,0)</f>
        <v>-65.42</v>
      </c>
      <c r="C75" s="16">
        <f ca="1">IFERROR(ALL!G54,0)</f>
        <v>-61.84</v>
      </c>
      <c r="D75" s="16">
        <f ca="1">IFERROR(ALL!H54,0)</f>
        <v>-58.47</v>
      </c>
      <c r="E75" s="16">
        <f ca="1">IFERROR(ALL!I54,0)</f>
        <v>-55.16</v>
      </c>
      <c r="F75" s="16">
        <f ca="1">IFERROR(ALL!J54,0)</f>
        <v>-51.86</v>
      </c>
      <c r="G75" s="16">
        <f ca="1">IFERROR(ALL!K54,0)</f>
        <v>-39.44</v>
      </c>
      <c r="H75" s="16">
        <f ca="1">IFERROR(ALL!L54,0)</f>
        <v>-30.53</v>
      </c>
      <c r="I75" s="16">
        <f ca="1">IFERROR(ALL!M54,0)</f>
        <v>-28.72</v>
      </c>
      <c r="J75" s="16">
        <f ca="1">IFERROR(ALL!N54,0)</f>
        <v>-27.01</v>
      </c>
      <c r="K75" s="16">
        <f ca="1">IFERROR(ALL!O54,0)</f>
        <v>-25.39</v>
      </c>
      <c r="L75" s="16">
        <f ca="1">IFERROR(ALL!P54,0)</f>
        <v>-23.84</v>
      </c>
      <c r="M75" s="16">
        <f ca="1">IFERROR(ALL!Q54,0)</f>
        <v>-22.39</v>
      </c>
      <c r="N75" s="16">
        <f ca="1">IFERROR(ALL!R54,0)</f>
        <v>-21.04</v>
      </c>
      <c r="O75" s="16">
        <f ca="1">IFERROR(ALL!S54,0)</f>
        <v>-19.8</v>
      </c>
      <c r="P75" s="16">
        <f ca="1">IFERROR(ALL!T54,0)</f>
        <v>-18.66</v>
      </c>
      <c r="Q75" s="16">
        <f ca="1">IFERROR(ALL!U54,0)</f>
        <v>-17.61</v>
      </c>
      <c r="R75" s="16">
        <f ca="1">IFERROR(ALL!V54,0)</f>
        <v>-16.63</v>
      </c>
      <c r="S75" s="16">
        <f ca="1">IFERROR(ALL!W54,0)</f>
        <v>-15.71</v>
      </c>
      <c r="T75" s="16">
        <f ca="1">IFERROR(ALL!X54,0)</f>
        <v>-14.84</v>
      </c>
      <c r="U75" s="16">
        <f ca="1">IFERROR(ALL!Y54,0)</f>
        <v>-14</v>
      </c>
      <c r="V75" s="16">
        <f ca="1">IFERROR(ALL!Z54,0)</f>
        <v>-13.21</v>
      </c>
      <c r="W75" s="16">
        <f ca="1">IFERROR(ALL!AA54,0)</f>
        <v>-12.45</v>
      </c>
      <c r="X75" s="16">
        <f ca="1">IFERROR(ALL!AB54,0)</f>
        <v>-11.74</v>
      </c>
      <c r="Y75" s="16">
        <f ca="1">IFERROR(ALL!AC54,0)</f>
        <v>-11.06</v>
      </c>
      <c r="Z75" s="16">
        <f ca="1">IFERROR(ALL!AD54,0)</f>
        <v>-10.44</v>
      </c>
      <c r="AA75" s="16">
        <f ca="1">IFERROR(ALL!AE54,0)</f>
        <v>-9.8729999999999993</v>
      </c>
      <c r="AB75" s="16">
        <f ca="1">IFERROR(ALL!AF54,0)</f>
        <v>-9.375</v>
      </c>
      <c r="AC75" s="16">
        <f ca="1">IFERROR(ALL!AG54,0)</f>
        <v>-8.9540000000000006</v>
      </c>
      <c r="AD75" s="16">
        <f ca="1">IFERROR(ALL!AH54,0)</f>
        <v>-8.6140000000000008</v>
      </c>
      <c r="AE75" s="16">
        <f ca="1">IFERROR(ALL!AI54,0)</f>
        <v>-8.359</v>
      </c>
      <c r="AF75" s="16">
        <f ca="1">IFERROR(ALL!AJ54,0)</f>
        <v>-8.1850000000000005</v>
      </c>
      <c r="AG75" s="16">
        <f ca="1">IFERROR(ALL!AK54,0)</f>
        <v>-8.08</v>
      </c>
      <c r="AH75" s="16">
        <f ca="1">IFERROR(ALL!AL54,0)</f>
        <v>-8.0269999999999992</v>
      </c>
      <c r="AI75" s="16">
        <f ca="1">IFERROR(ALL!AM54,0)</f>
        <v>-8.01</v>
      </c>
      <c r="AJ75" s="16">
        <f ca="1">IFERROR(ALL!AN54,0)</f>
        <v>-8.016</v>
      </c>
      <c r="AK75" s="16">
        <f ca="1">IFERROR(ALL!AO54,0)</f>
        <v>-8.0440000000000005</v>
      </c>
      <c r="AL75" s="16">
        <f ca="1">IFERROR(ALL!AP54,0)</f>
        <v>-8.0960000000000001</v>
      </c>
      <c r="AM75" s="16">
        <f ca="1">IFERROR(ALL!AQ54,0)</f>
        <v>-8.1519999999999992</v>
      </c>
      <c r="AN75" s="16">
        <f ca="1">IFERROR(ALL!AR54,0)</f>
        <v>-8.2080000000000002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(l)Se[M]</v>
      </c>
      <c r="B76" s="16">
        <f ca="1">IFERROR(ALL!F55,0)</f>
        <v>-23.98</v>
      </c>
      <c r="C76" s="16">
        <f ca="1">IFERROR(ALL!G55,0)</f>
        <v>-22.94</v>
      </c>
      <c r="D76" s="16">
        <f ca="1">IFERROR(ALL!H55,0)</f>
        <v>-22.14</v>
      </c>
      <c r="E76" s="16">
        <f ca="1">IFERROR(ALL!I55,0)</f>
        <v>-21.64</v>
      </c>
      <c r="F76" s="16">
        <f ca="1">IFERROR(ALL!J55,0)</f>
        <v>-21.41</v>
      </c>
      <c r="G76" s="16">
        <f ca="1">IFERROR(ALL!K55,0)</f>
        <v>-22.01</v>
      </c>
      <c r="H76" s="16">
        <f ca="1">IFERROR(ALL!L55,0)</f>
        <v>-22.59</v>
      </c>
      <c r="I76" s="16">
        <f ca="1">IFERROR(ALL!M55,0)</f>
        <v>-22.72</v>
      </c>
      <c r="J76" s="16">
        <f ca="1">IFERROR(ALL!N55,0)</f>
        <v>-22.88</v>
      </c>
      <c r="K76" s="16">
        <f ca="1">IFERROR(ALL!O55,0)</f>
        <v>-23.06</v>
      </c>
      <c r="L76" s="16">
        <f ca="1">IFERROR(ALL!P55,0)</f>
        <v>-23.26</v>
      </c>
      <c r="M76" s="16">
        <f ca="1">IFERROR(ALL!Q55,0)</f>
        <v>-23.48</v>
      </c>
      <c r="N76" s="16">
        <f ca="1">IFERROR(ALL!R55,0)</f>
        <v>-23.71</v>
      </c>
      <c r="O76" s="16">
        <f ca="1">IFERROR(ALL!S55,0)</f>
        <v>-23.94</v>
      </c>
      <c r="P76" s="16">
        <f ca="1">IFERROR(ALL!T55,0)</f>
        <v>-24.18</v>
      </c>
      <c r="Q76" s="16">
        <f ca="1">IFERROR(ALL!U55,0)</f>
        <v>-24.41</v>
      </c>
      <c r="R76" s="16">
        <f ca="1">IFERROR(ALL!V55,0)</f>
        <v>-24.65</v>
      </c>
      <c r="S76" s="16">
        <f ca="1">IFERROR(ALL!W55,0)</f>
        <v>-24.88</v>
      </c>
      <c r="T76" s="16">
        <f ca="1">IFERROR(ALL!X55,0)</f>
        <v>-25.11</v>
      </c>
      <c r="U76" s="16">
        <f ca="1">IFERROR(ALL!Y55,0)</f>
        <v>-25.33</v>
      </c>
      <c r="V76" s="16">
        <f ca="1">IFERROR(ALL!Z55,0)</f>
        <v>-25.56</v>
      </c>
      <c r="W76" s="16">
        <f ca="1">IFERROR(ALL!AA55,0)</f>
        <v>-25.78</v>
      </c>
      <c r="X76" s="16">
        <f ca="1">IFERROR(ALL!AB55,0)</f>
        <v>-26</v>
      </c>
      <c r="Y76" s="16">
        <f ca="1">IFERROR(ALL!AC55,0)</f>
        <v>-26.21</v>
      </c>
      <c r="Z76" s="16">
        <f ca="1">IFERROR(ALL!AD55,0)</f>
        <v>-26.42</v>
      </c>
      <c r="AA76" s="16">
        <f ca="1">IFERROR(ALL!AE55,0)</f>
        <v>-26.62</v>
      </c>
      <c r="AB76" s="16">
        <f ca="1">IFERROR(ALL!AF55,0)</f>
        <v>-26.82</v>
      </c>
      <c r="AC76" s="16">
        <f ca="1">IFERROR(ALL!AG55,0)</f>
        <v>-27.01</v>
      </c>
      <c r="AD76" s="16">
        <f ca="1">IFERROR(ALL!AH55,0)</f>
        <v>-27.2</v>
      </c>
      <c r="AE76" s="16">
        <f ca="1">IFERROR(ALL!AI55,0)</f>
        <v>-27.38</v>
      </c>
      <c r="AF76" s="16">
        <f ca="1">IFERROR(ALL!AJ55,0)</f>
        <v>-27.57</v>
      </c>
      <c r="AG76" s="16">
        <f ca="1">IFERROR(ALL!AK55,0)</f>
        <v>-27.76</v>
      </c>
      <c r="AH76" s="16">
        <f ca="1">IFERROR(ALL!AL55,0)</f>
        <v>-27.96</v>
      </c>
      <c r="AI76" s="16">
        <f ca="1">IFERROR(ALL!AM55,0)</f>
        <v>-28.15</v>
      </c>
      <c r="AJ76" s="16">
        <f ca="1">IFERROR(ALL!AN55,0)</f>
        <v>-28.35</v>
      </c>
      <c r="AK76" s="16">
        <f ca="1">IFERROR(ALL!AO55,0)</f>
        <v>-28.54</v>
      </c>
      <c r="AL76" s="16">
        <f ca="1">IFERROR(ALL!AP55,0)</f>
        <v>-28.73</v>
      </c>
      <c r="AM76" s="16">
        <f ca="1">IFERROR(ALL!AQ55,0)</f>
        <v>-28.92</v>
      </c>
      <c r="AN76" s="16">
        <f ca="1">IFERROR(ALL!AR55,0)</f>
        <v>-29.11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(2)Ga[l]</v>
      </c>
      <c r="B77" s="16">
        <f ca="1">IFERROR(ALL!F56,0)</f>
        <v>-65.42</v>
      </c>
      <c r="C77" s="16">
        <f ca="1">IFERROR(ALL!G56,0)</f>
        <v>-61.84</v>
      </c>
      <c r="D77" s="16">
        <f ca="1">IFERROR(ALL!H56,0)</f>
        <v>-58.47</v>
      </c>
      <c r="E77" s="16">
        <f ca="1">IFERROR(ALL!I56,0)</f>
        <v>-55.16</v>
      </c>
      <c r="F77" s="16">
        <f ca="1">IFERROR(ALL!J56,0)</f>
        <v>-51.86</v>
      </c>
      <c r="G77" s="16">
        <f ca="1">IFERROR(ALL!K56,0)</f>
        <v>-39.44</v>
      </c>
      <c r="H77" s="16">
        <f ca="1">IFERROR(ALL!L56,0)</f>
        <v>-30.53</v>
      </c>
      <c r="I77" s="16">
        <f ca="1">IFERROR(ALL!M56,0)</f>
        <v>-28.72</v>
      </c>
      <c r="J77" s="16">
        <f ca="1">IFERROR(ALL!N56,0)</f>
        <v>-27.01</v>
      </c>
      <c r="K77" s="16">
        <f ca="1">IFERROR(ALL!O56,0)</f>
        <v>-25.39</v>
      </c>
      <c r="L77" s="16">
        <f ca="1">IFERROR(ALL!P56,0)</f>
        <v>-23.84</v>
      </c>
      <c r="M77" s="16">
        <f ca="1">IFERROR(ALL!Q56,0)</f>
        <v>-22.39</v>
      </c>
      <c r="N77" s="16">
        <f ca="1">IFERROR(ALL!R56,0)</f>
        <v>-21.04</v>
      </c>
      <c r="O77" s="16">
        <f ca="1">IFERROR(ALL!S56,0)</f>
        <v>-19.8</v>
      </c>
      <c r="P77" s="16">
        <f ca="1">IFERROR(ALL!T56,0)</f>
        <v>-18.66</v>
      </c>
      <c r="Q77" s="16">
        <f ca="1">IFERROR(ALL!U56,0)</f>
        <v>-17.61</v>
      </c>
      <c r="R77" s="16">
        <f ca="1">IFERROR(ALL!V56,0)</f>
        <v>-16.63</v>
      </c>
      <c r="S77" s="16">
        <f ca="1">IFERROR(ALL!W56,0)</f>
        <v>-15.71</v>
      </c>
      <c r="T77" s="16">
        <f ca="1">IFERROR(ALL!X56,0)</f>
        <v>-14.84</v>
      </c>
      <c r="U77" s="16">
        <f ca="1">IFERROR(ALL!Y56,0)</f>
        <v>-14</v>
      </c>
      <c r="V77" s="16">
        <f ca="1">IFERROR(ALL!Z56,0)</f>
        <v>-13.21</v>
      </c>
      <c r="W77" s="16">
        <f ca="1">IFERROR(ALL!AA56,0)</f>
        <v>-12.45</v>
      </c>
      <c r="X77" s="16">
        <f ca="1">IFERROR(ALL!AB56,0)</f>
        <v>-11.74</v>
      </c>
      <c r="Y77" s="16">
        <f ca="1">IFERROR(ALL!AC56,0)</f>
        <v>-11.06</v>
      </c>
      <c r="Z77" s="16">
        <f ca="1">IFERROR(ALL!AD56,0)</f>
        <v>-10.44</v>
      </c>
      <c r="AA77" s="16">
        <f ca="1">IFERROR(ALL!AE56,0)</f>
        <v>-9.8729999999999993</v>
      </c>
      <c r="AB77" s="16">
        <f ca="1">IFERROR(ALL!AF56,0)</f>
        <v>-9.375</v>
      </c>
      <c r="AC77" s="16">
        <f ca="1">IFERROR(ALL!AG56,0)</f>
        <v>-8.9540000000000006</v>
      </c>
      <c r="AD77" s="16">
        <f ca="1">IFERROR(ALL!AH56,0)</f>
        <v>-8.6140000000000008</v>
      </c>
      <c r="AE77" s="16">
        <f ca="1">IFERROR(ALL!AI56,0)</f>
        <v>-8.359</v>
      </c>
      <c r="AF77" s="16">
        <f ca="1">IFERROR(ALL!AJ56,0)</f>
        <v>-8.1850000000000005</v>
      </c>
      <c r="AG77" s="16">
        <f ca="1">IFERROR(ALL!AK56,0)</f>
        <v>-8.08</v>
      </c>
      <c r="AH77" s="16">
        <f ca="1">IFERROR(ALL!AL56,0)</f>
        <v>-8.0269999999999992</v>
      </c>
      <c r="AI77" s="16">
        <f ca="1">IFERROR(ALL!AM56,0)</f>
        <v>-8.01</v>
      </c>
      <c r="AJ77" s="16">
        <f ca="1">IFERROR(ALL!AN56,0)</f>
        <v>-8.016</v>
      </c>
      <c r="AK77" s="16">
        <f ca="1">IFERROR(ALL!AO56,0)</f>
        <v>-8.0440000000000005</v>
      </c>
      <c r="AL77" s="16">
        <f ca="1">IFERROR(ALL!AP56,0)</f>
        <v>-8.0960000000000001</v>
      </c>
      <c r="AM77" s="16">
        <f ca="1">IFERROR(ALL!AQ56,0)</f>
        <v>-8.1519999999999992</v>
      </c>
      <c r="AN77" s="16">
        <f ca="1">IFERROR(ALL!AR56,0)</f>
        <v>-8.2080000000000002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(2)Ge[l]</v>
      </c>
      <c r="B78" s="16">
        <f ca="1">IFERROR(ALL!F57,0)</f>
        <v>-16.91</v>
      </c>
      <c r="C78" s="16">
        <f ca="1">IFERROR(ALL!G57,0)</f>
        <v>-16.18</v>
      </c>
      <c r="D78" s="16">
        <f ca="1">IFERROR(ALL!H57,0)</f>
        <v>-15.37</v>
      </c>
      <c r="E78" s="16">
        <f ca="1">IFERROR(ALL!I57,0)</f>
        <v>-14.42</v>
      </c>
      <c r="F78" s="16">
        <f ca="1">IFERROR(ALL!J57,0)</f>
        <v>-13.33</v>
      </c>
      <c r="G78" s="16">
        <f ca="1">IFERROR(ALL!K57,0)</f>
        <v>-8.8859999999999992</v>
      </c>
      <c r="H78" s="16">
        <f ca="1">IFERROR(ALL!L57,0)</f>
        <v>-6.1440000000000001</v>
      </c>
      <c r="I78" s="16">
        <f ca="1">IFERROR(ALL!M57,0)</f>
        <v>-5.8140000000000001</v>
      </c>
      <c r="J78" s="16">
        <f ca="1">IFERROR(ALL!N57,0)</f>
        <v>-5.6109999999999998</v>
      </c>
      <c r="K78" s="16">
        <f ca="1">IFERROR(ALL!O57,0)</f>
        <v>-5.5110000000000001</v>
      </c>
      <c r="L78" s="16">
        <f ca="1">IFERROR(ALL!P57,0)</f>
        <v>-5.4870000000000001</v>
      </c>
      <c r="M78" s="16">
        <f ca="1">IFERROR(ALL!Q57,0)</f>
        <v>-5.51</v>
      </c>
      <c r="N78" s="16">
        <f ca="1">IFERROR(ALL!R57,0)</f>
        <v>-5.56</v>
      </c>
      <c r="O78" s="16">
        <f ca="1">IFERROR(ALL!S57,0)</f>
        <v>-5.6189999999999998</v>
      </c>
      <c r="P78" s="16">
        <f ca="1">IFERROR(ALL!T57,0)</f>
        <v>-5.6760000000000002</v>
      </c>
      <c r="Q78" s="16">
        <f ca="1">IFERROR(ALL!U57,0)</f>
        <v>-5.7290000000000001</v>
      </c>
      <c r="R78" s="16">
        <f ca="1">IFERROR(ALL!V57,0)</f>
        <v>-5.7770000000000001</v>
      </c>
      <c r="S78" s="16">
        <f ca="1">IFERROR(ALL!W57,0)</f>
        <v>-5.8220000000000001</v>
      </c>
      <c r="T78" s="16">
        <f ca="1">IFERROR(ALL!X57,0)</f>
        <v>-5.8650000000000002</v>
      </c>
      <c r="U78" s="16">
        <f ca="1">IFERROR(ALL!Y57,0)</f>
        <v>-5.907</v>
      </c>
      <c r="V78" s="16">
        <f ca="1">IFERROR(ALL!Z57,0)</f>
        <v>-5.9480000000000004</v>
      </c>
      <c r="W78" s="16">
        <f ca="1">IFERROR(ALL!AA57,0)</f>
        <v>-5.99</v>
      </c>
      <c r="X78" s="16">
        <f ca="1">IFERROR(ALL!AB57,0)</f>
        <v>-6.032</v>
      </c>
      <c r="Y78" s="16">
        <f ca="1">IFERROR(ALL!AC57,0)</f>
        <v>-6.0750000000000002</v>
      </c>
      <c r="Z78" s="16">
        <f ca="1">IFERROR(ALL!AD57,0)</f>
        <v>-6.12</v>
      </c>
      <c r="AA78" s="16">
        <f ca="1">IFERROR(ALL!AE57,0)</f>
        <v>-6.1689999999999996</v>
      </c>
      <c r="AB78" s="16">
        <f ca="1">IFERROR(ALL!AF57,0)</f>
        <v>-6.2240000000000002</v>
      </c>
      <c r="AC78" s="16">
        <f ca="1">IFERROR(ALL!AG57,0)</f>
        <v>-6.2850000000000001</v>
      </c>
      <c r="AD78" s="16">
        <f ca="1">IFERROR(ALL!AH57,0)</f>
        <v>-6.351</v>
      </c>
      <c r="AE78" s="16">
        <f ca="1">IFERROR(ALL!AI57,0)</f>
        <v>-6.4210000000000003</v>
      </c>
      <c r="AF78" s="16">
        <f ca="1">IFERROR(ALL!AJ57,0)</f>
        <v>-6.49</v>
      </c>
      <c r="AG78" s="16">
        <f ca="1">IFERROR(ALL!AK57,0)</f>
        <v>-6.5529999999999999</v>
      </c>
      <c r="AH78" s="16">
        <f ca="1">IFERROR(ALL!AL57,0)</f>
        <v>-6.609</v>
      </c>
      <c r="AI78" s="16">
        <f ca="1">IFERROR(ALL!AM57,0)</f>
        <v>-6.6580000000000004</v>
      </c>
      <c r="AJ78" s="16">
        <f ca="1">IFERROR(ALL!AN57,0)</f>
        <v>-6.702</v>
      </c>
      <c r="AK78" s="16">
        <f ca="1">IFERROR(ALL!AO57,0)</f>
        <v>-6.742</v>
      </c>
      <c r="AL78" s="16">
        <f ca="1">IFERROR(ALL!AP57,0)</f>
        <v>-6.7770000000000001</v>
      </c>
      <c r="AM78" s="16">
        <f ca="1">IFERROR(ALL!AQ57,0)</f>
        <v>-6.8109999999999999</v>
      </c>
      <c r="AN78" s="16">
        <f ca="1">IFERROR(ALL!AR57,0)</f>
        <v>-6.8449999999999998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H (Ar)</v>
      </c>
      <c r="B79" s="16">
        <f ca="1">IFERROR(ALL!F58,0)</f>
        <v>-18.62</v>
      </c>
      <c r="C79" s="16">
        <f ca="1">IFERROR(ALL!G58,0)</f>
        <v>-18.61</v>
      </c>
      <c r="D79" s="16">
        <f ca="1">IFERROR(ALL!H58,0)</f>
        <v>-18.61</v>
      </c>
      <c r="E79" s="16">
        <f ca="1">IFERROR(ALL!I58,0)</f>
        <v>-18.62</v>
      </c>
      <c r="F79" s="16">
        <f ca="1">IFERROR(ALL!J58,0)</f>
        <v>-18.63</v>
      </c>
      <c r="G79" s="16">
        <f ca="1">IFERROR(ALL!K58,0)</f>
        <v>-18.72</v>
      </c>
      <c r="H79" s="16">
        <f ca="1">IFERROR(ALL!L58,0)</f>
        <v>-18.84</v>
      </c>
      <c r="I79" s="16">
        <f ca="1">IFERROR(ALL!M58,0)</f>
        <v>-18.87</v>
      </c>
      <c r="J79" s="16">
        <f ca="1">IFERROR(ALL!N58,0)</f>
        <v>-18.899999999999999</v>
      </c>
      <c r="K79" s="16">
        <f ca="1">IFERROR(ALL!O58,0)</f>
        <v>-18.940000000000001</v>
      </c>
      <c r="L79" s="16">
        <f ca="1">IFERROR(ALL!P58,0)</f>
        <v>-18.97</v>
      </c>
      <c r="M79" s="16">
        <f ca="1">IFERROR(ALL!Q58,0)</f>
        <v>-19.010000000000002</v>
      </c>
      <c r="N79" s="16">
        <f ca="1">IFERROR(ALL!R58,0)</f>
        <v>-19.04</v>
      </c>
      <c r="O79" s="16">
        <f ca="1">IFERROR(ALL!S58,0)</f>
        <v>-19.07</v>
      </c>
      <c r="P79" s="16">
        <f ca="1">IFERROR(ALL!T58,0)</f>
        <v>-19.11</v>
      </c>
      <c r="Q79" s="16">
        <f ca="1">IFERROR(ALL!U58,0)</f>
        <v>-19.14</v>
      </c>
      <c r="R79" s="16">
        <f ca="1">IFERROR(ALL!V58,0)</f>
        <v>-19.18</v>
      </c>
      <c r="S79" s="16">
        <f ca="1">IFERROR(ALL!W58,0)</f>
        <v>-19.21</v>
      </c>
      <c r="T79" s="16">
        <f ca="1">IFERROR(ALL!X58,0)</f>
        <v>-19.25</v>
      </c>
      <c r="U79" s="16">
        <f ca="1">IFERROR(ALL!Y58,0)</f>
        <v>-19.28</v>
      </c>
      <c r="V79" s="16">
        <f ca="1">IFERROR(ALL!Z58,0)</f>
        <v>-19.32</v>
      </c>
      <c r="W79" s="16">
        <f ca="1">IFERROR(ALL!AA58,0)</f>
        <v>-19.350000000000001</v>
      </c>
      <c r="X79" s="16">
        <f ca="1">IFERROR(ALL!AB58,0)</f>
        <v>-19.38</v>
      </c>
      <c r="Y79" s="16">
        <f ca="1">IFERROR(ALL!AC58,0)</f>
        <v>-19.420000000000002</v>
      </c>
      <c r="Z79" s="16">
        <f ca="1">IFERROR(ALL!AD58,0)</f>
        <v>-19.45</v>
      </c>
      <c r="AA79" s="16">
        <f ca="1">IFERROR(ALL!AE58,0)</f>
        <v>-19.48</v>
      </c>
      <c r="AB79" s="16">
        <f ca="1">IFERROR(ALL!AF58,0)</f>
        <v>-19.510000000000002</v>
      </c>
      <c r="AC79" s="16">
        <f ca="1">IFERROR(ALL!AG58,0)</f>
        <v>-19.55</v>
      </c>
      <c r="AD79" s="16">
        <f ca="1">IFERROR(ALL!AH58,0)</f>
        <v>-19.579999999999998</v>
      </c>
      <c r="AE79" s="16">
        <f ca="1">IFERROR(ALL!AI58,0)</f>
        <v>-19.61</v>
      </c>
      <c r="AF79" s="16">
        <f ca="1">IFERROR(ALL!AJ58,0)</f>
        <v>-19.64</v>
      </c>
      <c r="AG79" s="16">
        <f ca="1">IFERROR(ALL!AK58,0)</f>
        <v>-19.670000000000002</v>
      </c>
      <c r="AH79" s="16">
        <f ca="1">IFERROR(ALL!AL58,0)</f>
        <v>-19.7</v>
      </c>
      <c r="AI79" s="16">
        <f ca="1">IFERROR(ALL!AM58,0)</f>
        <v>-19.73</v>
      </c>
      <c r="AJ79" s="16">
        <f ca="1">IFERROR(ALL!AN58,0)</f>
        <v>-19.760000000000002</v>
      </c>
      <c r="AK79" s="16">
        <f ca="1">IFERROR(ALL!AO58,0)</f>
        <v>-19.79</v>
      </c>
      <c r="AL79" s="16">
        <f ca="1">IFERROR(ALL!AP58,0)</f>
        <v>-19.82</v>
      </c>
      <c r="AM79" s="16">
        <f ca="1">IFERROR(ALL!AQ58,0)</f>
        <v>-19.850000000000001</v>
      </c>
      <c r="AN79" s="16">
        <f ca="1">IFERROR(ALL!AR58,0)</f>
        <v>-19.88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H (Ga)</v>
      </c>
      <c r="B80" s="16">
        <f ca="1">IFERROR(ALL!F59,0)</f>
        <v>-65.42</v>
      </c>
      <c r="C80" s="16">
        <f ca="1">IFERROR(ALL!G59,0)</f>
        <v>-61.84</v>
      </c>
      <c r="D80" s="16">
        <f ca="1">IFERROR(ALL!H59,0)</f>
        <v>-58.47</v>
      </c>
      <c r="E80" s="16">
        <f ca="1">IFERROR(ALL!I59,0)</f>
        <v>-55.16</v>
      </c>
      <c r="F80" s="16">
        <f ca="1">IFERROR(ALL!J59,0)</f>
        <v>-51.86</v>
      </c>
      <c r="G80" s="16">
        <f ca="1">IFERROR(ALL!K59,0)</f>
        <v>-39.44</v>
      </c>
      <c r="H80" s="16">
        <f ca="1">IFERROR(ALL!L59,0)</f>
        <v>-30.53</v>
      </c>
      <c r="I80" s="16">
        <f ca="1">IFERROR(ALL!M59,0)</f>
        <v>-28.72</v>
      </c>
      <c r="J80" s="16">
        <f ca="1">IFERROR(ALL!N59,0)</f>
        <v>-27.01</v>
      </c>
      <c r="K80" s="16">
        <f ca="1">IFERROR(ALL!O59,0)</f>
        <v>-25.39</v>
      </c>
      <c r="L80" s="16">
        <f ca="1">IFERROR(ALL!P59,0)</f>
        <v>-23.84</v>
      </c>
      <c r="M80" s="16">
        <f ca="1">IFERROR(ALL!Q59,0)</f>
        <v>-22.39</v>
      </c>
      <c r="N80" s="16">
        <f ca="1">IFERROR(ALL!R59,0)</f>
        <v>-21.04</v>
      </c>
      <c r="O80" s="16">
        <f ca="1">IFERROR(ALL!S59,0)</f>
        <v>-19.8</v>
      </c>
      <c r="P80" s="16">
        <f ca="1">IFERROR(ALL!T59,0)</f>
        <v>-18.66</v>
      </c>
      <c r="Q80" s="16">
        <f ca="1">IFERROR(ALL!U59,0)</f>
        <v>-17.61</v>
      </c>
      <c r="R80" s="16">
        <f ca="1">IFERROR(ALL!V59,0)</f>
        <v>-16.63</v>
      </c>
      <c r="S80" s="16">
        <f ca="1">IFERROR(ALL!W59,0)</f>
        <v>-15.71</v>
      </c>
      <c r="T80" s="16">
        <f ca="1">IFERROR(ALL!X59,0)</f>
        <v>-14.84</v>
      </c>
      <c r="U80" s="16">
        <f ca="1">IFERROR(ALL!Y59,0)</f>
        <v>-14</v>
      </c>
      <c r="V80" s="16">
        <f ca="1">IFERROR(ALL!Z59,0)</f>
        <v>-13.21</v>
      </c>
      <c r="W80" s="16">
        <f ca="1">IFERROR(ALL!AA59,0)</f>
        <v>-12.45</v>
      </c>
      <c r="X80" s="16">
        <f ca="1">IFERROR(ALL!AB59,0)</f>
        <v>-11.74</v>
      </c>
      <c r="Y80" s="16">
        <f ca="1">IFERROR(ALL!AC59,0)</f>
        <v>-11.06</v>
      </c>
      <c r="Z80" s="16">
        <f ca="1">IFERROR(ALL!AD59,0)</f>
        <v>-10.44</v>
      </c>
      <c r="AA80" s="16">
        <f ca="1">IFERROR(ALL!AE59,0)</f>
        <v>-9.8729999999999993</v>
      </c>
      <c r="AB80" s="16">
        <f ca="1">IFERROR(ALL!AF59,0)</f>
        <v>-9.375</v>
      </c>
      <c r="AC80" s="16">
        <f ca="1">IFERROR(ALL!AG59,0)</f>
        <v>-8.9540000000000006</v>
      </c>
      <c r="AD80" s="16">
        <f ca="1">IFERROR(ALL!AH59,0)</f>
        <v>-8.6140000000000008</v>
      </c>
      <c r="AE80" s="16">
        <f ca="1">IFERROR(ALL!AI59,0)</f>
        <v>-8.359</v>
      </c>
      <c r="AF80" s="16">
        <f ca="1">IFERROR(ALL!AJ59,0)</f>
        <v>-8.1850000000000005</v>
      </c>
      <c r="AG80" s="16">
        <f ca="1">IFERROR(ALL!AK59,0)</f>
        <v>-8.08</v>
      </c>
      <c r="AH80" s="16">
        <f ca="1">IFERROR(ALL!AL59,0)</f>
        <v>-8.0269999999999992</v>
      </c>
      <c r="AI80" s="16">
        <f ca="1">IFERROR(ALL!AM59,0)</f>
        <v>-8.01</v>
      </c>
      <c r="AJ80" s="16">
        <f ca="1">IFERROR(ALL!AN59,0)</f>
        <v>-8.016</v>
      </c>
      <c r="AK80" s="16">
        <f ca="1">IFERROR(ALL!AO59,0)</f>
        <v>-8.0440000000000005</v>
      </c>
      <c r="AL80" s="16">
        <f ca="1">IFERROR(ALL!AP59,0)</f>
        <v>-8.0960000000000001</v>
      </c>
      <c r="AM80" s="16">
        <f ca="1">IFERROR(ALL!AQ59,0)</f>
        <v>-8.1519999999999992</v>
      </c>
      <c r="AN80" s="16">
        <f ca="1">IFERROR(ALL!AR59,0)</f>
        <v>-8.2080000000000002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H (Ge)</v>
      </c>
      <c r="B81" s="16">
        <f ca="1">IFERROR(ALL!F60,0)</f>
        <v>-16.91</v>
      </c>
      <c r="C81" s="16">
        <f ca="1">IFERROR(ALL!G60,0)</f>
        <v>-16.18</v>
      </c>
      <c r="D81" s="16">
        <f ca="1">IFERROR(ALL!H60,0)</f>
        <v>-15.37</v>
      </c>
      <c r="E81" s="16">
        <f ca="1">IFERROR(ALL!I60,0)</f>
        <v>-14.42</v>
      </c>
      <c r="F81" s="16">
        <f ca="1">IFERROR(ALL!J60,0)</f>
        <v>-13.33</v>
      </c>
      <c r="G81" s="16">
        <f ca="1">IFERROR(ALL!K60,0)</f>
        <v>-8.8859999999999992</v>
      </c>
      <c r="H81" s="16">
        <f ca="1">IFERROR(ALL!L60,0)</f>
        <v>-6.1440000000000001</v>
      </c>
      <c r="I81" s="16">
        <f ca="1">IFERROR(ALL!M60,0)</f>
        <v>-5.8140000000000001</v>
      </c>
      <c r="J81" s="16">
        <f ca="1">IFERROR(ALL!N60,0)</f>
        <v>-5.6109999999999998</v>
      </c>
      <c r="K81" s="16">
        <f ca="1">IFERROR(ALL!O60,0)</f>
        <v>-5.5110000000000001</v>
      </c>
      <c r="L81" s="16">
        <f ca="1">IFERROR(ALL!P60,0)</f>
        <v>-5.4870000000000001</v>
      </c>
      <c r="M81" s="16">
        <f ca="1">IFERROR(ALL!Q60,0)</f>
        <v>-5.51</v>
      </c>
      <c r="N81" s="16">
        <f ca="1">IFERROR(ALL!R60,0)</f>
        <v>-5.56</v>
      </c>
      <c r="O81" s="16">
        <f ca="1">IFERROR(ALL!S60,0)</f>
        <v>-5.6189999999999998</v>
      </c>
      <c r="P81" s="16">
        <f ca="1">IFERROR(ALL!T60,0)</f>
        <v>-5.6760000000000002</v>
      </c>
      <c r="Q81" s="16">
        <f ca="1">IFERROR(ALL!U60,0)</f>
        <v>-5.7290000000000001</v>
      </c>
      <c r="R81" s="16">
        <f ca="1">IFERROR(ALL!V60,0)</f>
        <v>-5.7770000000000001</v>
      </c>
      <c r="S81" s="16">
        <f ca="1">IFERROR(ALL!W60,0)</f>
        <v>-5.8220000000000001</v>
      </c>
      <c r="T81" s="16">
        <f ca="1">IFERROR(ALL!X60,0)</f>
        <v>-5.8650000000000002</v>
      </c>
      <c r="U81" s="16">
        <f ca="1">IFERROR(ALL!Y60,0)</f>
        <v>-5.907</v>
      </c>
      <c r="V81" s="16">
        <f ca="1">IFERROR(ALL!Z60,0)</f>
        <v>-5.9480000000000004</v>
      </c>
      <c r="W81" s="16">
        <f ca="1">IFERROR(ALL!AA60,0)</f>
        <v>-5.99</v>
      </c>
      <c r="X81" s="16">
        <f ca="1">IFERROR(ALL!AB60,0)</f>
        <v>-6.032</v>
      </c>
      <c r="Y81" s="16">
        <f ca="1">IFERROR(ALL!AC60,0)</f>
        <v>-6.0750000000000002</v>
      </c>
      <c r="Z81" s="16">
        <f ca="1">IFERROR(ALL!AD60,0)</f>
        <v>-6.12</v>
      </c>
      <c r="AA81" s="16">
        <f ca="1">IFERROR(ALL!AE60,0)</f>
        <v>-6.1689999999999996</v>
      </c>
      <c r="AB81" s="16">
        <f ca="1">IFERROR(ALL!AF60,0)</f>
        <v>-6.2240000000000002</v>
      </c>
      <c r="AC81" s="16">
        <f ca="1">IFERROR(ALL!AG60,0)</f>
        <v>-6.2850000000000001</v>
      </c>
      <c r="AD81" s="16">
        <f ca="1">IFERROR(ALL!AH60,0)</f>
        <v>-6.351</v>
      </c>
      <c r="AE81" s="16">
        <f ca="1">IFERROR(ALL!AI60,0)</f>
        <v>-6.4210000000000003</v>
      </c>
      <c r="AF81" s="16">
        <f ca="1">IFERROR(ALL!AJ60,0)</f>
        <v>-6.49</v>
      </c>
      <c r="AG81" s="16">
        <f ca="1">IFERROR(ALL!AK60,0)</f>
        <v>-6.5529999999999999</v>
      </c>
      <c r="AH81" s="16">
        <f ca="1">IFERROR(ALL!AL60,0)</f>
        <v>-6.609</v>
      </c>
      <c r="AI81" s="16">
        <f ca="1">IFERROR(ALL!AM60,0)</f>
        <v>-6.6580000000000004</v>
      </c>
      <c r="AJ81" s="16">
        <f ca="1">IFERROR(ALL!AN60,0)</f>
        <v>-6.702</v>
      </c>
      <c r="AK81" s="16">
        <f ca="1">IFERROR(ALL!AO60,0)</f>
        <v>-6.742</v>
      </c>
      <c r="AL81" s="16">
        <f ca="1">IFERROR(ALL!AP60,0)</f>
        <v>-6.7770000000000001</v>
      </c>
      <c r="AM81" s="16">
        <f ca="1">IFERROR(ALL!AQ60,0)</f>
        <v>-6.8109999999999999</v>
      </c>
      <c r="AN81" s="16">
        <f ca="1">IFERROR(ALL!AR60,0)</f>
        <v>-6.8449999999999998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H (Se)</v>
      </c>
      <c r="B82" s="16">
        <f ca="1">IFERROR(ALL!F61,0)</f>
        <v>-23.98</v>
      </c>
      <c r="C82" s="16">
        <f ca="1">IFERROR(ALL!G61,0)</f>
        <v>-22.94</v>
      </c>
      <c r="D82" s="16">
        <f ca="1">IFERROR(ALL!H61,0)</f>
        <v>-22.14</v>
      </c>
      <c r="E82" s="16">
        <f ca="1">IFERROR(ALL!I61,0)</f>
        <v>-21.64</v>
      </c>
      <c r="F82" s="16">
        <f ca="1">IFERROR(ALL!J61,0)</f>
        <v>-21.41</v>
      </c>
      <c r="G82" s="16">
        <f ca="1">IFERROR(ALL!K61,0)</f>
        <v>-22.01</v>
      </c>
      <c r="H82" s="16">
        <f ca="1">IFERROR(ALL!L61,0)</f>
        <v>-22.59</v>
      </c>
      <c r="I82" s="16">
        <f ca="1">IFERROR(ALL!M61,0)</f>
        <v>-22.72</v>
      </c>
      <c r="J82" s="16">
        <f ca="1">IFERROR(ALL!N61,0)</f>
        <v>-22.88</v>
      </c>
      <c r="K82" s="16">
        <f ca="1">IFERROR(ALL!O61,0)</f>
        <v>-23.06</v>
      </c>
      <c r="L82" s="16">
        <f ca="1">IFERROR(ALL!P61,0)</f>
        <v>-23.26</v>
      </c>
      <c r="M82" s="16">
        <f ca="1">IFERROR(ALL!Q61,0)</f>
        <v>-23.48</v>
      </c>
      <c r="N82" s="16">
        <f ca="1">IFERROR(ALL!R61,0)</f>
        <v>-23.71</v>
      </c>
      <c r="O82" s="16">
        <f ca="1">IFERROR(ALL!S61,0)</f>
        <v>-23.94</v>
      </c>
      <c r="P82" s="16">
        <f ca="1">IFERROR(ALL!T61,0)</f>
        <v>-24.18</v>
      </c>
      <c r="Q82" s="16">
        <f ca="1">IFERROR(ALL!U61,0)</f>
        <v>-24.41</v>
      </c>
      <c r="R82" s="16">
        <f ca="1">IFERROR(ALL!V61,0)</f>
        <v>-24.65</v>
      </c>
      <c r="S82" s="16">
        <f ca="1">IFERROR(ALL!W61,0)</f>
        <v>-24.88</v>
      </c>
      <c r="T82" s="16">
        <f ca="1">IFERROR(ALL!X61,0)</f>
        <v>-25.11</v>
      </c>
      <c r="U82" s="16">
        <f ca="1">IFERROR(ALL!Y61,0)</f>
        <v>-25.33</v>
      </c>
      <c r="V82" s="16">
        <f ca="1">IFERROR(ALL!Z61,0)</f>
        <v>-25.56</v>
      </c>
      <c r="W82" s="16">
        <f ca="1">IFERROR(ALL!AA61,0)</f>
        <v>-25.78</v>
      </c>
      <c r="X82" s="16">
        <f ca="1">IFERROR(ALL!AB61,0)</f>
        <v>-26</v>
      </c>
      <c r="Y82" s="16">
        <f ca="1">IFERROR(ALL!AC61,0)</f>
        <v>-26.21</v>
      </c>
      <c r="Z82" s="16">
        <f ca="1">IFERROR(ALL!AD61,0)</f>
        <v>-26.42</v>
      </c>
      <c r="AA82" s="16">
        <f ca="1">IFERROR(ALL!AE61,0)</f>
        <v>-26.62</v>
      </c>
      <c r="AB82" s="16">
        <f ca="1">IFERROR(ALL!AF61,0)</f>
        <v>-26.82</v>
      </c>
      <c r="AC82" s="16">
        <f ca="1">IFERROR(ALL!AG61,0)</f>
        <v>-27.01</v>
      </c>
      <c r="AD82" s="16">
        <f ca="1">IFERROR(ALL!AH61,0)</f>
        <v>-27.2</v>
      </c>
      <c r="AE82" s="16">
        <f ca="1">IFERROR(ALL!AI61,0)</f>
        <v>-27.38</v>
      </c>
      <c r="AF82" s="16">
        <f ca="1">IFERROR(ALL!AJ61,0)</f>
        <v>-27.57</v>
      </c>
      <c r="AG82" s="16">
        <f ca="1">IFERROR(ALL!AK61,0)</f>
        <v>-27.76</v>
      </c>
      <c r="AH82" s="16">
        <f ca="1">IFERROR(ALL!AL61,0)</f>
        <v>-27.96</v>
      </c>
      <c r="AI82" s="16">
        <f ca="1">IFERROR(ALL!AM61,0)</f>
        <v>-28.15</v>
      </c>
      <c r="AJ82" s="16">
        <f ca="1">IFERROR(ALL!AN61,0)</f>
        <v>-28.35</v>
      </c>
      <c r="AK82" s="16">
        <f ca="1">IFERROR(ALL!AO61,0)</f>
        <v>-28.54</v>
      </c>
      <c r="AL82" s="16">
        <f ca="1">IFERROR(ALL!AP61,0)</f>
        <v>-28.73</v>
      </c>
      <c r="AM82" s="16">
        <f ca="1">IFERROR(ALL!AQ61,0)</f>
        <v>-28.92</v>
      </c>
      <c r="AN82" s="16">
        <f ca="1">IFERROR(ALL!AR61,0)</f>
        <v>-29.11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>
        <f>IFERROR(ALL!E62,0)</f>
        <v>0</v>
      </c>
      <c r="B83" s="16">
        <f ca="1">IFERROR(ALL!F62,0)</f>
        <v>0</v>
      </c>
      <c r="C83" s="16">
        <f ca="1">IFERROR(ALL!G62,0)</f>
        <v>0</v>
      </c>
      <c r="D83" s="16">
        <f ca="1">IFERROR(ALL!H62,0)</f>
        <v>0</v>
      </c>
      <c r="E83" s="16">
        <f ca="1">IFERROR(ALL!I62,0)</f>
        <v>0</v>
      </c>
      <c r="F83" s="16">
        <f ca="1">IFERROR(ALL!J62,0)</f>
        <v>0</v>
      </c>
      <c r="G83" s="16">
        <f ca="1">IFERROR(ALL!K62,0)</f>
        <v>0</v>
      </c>
      <c r="H83" s="16">
        <f ca="1">IFERROR(ALL!L62,0)</f>
        <v>0</v>
      </c>
      <c r="I83" s="16">
        <f ca="1">IFERROR(ALL!M62,0)</f>
        <v>0</v>
      </c>
      <c r="J83" s="16">
        <f ca="1">IFERROR(ALL!N62,0)</f>
        <v>0</v>
      </c>
      <c r="K83" s="16">
        <f ca="1">IFERROR(ALL!O62,0)</f>
        <v>0</v>
      </c>
      <c r="L83" s="16">
        <f ca="1">IFERROR(ALL!P62,0)</f>
        <v>0</v>
      </c>
      <c r="M83" s="16">
        <f ca="1">IFERROR(ALL!Q62,0)</f>
        <v>0</v>
      </c>
      <c r="N83" s="16">
        <f ca="1">IFERROR(ALL!R62,0)</f>
        <v>0</v>
      </c>
      <c r="O83" s="16">
        <f ca="1">IFERROR(ALL!S62,0)</f>
        <v>0</v>
      </c>
      <c r="P83" s="16">
        <f ca="1">IFERROR(ALL!T62,0)</f>
        <v>0</v>
      </c>
      <c r="Q83" s="16">
        <f ca="1">IFERROR(ALL!U62,0)</f>
        <v>0</v>
      </c>
      <c r="R83" s="16">
        <f ca="1">IFERROR(ALL!V62,0)</f>
        <v>0</v>
      </c>
      <c r="S83" s="16">
        <f ca="1">IFERROR(ALL!W62,0)</f>
        <v>0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83</v>
      </c>
      <c r="B101" s="35">
        <v>-59.210666666666668</v>
      </c>
      <c r="C101" s="35">
        <v>-57.744121212121215</v>
      </c>
      <c r="D101" s="47">
        <v>-56.386545454545448</v>
      </c>
      <c r="E101" s="47">
        <v>-55.126303030303028</v>
      </c>
      <c r="F101" s="47">
        <v>-53.912242424242422</v>
      </c>
      <c r="G101" s="47">
        <v>-52.815272727272728</v>
      </c>
      <c r="H101" s="47">
        <v>-51.772951807228914</v>
      </c>
      <c r="I101" s="47">
        <v>-50.803072289156624</v>
      </c>
      <c r="J101" s="47">
        <v>-49.889333333333333</v>
      </c>
      <c r="K101" s="47">
        <v>-49.004727272727273</v>
      </c>
      <c r="L101" s="47">
        <v>-48.210787878787883</v>
      </c>
      <c r="M101" s="47">
        <v>-47.488517397882006</v>
      </c>
      <c r="N101" s="47">
        <v>-46.847065052950079</v>
      </c>
      <c r="O101" s="47">
        <v>-46.205612708018158</v>
      </c>
      <c r="P101" s="47">
        <v>-45.564160363086231</v>
      </c>
      <c r="Q101" s="47">
        <v>-44.92270801815431</v>
      </c>
      <c r="R101" s="47">
        <v>-44.28125567322239</v>
      </c>
      <c r="S101" s="47">
        <v>-43.639803328290462</v>
      </c>
      <c r="T101" s="47">
        <v>-43.158381240544628</v>
      </c>
      <c r="U101" s="47">
        <v>-42.703010590015126</v>
      </c>
      <c r="V101" s="47">
        <v>-42.247639939485623</v>
      </c>
      <c r="W101" s="47">
        <v>-41.792269288956128</v>
      </c>
      <c r="X101" s="47">
        <v>-41.336898638426625</v>
      </c>
      <c r="Y101" s="47">
        <v>-40.881527987897123</v>
      </c>
      <c r="Z101" s="47">
        <v>-40.458560606060608</v>
      </c>
      <c r="AA101" s="47">
        <v>-40.13280303030303</v>
      </c>
      <c r="AB101" s="47">
        <v>-39.807045454545452</v>
      </c>
      <c r="AC101" s="47">
        <v>-39.481287878787882</v>
      </c>
      <c r="AD101" s="47">
        <v>-39.155530303030304</v>
      </c>
      <c r="AE101" s="47">
        <v>-38.829772727272726</v>
      </c>
      <c r="AF101" s="47">
        <v>-38.504015151515155</v>
      </c>
      <c r="AG101" s="47">
        <v>-38.239546142208773</v>
      </c>
      <c r="AH101" s="47">
        <v>-38.008078668683815</v>
      </c>
      <c r="AI101" s="47">
        <v>-37.77661119515885</v>
      </c>
      <c r="AJ101" s="47">
        <v>-37.545143721633892</v>
      </c>
      <c r="AK101" s="47">
        <v>-37.313676248108926</v>
      </c>
      <c r="AL101" s="47">
        <v>-37.082208774583961</v>
      </c>
      <c r="AM101" s="47">
        <v>-36.853524962178518</v>
      </c>
      <c r="AN101" s="47">
        <v>-36.691649016641449</v>
      </c>
      <c r="AO101" s="47">
        <v>-36.529773071104387</v>
      </c>
      <c r="AP101" s="47">
        <v>-36.367897125567325</v>
      </c>
      <c r="AQ101" s="47">
        <v>-36.206021180030255</v>
      </c>
      <c r="AR101" s="47">
        <v>-36.044145234493193</v>
      </c>
      <c r="AS101" s="47">
        <v>-35.882269288956124</v>
      </c>
      <c r="AT101" s="47">
        <v>-35.742511346444779</v>
      </c>
      <c r="AU101" s="47">
        <v>-35.6320726172466</v>
      </c>
      <c r="AV101" s="47">
        <v>-35.521633888048413</v>
      </c>
      <c r="AW101" s="47">
        <v>-35.411195158850227</v>
      </c>
      <c r="AX101" s="47">
        <v>-35.30075642965204</v>
      </c>
      <c r="AY101" s="47">
        <v>-35.190317700453861</v>
      </c>
      <c r="AZ101" s="47">
        <v>-35.079878971255674</v>
      </c>
      <c r="BA101" s="47">
        <v>-35.00781818181818</v>
      </c>
      <c r="BB101" s="47">
        <v>-34.944181818181818</v>
      </c>
      <c r="BC101" s="47">
        <v>-34.880545454545455</v>
      </c>
      <c r="BD101" s="47">
        <v>-34.816909090909093</v>
      </c>
      <c r="BE101" s="47">
        <v>-34.75327272727273</v>
      </c>
      <c r="BF101" s="47">
        <v>-34.689636363636367</v>
      </c>
      <c r="BG101" s="47">
        <v>-34.634674735249625</v>
      </c>
      <c r="BH101" s="47">
        <v>-34.610468986384269</v>
      </c>
      <c r="BI101" s="47">
        <v>-34.586263237518907</v>
      </c>
      <c r="BJ101" s="47">
        <v>-34.562057488653551</v>
      </c>
      <c r="BK101" s="47">
        <v>-34.537851739788195</v>
      </c>
      <c r="BL101" s="47">
        <v>-34.513645990922839</v>
      </c>
      <c r="BM101" s="47">
        <v>-34.489440242057483</v>
      </c>
      <c r="BN101" s="47">
        <v>-34.486459909228437</v>
      </c>
      <c r="BO101" s="47">
        <v>-34.497049924357029</v>
      </c>
      <c r="BP101" s="47">
        <v>-34.507639939485628</v>
      </c>
      <c r="BQ101" s="47">
        <v>-34.51822995461422</v>
      </c>
      <c r="BR101" s="47">
        <v>-34.528819969742813</v>
      </c>
      <c r="BS101" s="47">
        <v>-34.539409984871405</v>
      </c>
      <c r="BT101" s="47">
        <v>-34.549999999999997</v>
      </c>
    </row>
    <row r="102" spans="1:72" ht="21.75" thickBot="1" x14ac:dyDescent="0.4">
      <c r="A102" s="45" t="s">
        <v>71</v>
      </c>
      <c r="B102" s="35">
        <v>-31.207090909090908</v>
      </c>
      <c r="C102" s="35">
        <v>-30.56430303030303</v>
      </c>
      <c r="D102" s="47">
        <v>-29.970363636363633</v>
      </c>
      <c r="E102" s="47">
        <v>-29.425090909090908</v>
      </c>
      <c r="F102" s="47">
        <v>-28.902666666666665</v>
      </c>
      <c r="G102" s="47">
        <v>-28.436</v>
      </c>
      <c r="H102" s="47">
        <v>-27.993855421686749</v>
      </c>
      <c r="I102" s="47">
        <v>-27.58421686746988</v>
      </c>
      <c r="J102" s="47">
        <v>-27.205333333333336</v>
      </c>
      <c r="K102" s="47">
        <v>-26.840727272727275</v>
      </c>
      <c r="L102" s="47">
        <v>-26.513454545454547</v>
      </c>
      <c r="M102" s="47">
        <v>-26.21841149773071</v>
      </c>
      <c r="N102" s="47">
        <v>-25.959712556732224</v>
      </c>
      <c r="O102" s="47">
        <v>-25.701013615733739</v>
      </c>
      <c r="P102" s="47">
        <v>-25.44231467473525</v>
      </c>
      <c r="Q102" s="47">
        <v>-25.183615733736765</v>
      </c>
      <c r="R102" s="47">
        <v>-24.924916792738276</v>
      </c>
      <c r="S102" s="47">
        <v>-24.666217851739791</v>
      </c>
      <c r="T102" s="47">
        <v>-24.480378214826022</v>
      </c>
      <c r="U102" s="47">
        <v>-24.306399394856282</v>
      </c>
      <c r="V102" s="47">
        <v>-24.132420574886538</v>
      </c>
      <c r="W102" s="47">
        <v>-23.958441754916795</v>
      </c>
      <c r="X102" s="47">
        <v>-23.784462934947051</v>
      </c>
      <c r="Y102" s="47">
        <v>-23.610484114977307</v>
      </c>
      <c r="Z102" s="47">
        <v>-23.449696969696969</v>
      </c>
      <c r="AA102" s="47">
        <v>-23.328484848484848</v>
      </c>
      <c r="AB102" s="47">
        <v>-23.207272727272727</v>
      </c>
      <c r="AC102" s="47">
        <v>-23.086060606060606</v>
      </c>
      <c r="AD102" s="47">
        <v>-22.964848484848485</v>
      </c>
      <c r="AE102" s="47">
        <v>-22.843636363636364</v>
      </c>
      <c r="AF102" s="47">
        <v>-22.722424242424243</v>
      </c>
      <c r="AG102" s="47">
        <v>-22.626898638426628</v>
      </c>
      <c r="AH102" s="47">
        <v>-22.54520423600605</v>
      </c>
      <c r="AI102" s="47">
        <v>-22.463509833585476</v>
      </c>
      <c r="AJ102" s="47">
        <v>-22.381815431164902</v>
      </c>
      <c r="AK102" s="47">
        <v>-22.300121028744329</v>
      </c>
      <c r="AL102" s="47">
        <v>-22.218426626323751</v>
      </c>
      <c r="AM102" s="47">
        <v>-22.137700453857793</v>
      </c>
      <c r="AN102" s="47">
        <v>-22.080211800302571</v>
      </c>
      <c r="AO102" s="47">
        <v>-22.022723146747353</v>
      </c>
      <c r="AP102" s="47">
        <v>-21.965234493192131</v>
      </c>
      <c r="AQ102" s="47">
        <v>-21.907745839636913</v>
      </c>
      <c r="AR102" s="47">
        <v>-21.850257186081691</v>
      </c>
      <c r="AS102" s="47">
        <v>-21.792768532526473</v>
      </c>
      <c r="AT102" s="47">
        <v>-21.742435703479575</v>
      </c>
      <c r="AU102" s="47">
        <v>-21.701588502269288</v>
      </c>
      <c r="AV102" s="47">
        <v>-21.660741301059002</v>
      </c>
      <c r="AW102" s="47">
        <v>-21.619894099848715</v>
      </c>
      <c r="AX102" s="47">
        <v>-21.579046898638428</v>
      </c>
      <c r="AY102" s="47">
        <v>-21.538199697428141</v>
      </c>
      <c r="AZ102" s="47">
        <v>-21.497352496217854</v>
      </c>
      <c r="BA102" s="47">
        <v>-21.46887878787879</v>
      </c>
      <c r="BB102" s="47">
        <v>-21.443121212121213</v>
      </c>
      <c r="BC102" s="47">
        <v>-21.417363636363639</v>
      </c>
      <c r="BD102" s="47">
        <v>-21.391606060606062</v>
      </c>
      <c r="BE102" s="47">
        <v>-21.365848484848485</v>
      </c>
      <c r="BF102" s="47">
        <v>-21.340090909090911</v>
      </c>
      <c r="BG102" s="47">
        <v>-21.316671709531015</v>
      </c>
      <c r="BH102" s="47">
        <v>-21.301543116490166</v>
      </c>
      <c r="BI102" s="47">
        <v>-21.28641452344932</v>
      </c>
      <c r="BJ102" s="47">
        <v>-21.271285930408471</v>
      </c>
      <c r="BK102" s="47">
        <v>-21.256157337367625</v>
      </c>
      <c r="BL102" s="47">
        <v>-21.241028744326776</v>
      </c>
      <c r="BM102" s="47">
        <v>-21.225900151285931</v>
      </c>
      <c r="BN102" s="47">
        <v>-21.215385779122542</v>
      </c>
      <c r="BO102" s="47">
        <v>-21.207821482602117</v>
      </c>
      <c r="BP102" s="47">
        <v>-21.200257186081693</v>
      </c>
      <c r="BQ102" s="47">
        <v>-21.192692889561272</v>
      </c>
      <c r="BR102" s="47">
        <v>-21.185128593040847</v>
      </c>
      <c r="BS102" s="47">
        <v>-21.177564296520426</v>
      </c>
      <c r="BT102" s="47">
        <v>-21.17</v>
      </c>
    </row>
    <row r="103" spans="1:72" ht="21.75" thickBot="1" x14ac:dyDescent="0.4">
      <c r="A103" s="45" t="s">
        <v>84</v>
      </c>
      <c r="B103" s="35">
        <v>-78.24824242424242</v>
      </c>
      <c r="C103" s="35">
        <v>-75.856969696969699</v>
      </c>
      <c r="D103" s="47">
        <v>-73.796363636363623</v>
      </c>
      <c r="E103" s="47">
        <v>-71.965818181818179</v>
      </c>
      <c r="F103" s="47">
        <v>-70.237818181818184</v>
      </c>
      <c r="G103" s="47">
        <v>-68.710545454545453</v>
      </c>
      <c r="H103" s="47">
        <v>-67.270120481927719</v>
      </c>
      <c r="I103" s="47">
        <v>-65.944819277108436</v>
      </c>
      <c r="J103" s="47">
        <v>-64.706666666666663</v>
      </c>
      <c r="K103" s="47">
        <v>-63.512</v>
      </c>
      <c r="L103" s="47">
        <v>-62.445333333333338</v>
      </c>
      <c r="M103" s="47">
        <v>-61.476127080181548</v>
      </c>
      <c r="N103" s="47">
        <v>-60.616822995461426</v>
      </c>
      <c r="O103" s="47">
        <v>-59.757518910741304</v>
      </c>
      <c r="P103" s="47">
        <v>-58.898214826021182</v>
      </c>
      <c r="Q103" s="47">
        <v>-58.038910741301059</v>
      </c>
      <c r="R103" s="47">
        <v>-57.179606656580937</v>
      </c>
      <c r="S103" s="47">
        <v>-56.320302571860822</v>
      </c>
      <c r="T103" s="47">
        <v>-55.679576399394861</v>
      </c>
      <c r="U103" s="47">
        <v>-55.074432677760967</v>
      </c>
      <c r="V103" s="47">
        <v>-54.46928895612708</v>
      </c>
      <c r="W103" s="47">
        <v>-53.864145234493193</v>
      </c>
      <c r="X103" s="47">
        <v>-53.259001512859307</v>
      </c>
      <c r="Y103" s="47">
        <v>-52.65385779122542</v>
      </c>
      <c r="Z103" s="47">
        <v>-52.092424242424244</v>
      </c>
      <c r="AA103" s="47">
        <v>-51.662121212121214</v>
      </c>
      <c r="AB103" s="47">
        <v>-51.231818181818184</v>
      </c>
      <c r="AC103" s="47">
        <v>-50.801515151515154</v>
      </c>
      <c r="AD103" s="47">
        <v>-50.371212121212125</v>
      </c>
      <c r="AE103" s="47">
        <v>-49.940909090909088</v>
      </c>
      <c r="AF103" s="47">
        <v>-49.510606060606058</v>
      </c>
      <c r="AG103" s="47">
        <v>-49.163328290468989</v>
      </c>
      <c r="AH103" s="47">
        <v>-48.860756429652042</v>
      </c>
      <c r="AI103" s="47">
        <v>-48.558184568835095</v>
      </c>
      <c r="AJ103" s="47">
        <v>-48.255612708018155</v>
      </c>
      <c r="AK103" s="47">
        <v>-47.953040847201208</v>
      </c>
      <c r="AL103" s="47">
        <v>-47.650468986384269</v>
      </c>
      <c r="AM103" s="47">
        <v>-47.351527987897128</v>
      </c>
      <c r="AN103" s="47">
        <v>-47.139727685325262</v>
      </c>
      <c r="AO103" s="47">
        <v>-46.927927382753403</v>
      </c>
      <c r="AP103" s="47">
        <v>-46.716127080181543</v>
      </c>
      <c r="AQ103" s="47">
        <v>-46.504326777609684</v>
      </c>
      <c r="AR103" s="47">
        <v>-46.292526475037825</v>
      </c>
      <c r="AS103" s="47">
        <v>-46.080726172465965</v>
      </c>
      <c r="AT103" s="47">
        <v>-45.897549167927387</v>
      </c>
      <c r="AU103" s="47">
        <v>-45.752314674735253</v>
      </c>
      <c r="AV103" s="47">
        <v>-45.607080181543118</v>
      </c>
      <c r="AW103" s="47">
        <v>-45.461845688350984</v>
      </c>
      <c r="AX103" s="47">
        <v>-45.316611195158849</v>
      </c>
      <c r="AY103" s="47">
        <v>-45.171376701966715</v>
      </c>
      <c r="AZ103" s="47">
        <v>-45.02614220877458</v>
      </c>
      <c r="BA103" s="47">
        <v>-44.930424242424245</v>
      </c>
      <c r="BB103" s="47">
        <v>-44.845575757575759</v>
      </c>
      <c r="BC103" s="47">
        <v>-44.760727272727273</v>
      </c>
      <c r="BD103" s="47">
        <v>-44.675878787878787</v>
      </c>
      <c r="BE103" s="47">
        <v>-44.591030303030301</v>
      </c>
      <c r="BF103" s="47">
        <v>-44.506181818181815</v>
      </c>
      <c r="BG103" s="47">
        <v>-44.430680786686835</v>
      </c>
      <c r="BH103" s="47">
        <v>-44.388320726172466</v>
      </c>
      <c r="BI103" s="47">
        <v>-44.34596066565809</v>
      </c>
      <c r="BJ103" s="47">
        <v>-44.303600605143721</v>
      </c>
      <c r="BK103" s="47">
        <v>-44.261240544629345</v>
      </c>
      <c r="BL103" s="47">
        <v>-44.218880484114976</v>
      </c>
      <c r="BM103" s="47">
        <v>-44.1765204236006</v>
      </c>
      <c r="BN103" s="47">
        <v>-44.156308623298031</v>
      </c>
      <c r="BO103" s="47">
        <v>-44.150257186081689</v>
      </c>
      <c r="BP103" s="47">
        <v>-44.144205748865353</v>
      </c>
      <c r="BQ103" s="47">
        <v>-44.138154311649011</v>
      </c>
      <c r="BR103" s="47">
        <v>-44.132102874432675</v>
      </c>
      <c r="BS103" s="47">
        <v>-44.126051437216333</v>
      </c>
      <c r="BT103" s="47">
        <v>-44.12</v>
      </c>
    </row>
    <row r="104" spans="1:72" ht="21.75" thickBot="1" x14ac:dyDescent="0.4">
      <c r="A104" s="45" t="s">
        <v>85</v>
      </c>
      <c r="B104" s="35">
        <v>-97.810303030303032</v>
      </c>
      <c r="C104" s="35">
        <v>-94.821212121212113</v>
      </c>
      <c r="D104" s="47">
        <v>-92.245454545454535</v>
      </c>
      <c r="E104" s="47">
        <v>-89.957272727272724</v>
      </c>
      <c r="F104" s="47">
        <v>-87.797272727272727</v>
      </c>
      <c r="G104" s="47">
        <v>-85.88818181818182</v>
      </c>
      <c r="H104" s="47">
        <v>-84.087650602409639</v>
      </c>
      <c r="I104" s="47">
        <v>-82.431024096385542</v>
      </c>
      <c r="J104" s="47">
        <v>-80.883333333333326</v>
      </c>
      <c r="K104" s="47">
        <v>-79.39</v>
      </c>
      <c r="L104" s="47">
        <v>-78.056666666666672</v>
      </c>
      <c r="M104" s="47">
        <v>-76.845158850226937</v>
      </c>
      <c r="N104" s="47">
        <v>-75.771028744326784</v>
      </c>
      <c r="O104" s="47">
        <v>-74.696898638426632</v>
      </c>
      <c r="P104" s="47">
        <v>-73.622768532526479</v>
      </c>
      <c r="Q104" s="47">
        <v>-72.548638426626326</v>
      </c>
      <c r="R104" s="47">
        <v>-71.474508320726173</v>
      </c>
      <c r="S104" s="47">
        <v>-70.40037821482602</v>
      </c>
      <c r="T104" s="47">
        <v>-69.599470499243566</v>
      </c>
      <c r="U104" s="47">
        <v>-68.843040847201209</v>
      </c>
      <c r="V104" s="47">
        <v>-68.086611195158852</v>
      </c>
      <c r="W104" s="47">
        <v>-67.330181543116495</v>
      </c>
      <c r="X104" s="47">
        <v>-66.573751891074124</v>
      </c>
      <c r="Y104" s="47">
        <v>-65.817322239031768</v>
      </c>
      <c r="Z104" s="47">
        <v>-65.115530303030297</v>
      </c>
      <c r="AA104" s="47">
        <v>-64.577651515151516</v>
      </c>
      <c r="AB104" s="47">
        <v>-64.039772727272734</v>
      </c>
      <c r="AC104" s="47">
        <v>-63.501893939393938</v>
      </c>
      <c r="AD104" s="47">
        <v>-62.964015151515156</v>
      </c>
      <c r="AE104" s="47">
        <v>-62.426136363636367</v>
      </c>
      <c r="AF104" s="47">
        <v>-61.888257575757578</v>
      </c>
      <c r="AG104" s="47">
        <v>-61.454160363086238</v>
      </c>
      <c r="AH104" s="47">
        <v>-61.075945537065053</v>
      </c>
      <c r="AI104" s="47">
        <v>-60.697730711043874</v>
      </c>
      <c r="AJ104" s="47">
        <v>-60.319515885022696</v>
      </c>
      <c r="AK104" s="47">
        <v>-59.941301059001518</v>
      </c>
      <c r="AL104" s="47">
        <v>-59.563086232980339</v>
      </c>
      <c r="AM104" s="47">
        <v>-59.189409984871411</v>
      </c>
      <c r="AN104" s="47">
        <v>-58.924659606656583</v>
      </c>
      <c r="AO104" s="47">
        <v>-58.659909228441755</v>
      </c>
      <c r="AP104" s="47">
        <v>-58.395158850226935</v>
      </c>
      <c r="AQ104" s="47">
        <v>-58.130408472012107</v>
      </c>
      <c r="AR104" s="47">
        <v>-57.865658093797279</v>
      </c>
      <c r="AS104" s="47">
        <v>-57.600907715582451</v>
      </c>
      <c r="AT104" s="47">
        <v>-57.371936459909229</v>
      </c>
      <c r="AU104" s="47">
        <v>-57.190393343419068</v>
      </c>
      <c r="AV104" s="47">
        <v>-57.008850226928899</v>
      </c>
      <c r="AW104" s="47">
        <v>-56.827307110438731</v>
      </c>
      <c r="AX104" s="47">
        <v>-56.645763993948563</v>
      </c>
      <c r="AY104" s="47">
        <v>-56.464220877458395</v>
      </c>
      <c r="AZ104" s="47">
        <v>-56.282677760968227</v>
      </c>
      <c r="BA104" s="47">
        <v>-56.163030303030304</v>
      </c>
      <c r="BB104" s="47">
        <v>-56.056969696969695</v>
      </c>
      <c r="BC104" s="47">
        <v>-55.950909090909086</v>
      </c>
      <c r="BD104" s="47">
        <v>-55.844848484848484</v>
      </c>
      <c r="BE104" s="47">
        <v>-55.738787878787875</v>
      </c>
      <c r="BF104" s="47">
        <v>-55.632727272727273</v>
      </c>
      <c r="BG104" s="47">
        <v>-55.538350983358548</v>
      </c>
      <c r="BH104" s="47">
        <v>-55.485400907715579</v>
      </c>
      <c r="BI104" s="47">
        <v>-55.432450832072611</v>
      </c>
      <c r="BJ104" s="47">
        <v>-55.37950075642965</v>
      </c>
      <c r="BK104" s="47">
        <v>-55.326550680786681</v>
      </c>
      <c r="BL104" s="47">
        <v>-55.27360060514372</v>
      </c>
      <c r="BM104" s="47">
        <v>-55.220650529500752</v>
      </c>
      <c r="BN104" s="47">
        <v>-55.195385779122539</v>
      </c>
      <c r="BO104" s="47">
        <v>-55.187821482602118</v>
      </c>
      <c r="BP104" s="47">
        <v>-55.18025718608169</v>
      </c>
      <c r="BQ104" s="47">
        <v>-55.172692889561269</v>
      </c>
      <c r="BR104" s="47">
        <v>-55.165128593040848</v>
      </c>
      <c r="BS104" s="47">
        <v>-55.15756429652042</v>
      </c>
      <c r="BT104" s="47">
        <v>-55.15</v>
      </c>
    </row>
    <row r="105" spans="1:72" ht="21.75" thickBot="1" x14ac:dyDescent="0.4">
      <c r="A105" s="45" t="s">
        <v>86</v>
      </c>
      <c r="B105" s="35">
        <v>-58.686181818181815</v>
      </c>
      <c r="C105" s="35">
        <v>-56.892727272727271</v>
      </c>
      <c r="D105" s="47">
        <v>-55.347272727272717</v>
      </c>
      <c r="E105" s="47">
        <v>-53.974363636363627</v>
      </c>
      <c r="F105" s="47">
        <v>-52.678363636363635</v>
      </c>
      <c r="G105" s="47">
        <v>-51.532909090909087</v>
      </c>
      <c r="H105" s="47">
        <v>-50.452590361445786</v>
      </c>
      <c r="I105" s="47">
        <v>-49.458614457831331</v>
      </c>
      <c r="J105" s="47">
        <v>-48.530000000000008</v>
      </c>
      <c r="K105" s="47">
        <v>-47.634000000000007</v>
      </c>
      <c r="L105" s="47">
        <v>-46.834000000000003</v>
      </c>
      <c r="M105" s="47">
        <v>-46.10709531013616</v>
      </c>
      <c r="N105" s="47">
        <v>-45.462617246596068</v>
      </c>
      <c r="O105" s="47">
        <v>-44.818139183055983</v>
      </c>
      <c r="P105" s="47">
        <v>-44.173661119515891</v>
      </c>
      <c r="Q105" s="47">
        <v>-43.5291830559758</v>
      </c>
      <c r="R105" s="47">
        <v>-42.884704992435708</v>
      </c>
      <c r="S105" s="47">
        <v>-42.240226928895616</v>
      </c>
      <c r="T105" s="47">
        <v>-41.759682299546149</v>
      </c>
      <c r="U105" s="47">
        <v>-41.305824508320732</v>
      </c>
      <c r="V105" s="47">
        <v>-40.851966717095316</v>
      </c>
      <c r="W105" s="47">
        <v>-40.398108925869899</v>
      </c>
      <c r="X105" s="47">
        <v>-39.944251134644482</v>
      </c>
      <c r="Y105" s="47">
        <v>-39.490393343419065</v>
      </c>
      <c r="Z105" s="47">
        <v>-39.06931818181819</v>
      </c>
      <c r="AA105" s="47">
        <v>-38.746590909090912</v>
      </c>
      <c r="AB105" s="47">
        <v>-38.423863636363642</v>
      </c>
      <c r="AC105" s="47">
        <v>-38.101136363636364</v>
      </c>
      <c r="AD105" s="47">
        <v>-37.778409090909093</v>
      </c>
      <c r="AE105" s="47">
        <v>-37.455681818181816</v>
      </c>
      <c r="AF105" s="47">
        <v>-37.132954545454545</v>
      </c>
      <c r="AG105" s="47">
        <v>-36.872496217851733</v>
      </c>
      <c r="AH105" s="47">
        <v>-36.645567322239025</v>
      </c>
      <c r="AI105" s="47">
        <v>-36.418638426626323</v>
      </c>
      <c r="AJ105" s="47">
        <v>-36.191709531013615</v>
      </c>
      <c r="AK105" s="47">
        <v>-35.964780635400906</v>
      </c>
      <c r="AL105" s="47">
        <v>-35.737851739788198</v>
      </c>
      <c r="AM105" s="47">
        <v>-35.513645990922839</v>
      </c>
      <c r="AN105" s="47">
        <v>-35.354795763993948</v>
      </c>
      <c r="AO105" s="47">
        <v>-35.19594553706505</v>
      </c>
      <c r="AP105" s="47">
        <v>-35.037095310136152</v>
      </c>
      <c r="AQ105" s="47">
        <v>-34.878245083207261</v>
      </c>
      <c r="AR105" s="47">
        <v>-34.719394856278363</v>
      </c>
      <c r="AS105" s="47">
        <v>-34.560544629349472</v>
      </c>
      <c r="AT105" s="47">
        <v>-34.423161875945539</v>
      </c>
      <c r="AU105" s="47">
        <v>-34.314236006051438</v>
      </c>
      <c r="AV105" s="47">
        <v>-34.205310136157337</v>
      </c>
      <c r="AW105" s="47">
        <v>-34.096384266263236</v>
      </c>
      <c r="AX105" s="47">
        <v>-33.987458396369135</v>
      </c>
      <c r="AY105" s="47">
        <v>-33.878532526475034</v>
      </c>
      <c r="AZ105" s="47">
        <v>-33.76960665658094</v>
      </c>
      <c r="BA105" s="47">
        <v>-33.697818181818178</v>
      </c>
      <c r="BB105" s="47">
        <v>-33.634181818181816</v>
      </c>
      <c r="BC105" s="47">
        <v>-33.570545454545453</v>
      </c>
      <c r="BD105" s="47">
        <v>-33.50690909090909</v>
      </c>
      <c r="BE105" s="47">
        <v>-33.443272727272728</v>
      </c>
      <c r="BF105" s="47">
        <v>-33.379636363636365</v>
      </c>
      <c r="BG105" s="47">
        <v>-33.32301059001513</v>
      </c>
      <c r="BH105" s="47">
        <v>-33.291240544629346</v>
      </c>
      <c r="BI105" s="47">
        <v>-33.259470499243569</v>
      </c>
      <c r="BJ105" s="47">
        <v>-33.227700453857786</v>
      </c>
      <c r="BK105" s="47">
        <v>-33.195930408472009</v>
      </c>
      <c r="BL105" s="47">
        <v>-33.164160363086232</v>
      </c>
      <c r="BM105" s="47">
        <v>-33.132390317700448</v>
      </c>
      <c r="BN105" s="47">
        <v>-33.117231467473523</v>
      </c>
      <c r="BO105" s="47">
        <v>-33.112692889561266</v>
      </c>
      <c r="BP105" s="47">
        <v>-33.108154311649017</v>
      </c>
      <c r="BQ105" s="47">
        <v>-33.10361573373676</v>
      </c>
      <c r="BR105" s="47">
        <v>-33.099077155824503</v>
      </c>
      <c r="BS105" s="47">
        <v>-33.094538577912253</v>
      </c>
      <c r="BT105" s="47">
        <v>-33.089999999999996</v>
      </c>
    </row>
    <row r="106" spans="1:72" ht="21.75" thickBot="1" x14ac:dyDescent="0.4">
      <c r="A106" s="45" t="s">
        <v>87</v>
      </c>
      <c r="B106" s="35">
        <v>-39.12412121212121</v>
      </c>
      <c r="C106" s="35">
        <v>-37.92848484848485</v>
      </c>
      <c r="D106" s="47">
        <v>-36.898181818181811</v>
      </c>
      <c r="E106" s="47">
        <v>-35.982909090909089</v>
      </c>
      <c r="F106" s="47">
        <v>-35.118909090909092</v>
      </c>
      <c r="G106" s="47">
        <v>-34.355272727272727</v>
      </c>
      <c r="H106" s="47">
        <v>-33.63506024096386</v>
      </c>
      <c r="I106" s="47">
        <v>-32.972409638554218</v>
      </c>
      <c r="J106" s="47">
        <v>-32.353333333333332</v>
      </c>
      <c r="K106" s="47">
        <v>-31.756</v>
      </c>
      <c r="L106" s="47">
        <v>-31.222666666666669</v>
      </c>
      <c r="M106" s="47">
        <v>-30.738063540090774</v>
      </c>
      <c r="N106" s="47">
        <v>-30.308411497730713</v>
      </c>
      <c r="O106" s="47">
        <v>-29.878759455370652</v>
      </c>
      <c r="P106" s="47">
        <v>-29.449107413010591</v>
      </c>
      <c r="Q106" s="47">
        <v>-29.01945537065053</v>
      </c>
      <c r="R106" s="47">
        <v>-28.589803328290468</v>
      </c>
      <c r="S106" s="47">
        <v>-28.160151285930411</v>
      </c>
      <c r="T106" s="47">
        <v>-27.839788199697431</v>
      </c>
      <c r="U106" s="47">
        <v>-27.537216338880484</v>
      </c>
      <c r="V106" s="47">
        <v>-27.23464447806354</v>
      </c>
      <c r="W106" s="47">
        <v>-26.932072617246597</v>
      </c>
      <c r="X106" s="47">
        <v>-26.629500756429653</v>
      </c>
      <c r="Y106" s="47">
        <v>-26.32692889561271</v>
      </c>
      <c r="Z106" s="47">
        <v>-26.046212121212122</v>
      </c>
      <c r="AA106" s="47">
        <v>-25.831060606060607</v>
      </c>
      <c r="AB106" s="47">
        <v>-25.615909090909092</v>
      </c>
      <c r="AC106" s="47">
        <v>-25.400757575757577</v>
      </c>
      <c r="AD106" s="47">
        <v>-25.185606060606062</v>
      </c>
      <c r="AE106" s="47">
        <v>-24.970454545454544</v>
      </c>
      <c r="AF106" s="47">
        <v>-24.755303030303029</v>
      </c>
      <c r="AG106" s="47">
        <v>-24.581664145234495</v>
      </c>
      <c r="AH106" s="47">
        <v>-24.430378214826021</v>
      </c>
      <c r="AI106" s="47">
        <v>-24.279092284417548</v>
      </c>
      <c r="AJ106" s="47">
        <v>-24.127806354009078</v>
      </c>
      <c r="AK106" s="47">
        <v>-23.976520423600604</v>
      </c>
      <c r="AL106" s="47">
        <v>-23.825234493192134</v>
      </c>
      <c r="AM106" s="47">
        <v>-23.675763993948564</v>
      </c>
      <c r="AN106" s="47">
        <v>-23.569863842662631</v>
      </c>
      <c r="AO106" s="47">
        <v>-23.463963691376701</v>
      </c>
      <c r="AP106" s="47">
        <v>-23.358063540090772</v>
      </c>
      <c r="AQ106" s="47">
        <v>-23.252163388804842</v>
      </c>
      <c r="AR106" s="47">
        <v>-23.146263237518912</v>
      </c>
      <c r="AS106" s="47">
        <v>-23.040363086232983</v>
      </c>
      <c r="AT106" s="47">
        <v>-22.948774583963694</v>
      </c>
      <c r="AU106" s="47">
        <v>-22.876157337367626</v>
      </c>
      <c r="AV106" s="47">
        <v>-22.803540090771559</v>
      </c>
      <c r="AW106" s="47">
        <v>-22.730922844175492</v>
      </c>
      <c r="AX106" s="47">
        <v>-22.658305597579425</v>
      </c>
      <c r="AY106" s="47">
        <v>-22.585688350983357</v>
      </c>
      <c r="AZ106" s="47">
        <v>-22.51307110438729</v>
      </c>
      <c r="BA106" s="47">
        <v>-22.465212121212122</v>
      </c>
      <c r="BB106" s="47">
        <v>-22.422787878787879</v>
      </c>
      <c r="BC106" s="47">
        <v>-22.380363636363636</v>
      </c>
      <c r="BD106" s="47">
        <v>-22.337939393939394</v>
      </c>
      <c r="BE106" s="47">
        <v>-22.295515151515151</v>
      </c>
      <c r="BF106" s="47">
        <v>-22.253090909090908</v>
      </c>
      <c r="BG106" s="47">
        <v>-22.215340393343418</v>
      </c>
      <c r="BH106" s="47">
        <v>-22.194160363086233</v>
      </c>
      <c r="BI106" s="47">
        <v>-22.172980332829045</v>
      </c>
      <c r="BJ106" s="47">
        <v>-22.151800302571861</v>
      </c>
      <c r="BK106" s="47">
        <v>-22.130620272314673</v>
      </c>
      <c r="BL106" s="47">
        <v>-22.109440242057488</v>
      </c>
      <c r="BM106" s="47">
        <v>-22.0882602118003</v>
      </c>
      <c r="BN106" s="47">
        <v>-22.078154311649016</v>
      </c>
      <c r="BO106" s="47">
        <v>-22.075128593040844</v>
      </c>
      <c r="BP106" s="47">
        <v>-22.072102874432677</v>
      </c>
      <c r="BQ106" s="47">
        <v>-22.069077155824505</v>
      </c>
      <c r="BR106" s="47">
        <v>-22.066051437216338</v>
      </c>
      <c r="BS106" s="47">
        <v>-22.063025718608166</v>
      </c>
      <c r="BT106" s="47">
        <v>-22.06</v>
      </c>
    </row>
    <row r="107" spans="1:72" ht="21.75" thickBot="1" x14ac:dyDescent="0.4">
      <c r="A107" s="45" t="s">
        <v>2</v>
      </c>
      <c r="B107" s="35">
        <v>-19.562060606060605</v>
      </c>
      <c r="C107" s="35">
        <v>-18.964242424242425</v>
      </c>
      <c r="D107" s="47">
        <v>-18.449090909090906</v>
      </c>
      <c r="E107" s="47">
        <v>-17.991454545454545</v>
      </c>
      <c r="F107" s="47">
        <v>-17.559454545454546</v>
      </c>
      <c r="G107" s="47">
        <v>-17.177636363636363</v>
      </c>
      <c r="H107" s="47">
        <v>-16.81753012048193</v>
      </c>
      <c r="I107" s="47">
        <v>-16.486204819277109</v>
      </c>
      <c r="J107" s="47">
        <v>-16.176666666666666</v>
      </c>
      <c r="K107" s="47">
        <v>-15.878</v>
      </c>
      <c r="L107" s="47">
        <v>-15.611333333333334</v>
      </c>
      <c r="M107" s="47">
        <v>-15.369031770045387</v>
      </c>
      <c r="N107" s="47">
        <v>-15.154205748865357</v>
      </c>
      <c r="O107" s="47">
        <v>-14.939379727685326</v>
      </c>
      <c r="P107" s="47">
        <v>-14.724553706505295</v>
      </c>
      <c r="Q107" s="47">
        <v>-14.509727685325265</v>
      </c>
      <c r="R107" s="47">
        <v>-14.294901664145234</v>
      </c>
      <c r="S107" s="47">
        <v>-14.080075642965205</v>
      </c>
      <c r="T107" s="47">
        <v>-13.919894099848715</v>
      </c>
      <c r="U107" s="47">
        <v>-13.768608169440242</v>
      </c>
      <c r="V107" s="47">
        <v>-13.61732223903177</v>
      </c>
      <c r="W107" s="47">
        <v>-13.466036308623298</v>
      </c>
      <c r="X107" s="47">
        <v>-13.314750378214827</v>
      </c>
      <c r="Y107" s="47">
        <v>-13.163464447806355</v>
      </c>
      <c r="Z107" s="47">
        <v>-13.023106060606061</v>
      </c>
      <c r="AA107" s="47">
        <v>-12.915530303030303</v>
      </c>
      <c r="AB107" s="47">
        <v>-12.807954545454546</v>
      </c>
      <c r="AC107" s="47">
        <v>-12.700378787878789</v>
      </c>
      <c r="AD107" s="47">
        <v>-12.592803030303031</v>
      </c>
      <c r="AE107" s="47">
        <v>-12.485227272727272</v>
      </c>
      <c r="AF107" s="47">
        <v>-12.377651515151515</v>
      </c>
      <c r="AG107" s="47">
        <v>-12.290832072617247</v>
      </c>
      <c r="AH107" s="47">
        <v>-12.215189107413011</v>
      </c>
      <c r="AI107" s="47">
        <v>-12.139546142208774</v>
      </c>
      <c r="AJ107" s="47">
        <v>-12.063903177004539</v>
      </c>
      <c r="AK107" s="47">
        <v>-11.988260211800302</v>
      </c>
      <c r="AL107" s="47">
        <v>-11.912617246596067</v>
      </c>
      <c r="AM107" s="47">
        <v>-11.837881996974282</v>
      </c>
      <c r="AN107" s="47">
        <v>-11.784931921331316</v>
      </c>
      <c r="AO107" s="47">
        <v>-11.731981845688351</v>
      </c>
      <c r="AP107" s="47">
        <v>-11.679031770045386</v>
      </c>
      <c r="AQ107" s="47">
        <v>-11.626081694402421</v>
      </c>
      <c r="AR107" s="47">
        <v>-11.573131618759456</v>
      </c>
      <c r="AS107" s="47">
        <v>-11.520181543116491</v>
      </c>
      <c r="AT107" s="47">
        <v>-11.474387291981847</v>
      </c>
      <c r="AU107" s="47">
        <v>-11.438078668683813</v>
      </c>
      <c r="AV107" s="47">
        <v>-11.40177004538578</v>
      </c>
      <c r="AW107" s="47">
        <v>-11.365461422087746</v>
      </c>
      <c r="AX107" s="47">
        <v>-11.329152798789712</v>
      </c>
      <c r="AY107" s="47">
        <v>-11.292844175491679</v>
      </c>
      <c r="AZ107" s="47">
        <v>-11.256535552193645</v>
      </c>
      <c r="BA107" s="47">
        <v>-11.232606060606061</v>
      </c>
      <c r="BB107" s="47">
        <v>-11.21139393939394</v>
      </c>
      <c r="BC107" s="47">
        <v>-11.190181818181818</v>
      </c>
      <c r="BD107" s="47">
        <v>-11.168969696969697</v>
      </c>
      <c r="BE107" s="47">
        <v>-11.147757575757575</v>
      </c>
      <c r="BF107" s="47">
        <v>-11.126545454545454</v>
      </c>
      <c r="BG107" s="47">
        <v>-11.107670196671709</v>
      </c>
      <c r="BH107" s="47">
        <v>-11.097080181543117</v>
      </c>
      <c r="BI107" s="47">
        <v>-11.086490166414523</v>
      </c>
      <c r="BJ107" s="47">
        <v>-11.07590015128593</v>
      </c>
      <c r="BK107" s="47">
        <v>-11.065310136157336</v>
      </c>
      <c r="BL107" s="47">
        <v>-11.054720121028744</v>
      </c>
      <c r="BM107" s="47">
        <v>-11.04413010590015</v>
      </c>
      <c r="BN107" s="47">
        <v>-11.039077155824508</v>
      </c>
      <c r="BO107" s="47">
        <v>-11.037564296520422</v>
      </c>
      <c r="BP107" s="47">
        <v>-11.036051437216338</v>
      </c>
      <c r="BQ107" s="47">
        <v>-11.034538577912253</v>
      </c>
      <c r="BR107" s="47">
        <v>-11.033025718608169</v>
      </c>
      <c r="BS107" s="47">
        <v>-11.031512859304083</v>
      </c>
      <c r="BT107" s="47">
        <v>-11.03</v>
      </c>
    </row>
    <row r="108" spans="1:72" ht="21.75" thickBot="1" x14ac:dyDescent="0.4">
      <c r="A108" s="45" t="s">
        <v>1</v>
      </c>
      <c r="B108" s="35">
        <v>-18.61</v>
      </c>
      <c r="C108" s="35">
        <v>-18.612303030303028</v>
      </c>
      <c r="D108" s="47">
        <v>-18.618363636363636</v>
      </c>
      <c r="E108" s="47">
        <v>-18.624424242424244</v>
      </c>
      <c r="F108" s="47">
        <v>-18.630969696969697</v>
      </c>
      <c r="G108" s="47">
        <v>-18.643090909090908</v>
      </c>
      <c r="H108" s="47">
        <v>-18.655180722891565</v>
      </c>
      <c r="I108" s="47">
        <v>-18.667228915662651</v>
      </c>
      <c r="J108" s="47">
        <v>-18.679333333333336</v>
      </c>
      <c r="K108" s="47">
        <v>-18.692181818181819</v>
      </c>
      <c r="L108" s="47">
        <v>-18.710363636363635</v>
      </c>
      <c r="M108" s="47">
        <v>-18.728532526475036</v>
      </c>
      <c r="N108" s="47">
        <v>-18.746686838124052</v>
      </c>
      <c r="O108" s="47">
        <v>-18.764841149773069</v>
      </c>
      <c r="P108" s="47">
        <v>-18.782995461422086</v>
      </c>
      <c r="Q108" s="47">
        <v>-18.801149773071103</v>
      </c>
      <c r="R108" s="47">
        <v>-18.81930408472012</v>
      </c>
      <c r="S108" s="47">
        <v>-18.837458396369136</v>
      </c>
      <c r="T108" s="47">
        <v>-18.856913767019666</v>
      </c>
      <c r="U108" s="47">
        <v>-18.876580937972768</v>
      </c>
      <c r="V108" s="47">
        <v>-18.896248108925871</v>
      </c>
      <c r="W108" s="47">
        <v>-18.91591527987897</v>
      </c>
      <c r="X108" s="47">
        <v>-18.935582450832072</v>
      </c>
      <c r="Y108" s="47">
        <v>-18.955249621785175</v>
      </c>
      <c r="Z108" s="47">
        <v>-18.975303030303028</v>
      </c>
      <c r="AA108" s="47">
        <v>-18.996515151515151</v>
      </c>
      <c r="AB108" s="47">
        <v>-19.017727272727271</v>
      </c>
      <c r="AC108" s="47">
        <v>-19.038939393939394</v>
      </c>
      <c r="AD108" s="47">
        <v>-19.060151515151514</v>
      </c>
      <c r="AE108" s="47">
        <v>-19.081363636363637</v>
      </c>
      <c r="AF108" s="47">
        <v>-19.102575757575757</v>
      </c>
      <c r="AG108" s="47">
        <v>-19.12376701966717</v>
      </c>
      <c r="AH108" s="47">
        <v>-19.144947049924358</v>
      </c>
      <c r="AI108" s="47">
        <v>-19.166127080181543</v>
      </c>
      <c r="AJ108" s="47">
        <v>-19.187307110438727</v>
      </c>
      <c r="AK108" s="47">
        <v>-19.208487140695915</v>
      </c>
      <c r="AL108" s="47">
        <v>-19.2296671709531</v>
      </c>
      <c r="AM108" s="47">
        <v>-19.250786686838126</v>
      </c>
      <c r="AN108" s="47">
        <v>-19.270453857791225</v>
      </c>
      <c r="AO108" s="47">
        <v>-19.290121028744327</v>
      </c>
      <c r="AP108" s="47">
        <v>-19.309788199697426</v>
      </c>
      <c r="AQ108" s="47">
        <v>-19.329455370650528</v>
      </c>
      <c r="AR108" s="47">
        <v>-19.349122541603631</v>
      </c>
      <c r="AS108" s="47">
        <v>-19.36878971255673</v>
      </c>
      <c r="AT108" s="47">
        <v>-19.388456883509832</v>
      </c>
      <c r="AU108" s="47">
        <v>-19.408124054462935</v>
      </c>
      <c r="AV108" s="47">
        <v>-19.427791225416037</v>
      </c>
      <c r="AW108" s="47">
        <v>-19.447458396369139</v>
      </c>
      <c r="AX108" s="47">
        <v>-19.467125567322238</v>
      </c>
      <c r="AY108" s="47">
        <v>-19.486792738275341</v>
      </c>
      <c r="AZ108" s="47">
        <v>-19.506459909228443</v>
      </c>
      <c r="BA108" s="47">
        <v>-19.526151515151518</v>
      </c>
      <c r="BB108" s="47">
        <v>-19.545848484848488</v>
      </c>
      <c r="BC108" s="47">
        <v>-19.565545454545457</v>
      </c>
      <c r="BD108" s="47">
        <v>-19.585242424242427</v>
      </c>
      <c r="BE108" s="47">
        <v>-19.604939393939397</v>
      </c>
      <c r="BF108" s="47">
        <v>-19.624636363636366</v>
      </c>
      <c r="BG108" s="47">
        <v>-19.643993948562784</v>
      </c>
      <c r="BH108" s="47">
        <v>-19.662148260211801</v>
      </c>
      <c r="BI108" s="47">
        <v>-19.680302571860818</v>
      </c>
      <c r="BJ108" s="47">
        <v>-19.698456883509834</v>
      </c>
      <c r="BK108" s="47">
        <v>-19.716611195158851</v>
      </c>
      <c r="BL108" s="47">
        <v>-19.734765506807868</v>
      </c>
      <c r="BM108" s="47">
        <v>-19.752919818456885</v>
      </c>
      <c r="BN108" s="47">
        <v>-19.771074130105902</v>
      </c>
      <c r="BO108" s="47">
        <v>-19.789228441754918</v>
      </c>
      <c r="BP108" s="47">
        <v>-19.807382753403935</v>
      </c>
      <c r="BQ108" s="47">
        <v>-19.825537065052949</v>
      </c>
      <c r="BR108" s="47">
        <v>-19.843691376701965</v>
      </c>
      <c r="BS108" s="47">
        <v>-19.861845688350982</v>
      </c>
      <c r="BT108" s="47">
        <v>-19.88</v>
      </c>
    </row>
    <row r="109" spans="1:72" ht="21.75" thickBot="1" x14ac:dyDescent="0.4">
      <c r="A109" s="45" t="s">
        <v>63</v>
      </c>
      <c r="B109" s="35">
        <v>-59.735151515151514</v>
      </c>
      <c r="C109" s="35">
        <v>-58.595515151515151</v>
      </c>
      <c r="D109" s="47">
        <v>-57.42581818181818</v>
      </c>
      <c r="E109" s="47">
        <v>-56.278242424242421</v>
      </c>
      <c r="F109" s="47">
        <v>-55.146121212121216</v>
      </c>
      <c r="G109" s="47">
        <v>-54.097636363636362</v>
      </c>
      <c r="H109" s="47">
        <v>-53.093313253012049</v>
      </c>
      <c r="I109" s="47">
        <v>-52.147530120481932</v>
      </c>
      <c r="J109" s="47">
        <v>-51.248666666666672</v>
      </c>
      <c r="K109" s="47">
        <v>-50.375454545454545</v>
      </c>
      <c r="L109" s="47">
        <v>-49.587575757575756</v>
      </c>
      <c r="M109" s="47">
        <v>-48.869939485627839</v>
      </c>
      <c r="N109" s="47">
        <v>-48.23151285930409</v>
      </c>
      <c r="O109" s="47">
        <v>-47.593086232980333</v>
      </c>
      <c r="P109" s="47">
        <v>-46.954659606656584</v>
      </c>
      <c r="Q109" s="47">
        <v>-46.316232980332828</v>
      </c>
      <c r="R109" s="47">
        <v>-45.677806354009078</v>
      </c>
      <c r="S109" s="47">
        <v>-45.039379727685329</v>
      </c>
      <c r="T109" s="47">
        <v>-44.557080181543121</v>
      </c>
      <c r="U109" s="47">
        <v>-44.100196671709533</v>
      </c>
      <c r="V109" s="47">
        <v>-43.643313161875945</v>
      </c>
      <c r="W109" s="47">
        <v>-43.186429652042364</v>
      </c>
      <c r="X109" s="47">
        <v>-42.729546142208775</v>
      </c>
      <c r="Y109" s="47">
        <v>-42.272662632375187</v>
      </c>
      <c r="Z109" s="47">
        <v>-41.847803030303034</v>
      </c>
      <c r="AA109" s="47">
        <v>-41.519015151515156</v>
      </c>
      <c r="AB109" s="47">
        <v>-41.190227272727277</v>
      </c>
      <c r="AC109" s="47">
        <v>-40.861439393939399</v>
      </c>
      <c r="AD109" s="47">
        <v>-40.532651515151521</v>
      </c>
      <c r="AE109" s="47">
        <v>-40.203863636363643</v>
      </c>
      <c r="AF109" s="47">
        <v>-39.875075757575765</v>
      </c>
      <c r="AG109" s="47">
        <v>-39.606596066565814</v>
      </c>
      <c r="AH109" s="47">
        <v>-39.370590015128599</v>
      </c>
      <c r="AI109" s="47">
        <v>-39.134583963691384</v>
      </c>
      <c r="AJ109" s="47">
        <v>-38.898577912254162</v>
      </c>
      <c r="AK109" s="47">
        <v>-38.662571860816946</v>
      </c>
      <c r="AL109" s="47">
        <v>-38.426565809379731</v>
      </c>
      <c r="AM109" s="47">
        <v>-38.19340393343419</v>
      </c>
      <c r="AN109" s="47">
        <v>-38.028502269288957</v>
      </c>
      <c r="AO109" s="47">
        <v>-37.863600605143723</v>
      </c>
      <c r="AP109" s="47">
        <v>-37.69869894099849</v>
      </c>
      <c r="AQ109" s="47">
        <v>-37.533797276853257</v>
      </c>
      <c r="AR109" s="47">
        <v>-37.368895612708016</v>
      </c>
      <c r="AS109" s="47">
        <v>-37.203993948562783</v>
      </c>
      <c r="AT109" s="47">
        <v>-37.061860816944026</v>
      </c>
      <c r="AU109" s="47">
        <v>-36.949909228441754</v>
      </c>
      <c r="AV109" s="47">
        <v>-36.837957639939489</v>
      </c>
      <c r="AW109" s="47">
        <v>-36.726006051437217</v>
      </c>
      <c r="AX109" s="47">
        <v>-36.614054462934952</v>
      </c>
      <c r="AY109" s="47">
        <v>-36.50210287443268</v>
      </c>
      <c r="AZ109" s="47">
        <v>-36.390151285930415</v>
      </c>
      <c r="BA109" s="47">
        <v>-36.317818181818183</v>
      </c>
      <c r="BB109" s="47">
        <v>-36.25418181818182</v>
      </c>
      <c r="BC109" s="47">
        <v>-36.190545454545457</v>
      </c>
      <c r="BD109" s="47">
        <v>-36.126909090909095</v>
      </c>
      <c r="BE109" s="47">
        <v>-36.063272727272732</v>
      </c>
      <c r="BF109" s="47">
        <v>-35.99963636363637</v>
      </c>
      <c r="BG109" s="47">
        <v>-35.94633888048412</v>
      </c>
      <c r="BH109" s="47">
        <v>-35.929697428139185</v>
      </c>
      <c r="BI109" s="47">
        <v>-35.913055975794251</v>
      </c>
      <c r="BJ109" s="47">
        <v>-35.896414523449323</v>
      </c>
      <c r="BK109" s="47">
        <v>-35.879773071104388</v>
      </c>
      <c r="BL109" s="47">
        <v>-35.863131618759461</v>
      </c>
      <c r="BM109" s="47">
        <v>-35.846490166414526</v>
      </c>
      <c r="BN109" s="47">
        <v>-35.855688350983364</v>
      </c>
      <c r="BO109" s="47">
        <v>-35.881406959152798</v>
      </c>
      <c r="BP109" s="47">
        <v>-35.90712556732224</v>
      </c>
      <c r="BQ109" s="47">
        <v>-35.932844175491681</v>
      </c>
      <c r="BR109" s="47">
        <v>-35.958562783661122</v>
      </c>
      <c r="BS109" s="47">
        <v>-35.984281391830557</v>
      </c>
      <c r="BT109" s="47">
        <v>-36.01</v>
      </c>
    </row>
    <row r="110" spans="1:72" ht="21.75" thickBot="1" x14ac:dyDescent="0.4">
      <c r="A110" s="45" t="s">
        <v>74</v>
      </c>
      <c r="B110" s="35">
        <v>-20.086545454545455</v>
      </c>
      <c r="C110" s="35">
        <v>-19.815636363636365</v>
      </c>
      <c r="D110" s="47">
        <v>-19.488363636363633</v>
      </c>
      <c r="E110" s="47">
        <v>-19.143393939393938</v>
      </c>
      <c r="F110" s="47">
        <v>-18.793333333333333</v>
      </c>
      <c r="G110" s="47">
        <v>-18.46</v>
      </c>
      <c r="H110" s="47">
        <v>-18.137891566265061</v>
      </c>
      <c r="I110" s="47">
        <v>-17.83066265060241</v>
      </c>
      <c r="J110" s="47">
        <v>-17.536000000000001</v>
      </c>
      <c r="K110" s="47">
        <v>-17.248727272727272</v>
      </c>
      <c r="L110" s="47">
        <v>-16.988121212121214</v>
      </c>
      <c r="M110" s="47">
        <v>-16.750453857791229</v>
      </c>
      <c r="N110" s="47">
        <v>-16.538653555219366</v>
      </c>
      <c r="O110" s="47">
        <v>-16.326853252647503</v>
      </c>
      <c r="P110" s="47">
        <v>-16.115052950075643</v>
      </c>
      <c r="Q110" s="47">
        <v>-15.903252647503782</v>
      </c>
      <c r="R110" s="47">
        <v>-15.691452344931921</v>
      </c>
      <c r="S110" s="47">
        <v>-15.47965204236006</v>
      </c>
      <c r="T110" s="47">
        <v>-15.318593040847201</v>
      </c>
      <c r="U110" s="47">
        <v>-15.165794251134644</v>
      </c>
      <c r="V110" s="47">
        <v>-15.012995461422086</v>
      </c>
      <c r="W110" s="47">
        <v>-14.860196671709531</v>
      </c>
      <c r="X110" s="47">
        <v>-14.707397881996974</v>
      </c>
      <c r="Y110" s="47">
        <v>-14.554599092284416</v>
      </c>
      <c r="Z110" s="47">
        <v>-14.412348484848485</v>
      </c>
      <c r="AA110" s="47">
        <v>-14.301742424242423</v>
      </c>
      <c r="AB110" s="47">
        <v>-14.191136363636364</v>
      </c>
      <c r="AC110" s="47">
        <v>-14.080530303030303</v>
      </c>
      <c r="AD110" s="47">
        <v>-13.969924242424243</v>
      </c>
      <c r="AE110" s="47">
        <v>-13.859318181818182</v>
      </c>
      <c r="AF110" s="47">
        <v>-13.748712121212122</v>
      </c>
      <c r="AG110" s="47">
        <v>-13.657881996974282</v>
      </c>
      <c r="AH110" s="47">
        <v>-13.577700453857792</v>
      </c>
      <c r="AI110" s="47">
        <v>-13.497518910741302</v>
      </c>
      <c r="AJ110" s="47">
        <v>-13.41733736762481</v>
      </c>
      <c r="AK110" s="47">
        <v>-13.33715582450832</v>
      </c>
      <c r="AL110" s="47">
        <v>-13.25697428139183</v>
      </c>
      <c r="AM110" s="47">
        <v>-13.177760968229954</v>
      </c>
      <c r="AN110" s="47">
        <v>-13.12178517397882</v>
      </c>
      <c r="AO110" s="47">
        <v>-13.065809379727686</v>
      </c>
      <c r="AP110" s="47">
        <v>-13.009833585476551</v>
      </c>
      <c r="AQ110" s="47">
        <v>-12.953857791225417</v>
      </c>
      <c r="AR110" s="47">
        <v>-12.897881996974283</v>
      </c>
      <c r="AS110" s="47">
        <v>-12.841906202723148</v>
      </c>
      <c r="AT110" s="47">
        <v>-12.793736762481091</v>
      </c>
      <c r="AU110" s="47">
        <v>-12.755915279878971</v>
      </c>
      <c r="AV110" s="47">
        <v>-12.718093797276854</v>
      </c>
      <c r="AW110" s="47">
        <v>-12.680272314674736</v>
      </c>
      <c r="AX110" s="47">
        <v>-12.642450832072617</v>
      </c>
      <c r="AY110" s="47">
        <v>-12.6046293494705</v>
      </c>
      <c r="AZ110" s="47">
        <v>-12.566807866868382</v>
      </c>
      <c r="BA110" s="47">
        <v>-12.542606060606062</v>
      </c>
      <c r="BB110" s="47">
        <v>-12.52139393939394</v>
      </c>
      <c r="BC110" s="47">
        <v>-12.500181818181819</v>
      </c>
      <c r="BD110" s="47">
        <v>-12.478969696969697</v>
      </c>
      <c r="BE110" s="47">
        <v>-12.457757575757576</v>
      </c>
      <c r="BF110" s="47">
        <v>-12.436545454545454</v>
      </c>
      <c r="BG110" s="47">
        <v>-12.419334341906202</v>
      </c>
      <c r="BH110" s="47">
        <v>-12.416308623298033</v>
      </c>
      <c r="BI110" s="47">
        <v>-12.413282904689863</v>
      </c>
      <c r="BJ110" s="47">
        <v>-12.410257186081694</v>
      </c>
      <c r="BK110" s="47">
        <v>-12.407231467473526</v>
      </c>
      <c r="BL110" s="47">
        <v>-12.404205748865357</v>
      </c>
      <c r="BM110" s="47">
        <v>-12.401180030257187</v>
      </c>
      <c r="BN110" s="47">
        <v>-12.408305597579426</v>
      </c>
      <c r="BO110" s="47">
        <v>-12.421921331316188</v>
      </c>
      <c r="BP110" s="47">
        <v>-12.43553706505295</v>
      </c>
      <c r="BQ110" s="47">
        <v>-12.449152798789713</v>
      </c>
      <c r="BR110" s="47">
        <v>-12.462768532526475</v>
      </c>
      <c r="BS110" s="47">
        <v>-12.476384266263238</v>
      </c>
      <c r="BT110" s="47">
        <v>-12.49</v>
      </c>
    </row>
    <row r="111" spans="1:72" ht="21.75" thickBot="1" x14ac:dyDescent="0.4">
      <c r="A111" s="45" t="s">
        <v>72</v>
      </c>
      <c r="B111" s="35">
        <v>-11.645030303030303</v>
      </c>
      <c r="C111" s="35">
        <v>-11.600060606060607</v>
      </c>
      <c r="D111" s="47">
        <v>-11.521272727272727</v>
      </c>
      <c r="E111" s="47">
        <v>-11.433636363636364</v>
      </c>
      <c r="F111" s="47">
        <v>-11.343212121212121</v>
      </c>
      <c r="G111" s="47">
        <v>-11.258363636363637</v>
      </c>
      <c r="H111" s="47">
        <v>-11.17632530120482</v>
      </c>
      <c r="I111" s="47">
        <v>-11.098012048192771</v>
      </c>
      <c r="J111" s="47">
        <v>-11.028666666666668</v>
      </c>
      <c r="K111" s="47">
        <v>-10.962727272727273</v>
      </c>
      <c r="L111" s="47">
        <v>-10.902121212121212</v>
      </c>
      <c r="M111" s="47">
        <v>-10.849379727685324</v>
      </c>
      <c r="N111" s="47">
        <v>-10.805506807866868</v>
      </c>
      <c r="O111" s="47">
        <v>-10.761633888048411</v>
      </c>
      <c r="P111" s="47">
        <v>-10.717760968229955</v>
      </c>
      <c r="Q111" s="47">
        <v>-10.673888048411497</v>
      </c>
      <c r="R111" s="47">
        <v>-10.63001512859304</v>
      </c>
      <c r="S111" s="47">
        <v>-10.586142208774584</v>
      </c>
      <c r="T111" s="47">
        <v>-10.560484114977307</v>
      </c>
      <c r="U111" s="47">
        <v>-10.537791225416036</v>
      </c>
      <c r="V111" s="47">
        <v>-10.515098335854766</v>
      </c>
      <c r="W111" s="47">
        <v>-10.492405446293494</v>
      </c>
      <c r="X111" s="47">
        <v>-10.469712556732224</v>
      </c>
      <c r="Y111" s="47">
        <v>-10.447019667170952</v>
      </c>
      <c r="Z111" s="47">
        <v>-10.426590909090908</v>
      </c>
      <c r="AA111" s="47">
        <v>-10.412954545454545</v>
      </c>
      <c r="AB111" s="47">
        <v>-10.399318181818181</v>
      </c>
      <c r="AC111" s="47">
        <v>-10.385681818181817</v>
      </c>
      <c r="AD111" s="47">
        <v>-10.372045454545454</v>
      </c>
      <c r="AE111" s="47">
        <v>-10.35840909090909</v>
      </c>
      <c r="AF111" s="47">
        <v>-10.344772727272726</v>
      </c>
      <c r="AG111" s="47">
        <v>-10.33606656580938</v>
      </c>
      <c r="AH111" s="47">
        <v>-10.330015128593041</v>
      </c>
      <c r="AI111" s="47">
        <v>-10.323963691376703</v>
      </c>
      <c r="AJ111" s="47">
        <v>-10.317912254160364</v>
      </c>
      <c r="AK111" s="47">
        <v>-10.311860816944025</v>
      </c>
      <c r="AL111" s="47">
        <v>-10.305809379727686</v>
      </c>
      <c r="AM111" s="47">
        <v>-10.299818456883511</v>
      </c>
      <c r="AN111" s="47">
        <v>-10.295279878971256</v>
      </c>
      <c r="AO111" s="47">
        <v>-10.290741301059002</v>
      </c>
      <c r="AP111" s="47">
        <v>-10.286202723146747</v>
      </c>
      <c r="AQ111" s="47">
        <v>-10.281664145234494</v>
      </c>
      <c r="AR111" s="47">
        <v>-10.277125567322239</v>
      </c>
      <c r="AS111" s="47">
        <v>-10.272586989409984</v>
      </c>
      <c r="AT111" s="47">
        <v>-10.26804841149773</v>
      </c>
      <c r="AU111" s="47">
        <v>-10.263509833585477</v>
      </c>
      <c r="AV111" s="47">
        <v>-10.258971255673222</v>
      </c>
      <c r="AW111" s="47">
        <v>-10.254432677760969</v>
      </c>
      <c r="AX111" s="47">
        <v>-10.249894099848714</v>
      </c>
      <c r="AY111" s="47">
        <v>-10.24535552193646</v>
      </c>
      <c r="AZ111" s="47">
        <v>-10.240816944024205</v>
      </c>
      <c r="BA111" s="47">
        <v>-10.236272727272727</v>
      </c>
      <c r="BB111" s="47">
        <v>-10.231727272727273</v>
      </c>
      <c r="BC111" s="47">
        <v>-10.227181818181819</v>
      </c>
      <c r="BD111" s="47">
        <v>-10.222636363636365</v>
      </c>
      <c r="BE111" s="47">
        <v>-10.218090909090909</v>
      </c>
      <c r="BF111" s="47">
        <v>-10.213545454545455</v>
      </c>
      <c r="BG111" s="47">
        <v>-10.209001512859304</v>
      </c>
      <c r="BH111" s="47">
        <v>-10.204462934947051</v>
      </c>
      <c r="BI111" s="47">
        <v>-10.199924357034796</v>
      </c>
      <c r="BJ111" s="47">
        <v>-10.195385779122542</v>
      </c>
      <c r="BK111" s="47">
        <v>-10.190847201210287</v>
      </c>
      <c r="BL111" s="47">
        <v>-10.186308623298034</v>
      </c>
      <c r="BM111" s="47">
        <v>-10.181770045385779</v>
      </c>
      <c r="BN111" s="47">
        <v>-10.176308623298032</v>
      </c>
      <c r="BO111" s="47">
        <v>-10.170257186081693</v>
      </c>
      <c r="BP111" s="47">
        <v>-10.164205748865356</v>
      </c>
      <c r="BQ111" s="47">
        <v>-10.158154311649017</v>
      </c>
      <c r="BR111" s="47">
        <v>-10.152102874432678</v>
      </c>
      <c r="BS111" s="47">
        <v>-10.14605143721634</v>
      </c>
      <c r="BT111" s="47">
        <v>-10.14</v>
      </c>
    </row>
    <row r="112" spans="1:72" ht="21.75" thickBot="1" x14ac:dyDescent="0.4">
      <c r="A112" s="45" t="s">
        <v>73</v>
      </c>
      <c r="B112" s="35">
        <v>-19.562060606060605</v>
      </c>
      <c r="C112" s="35">
        <v>-18.964242424242425</v>
      </c>
      <c r="D112" s="47">
        <v>-18.449090909090906</v>
      </c>
      <c r="E112" s="47">
        <v>-17.991454545454545</v>
      </c>
      <c r="F112" s="47">
        <v>-17.559454545454546</v>
      </c>
      <c r="G112" s="47">
        <v>-17.177636363636363</v>
      </c>
      <c r="H112" s="47">
        <v>-16.81753012048193</v>
      </c>
      <c r="I112" s="47">
        <v>-16.486204819277109</v>
      </c>
      <c r="J112" s="47">
        <v>-16.176666666666666</v>
      </c>
      <c r="K112" s="47">
        <v>-15.878</v>
      </c>
      <c r="L112" s="47">
        <v>-15.611333333333334</v>
      </c>
      <c r="M112" s="47">
        <v>-15.369031770045387</v>
      </c>
      <c r="N112" s="47">
        <v>-15.154205748865357</v>
      </c>
      <c r="O112" s="47">
        <v>-14.939379727685326</v>
      </c>
      <c r="P112" s="47">
        <v>-14.724553706505295</v>
      </c>
      <c r="Q112" s="47">
        <v>-14.509727685325265</v>
      </c>
      <c r="R112" s="47">
        <v>-14.294901664145234</v>
      </c>
      <c r="S112" s="47">
        <v>-14.080075642965205</v>
      </c>
      <c r="T112" s="47">
        <v>-13.919894099848715</v>
      </c>
      <c r="U112" s="47">
        <v>-13.768608169440242</v>
      </c>
      <c r="V112" s="47">
        <v>-13.61732223903177</v>
      </c>
      <c r="W112" s="47">
        <v>-13.466036308623298</v>
      </c>
      <c r="X112" s="47">
        <v>-13.314750378214827</v>
      </c>
      <c r="Y112" s="47">
        <v>-13.163464447806355</v>
      </c>
      <c r="Z112" s="47">
        <v>-13.023106060606061</v>
      </c>
      <c r="AA112" s="47">
        <v>-12.915530303030303</v>
      </c>
      <c r="AB112" s="47">
        <v>-12.807954545454546</v>
      </c>
      <c r="AC112" s="47">
        <v>-12.700378787878789</v>
      </c>
      <c r="AD112" s="47">
        <v>-12.592803030303031</v>
      </c>
      <c r="AE112" s="47">
        <v>-12.485227272727272</v>
      </c>
      <c r="AF112" s="47">
        <v>-12.377651515151515</v>
      </c>
      <c r="AG112" s="47">
        <v>-12.290832072617247</v>
      </c>
      <c r="AH112" s="47">
        <v>-12.215189107413011</v>
      </c>
      <c r="AI112" s="47">
        <v>-12.139546142208774</v>
      </c>
      <c r="AJ112" s="47">
        <v>-12.063903177004539</v>
      </c>
      <c r="AK112" s="47">
        <v>-11.988260211800302</v>
      </c>
      <c r="AL112" s="47">
        <v>-11.912617246596067</v>
      </c>
      <c r="AM112" s="47">
        <v>-11.837881996974282</v>
      </c>
      <c r="AN112" s="47">
        <v>-11.784931921331316</v>
      </c>
      <c r="AO112" s="47">
        <v>-11.731981845688351</v>
      </c>
      <c r="AP112" s="47">
        <v>-11.679031770045386</v>
      </c>
      <c r="AQ112" s="47">
        <v>-11.626081694402421</v>
      </c>
      <c r="AR112" s="47">
        <v>-11.573131618759456</v>
      </c>
      <c r="AS112" s="47">
        <v>-11.520181543116491</v>
      </c>
      <c r="AT112" s="47">
        <v>-11.474387291981847</v>
      </c>
      <c r="AU112" s="47">
        <v>-11.438078668683813</v>
      </c>
      <c r="AV112" s="47">
        <v>-11.40177004538578</v>
      </c>
      <c r="AW112" s="47">
        <v>-11.365461422087746</v>
      </c>
      <c r="AX112" s="47">
        <v>-11.329152798789712</v>
      </c>
      <c r="AY112" s="47">
        <v>-11.292844175491679</v>
      </c>
      <c r="AZ112" s="47">
        <v>-11.256535552193645</v>
      </c>
      <c r="BA112" s="47">
        <v>-11.232606060606061</v>
      </c>
      <c r="BB112" s="47">
        <v>-11.21139393939394</v>
      </c>
      <c r="BC112" s="47">
        <v>-11.190181818181818</v>
      </c>
      <c r="BD112" s="47">
        <v>-11.168969696969697</v>
      </c>
      <c r="BE112" s="47">
        <v>-11.147757575757575</v>
      </c>
      <c r="BF112" s="47">
        <v>-11.126545454545454</v>
      </c>
      <c r="BG112" s="47">
        <v>-11.107670196671709</v>
      </c>
      <c r="BH112" s="47">
        <v>-11.097080181543117</v>
      </c>
      <c r="BI112" s="47">
        <v>-11.086490166414523</v>
      </c>
      <c r="BJ112" s="47">
        <v>-11.07590015128593</v>
      </c>
      <c r="BK112" s="47">
        <v>-11.065310136157336</v>
      </c>
      <c r="BL112" s="47">
        <v>-11.054720121028744</v>
      </c>
      <c r="BM112" s="47">
        <v>-11.04413010590015</v>
      </c>
      <c r="BN112" s="47">
        <v>-11.039077155824508</v>
      </c>
      <c r="BO112" s="47">
        <v>-11.037564296520422</v>
      </c>
      <c r="BP112" s="47">
        <v>-11.036051437216338</v>
      </c>
      <c r="BQ112" s="47">
        <v>-11.034538577912253</v>
      </c>
      <c r="BR112" s="47">
        <v>-11.033025718608169</v>
      </c>
      <c r="BS112" s="47">
        <v>-11.031512859304083</v>
      </c>
      <c r="BT112" s="47">
        <v>-11.03</v>
      </c>
    </row>
    <row r="113" spans="1:72" ht="21.75" thickBot="1" x14ac:dyDescent="0.4">
      <c r="A113" s="45" t="s">
        <v>88</v>
      </c>
      <c r="B113" s="35">
        <v>-31.207090909090908</v>
      </c>
      <c r="C113" s="35">
        <v>-30.56430303030303</v>
      </c>
      <c r="D113" s="47">
        <v>-29.970363636363633</v>
      </c>
      <c r="E113" s="47">
        <v>-29.425090909090908</v>
      </c>
      <c r="F113" s="47">
        <v>-28.902666666666665</v>
      </c>
      <c r="G113" s="47">
        <v>-28.436</v>
      </c>
      <c r="H113" s="47">
        <v>-27.993855421686749</v>
      </c>
      <c r="I113" s="47">
        <v>-27.58421686746988</v>
      </c>
      <c r="J113" s="47">
        <v>-27.205333333333336</v>
      </c>
      <c r="K113" s="47">
        <v>-26.840727272727275</v>
      </c>
      <c r="L113" s="47">
        <v>-26.513454545454547</v>
      </c>
      <c r="M113" s="47">
        <v>-26.21841149773071</v>
      </c>
      <c r="N113" s="47">
        <v>-25.959712556732224</v>
      </c>
      <c r="O113" s="47">
        <v>-25.701013615733739</v>
      </c>
      <c r="P113" s="47">
        <v>-25.44231467473525</v>
      </c>
      <c r="Q113" s="47">
        <v>-25.183615733736765</v>
      </c>
      <c r="R113" s="47">
        <v>-24.924916792738276</v>
      </c>
      <c r="S113" s="47">
        <v>-24.666217851739791</v>
      </c>
      <c r="T113" s="47">
        <v>-24.480378214826022</v>
      </c>
      <c r="U113" s="47">
        <v>-24.306399394856282</v>
      </c>
      <c r="V113" s="47">
        <v>-24.132420574886538</v>
      </c>
      <c r="W113" s="47">
        <v>-23.958441754916795</v>
      </c>
      <c r="X113" s="47">
        <v>-23.784462934947051</v>
      </c>
      <c r="Y113" s="47">
        <v>-23.610484114977307</v>
      </c>
      <c r="Z113" s="47">
        <v>-23.449696969696969</v>
      </c>
      <c r="AA113" s="47">
        <v>-23.328484848484848</v>
      </c>
      <c r="AB113" s="47">
        <v>-23.207272727272727</v>
      </c>
      <c r="AC113" s="47">
        <v>-23.086060606060606</v>
      </c>
      <c r="AD113" s="47">
        <v>-22.964848484848485</v>
      </c>
      <c r="AE113" s="47">
        <v>-22.843636363636364</v>
      </c>
      <c r="AF113" s="47">
        <v>-22.722424242424243</v>
      </c>
      <c r="AG113" s="47">
        <v>-22.626898638426628</v>
      </c>
      <c r="AH113" s="47">
        <v>-22.54520423600605</v>
      </c>
      <c r="AI113" s="47">
        <v>-22.463509833585476</v>
      </c>
      <c r="AJ113" s="47">
        <v>-22.381815431164902</v>
      </c>
      <c r="AK113" s="47">
        <v>-22.300121028744329</v>
      </c>
      <c r="AL113" s="47">
        <v>-22.218426626323751</v>
      </c>
      <c r="AM113" s="47">
        <v>-22.137700453857793</v>
      </c>
      <c r="AN113" s="47">
        <v>-22.080211800302571</v>
      </c>
      <c r="AO113" s="47">
        <v>-22.022723146747353</v>
      </c>
      <c r="AP113" s="47">
        <v>-21.965234493192131</v>
      </c>
      <c r="AQ113" s="47">
        <v>-21.907745839636913</v>
      </c>
      <c r="AR113" s="47">
        <v>-21.850257186081691</v>
      </c>
      <c r="AS113" s="47">
        <v>-21.792768532526473</v>
      </c>
      <c r="AT113" s="47">
        <v>-21.742435703479575</v>
      </c>
      <c r="AU113" s="47">
        <v>-21.701588502269288</v>
      </c>
      <c r="AV113" s="47">
        <v>-21.660741301059002</v>
      </c>
      <c r="AW113" s="47">
        <v>-21.619894099848715</v>
      </c>
      <c r="AX113" s="47">
        <v>-21.579046898638428</v>
      </c>
      <c r="AY113" s="47">
        <v>-21.538199697428141</v>
      </c>
      <c r="AZ113" s="47">
        <v>-21.497352496217854</v>
      </c>
      <c r="BA113" s="47">
        <v>-21.46887878787879</v>
      </c>
      <c r="BB113" s="47">
        <v>-21.443121212121213</v>
      </c>
      <c r="BC113" s="47">
        <v>-21.417363636363639</v>
      </c>
      <c r="BD113" s="47">
        <v>-21.391606060606062</v>
      </c>
      <c r="BE113" s="47">
        <v>-21.365848484848485</v>
      </c>
      <c r="BF113" s="47">
        <v>-21.340090909090911</v>
      </c>
      <c r="BG113" s="47">
        <v>-21.316671709531015</v>
      </c>
      <c r="BH113" s="47">
        <v>-21.301543116490166</v>
      </c>
      <c r="BI113" s="47">
        <v>-21.28641452344932</v>
      </c>
      <c r="BJ113" s="47">
        <v>-21.271285930408471</v>
      </c>
      <c r="BK113" s="47">
        <v>-21.256157337367625</v>
      </c>
      <c r="BL113" s="47">
        <v>-21.241028744326776</v>
      </c>
      <c r="BM113" s="47">
        <v>-21.225900151285931</v>
      </c>
      <c r="BN113" s="47">
        <v>-21.215385779122542</v>
      </c>
      <c r="BO113" s="47">
        <v>-21.207821482602117</v>
      </c>
      <c r="BP113" s="47">
        <v>-21.200257186081693</v>
      </c>
      <c r="BQ113" s="47">
        <v>-21.192692889561272</v>
      </c>
      <c r="BR113" s="47">
        <v>-21.185128593040847</v>
      </c>
      <c r="BS113" s="47">
        <v>-21.177564296520426</v>
      </c>
      <c r="BT113" s="47">
        <v>-21.17</v>
      </c>
    </row>
    <row r="114" spans="1:72" ht="21.75" thickBot="1" x14ac:dyDescent="0.4">
      <c r="A114" s="45" t="s">
        <v>26</v>
      </c>
      <c r="B114" s="35">
        <v>-18.61</v>
      </c>
      <c r="C114" s="35">
        <v>-18.612303030303028</v>
      </c>
      <c r="D114" s="47">
        <v>-18.618363636363636</v>
      </c>
      <c r="E114" s="47">
        <v>-18.624424242424244</v>
      </c>
      <c r="F114" s="47">
        <v>-18.630969696969697</v>
      </c>
      <c r="G114" s="47">
        <v>-18.643090909090908</v>
      </c>
      <c r="H114" s="47">
        <v>-18.655180722891565</v>
      </c>
      <c r="I114" s="47">
        <v>-18.667228915662651</v>
      </c>
      <c r="J114" s="47">
        <v>-18.679333333333336</v>
      </c>
      <c r="K114" s="47">
        <v>-18.692181818181819</v>
      </c>
      <c r="L114" s="47">
        <v>-18.710363636363635</v>
      </c>
      <c r="M114" s="47">
        <v>-18.728532526475036</v>
      </c>
      <c r="N114" s="47">
        <v>-18.746686838124052</v>
      </c>
      <c r="O114" s="47">
        <v>-18.764841149773069</v>
      </c>
      <c r="P114" s="47">
        <v>-18.782995461422086</v>
      </c>
      <c r="Q114" s="47">
        <v>-18.801149773071103</v>
      </c>
      <c r="R114" s="47">
        <v>-18.81930408472012</v>
      </c>
      <c r="S114" s="47">
        <v>-18.837458396369136</v>
      </c>
      <c r="T114" s="47">
        <v>-18.856913767019666</v>
      </c>
      <c r="U114" s="47">
        <v>-18.876580937972768</v>
      </c>
      <c r="V114" s="47">
        <v>-18.896248108925871</v>
      </c>
      <c r="W114" s="47">
        <v>-18.91591527987897</v>
      </c>
      <c r="X114" s="47">
        <v>-18.935582450832072</v>
      </c>
      <c r="Y114" s="47">
        <v>-18.955249621785175</v>
      </c>
      <c r="Z114" s="47">
        <v>-18.975303030303028</v>
      </c>
      <c r="AA114" s="47">
        <v>-18.996515151515151</v>
      </c>
      <c r="AB114" s="47">
        <v>-19.017727272727271</v>
      </c>
      <c r="AC114" s="47">
        <v>-19.038939393939394</v>
      </c>
      <c r="AD114" s="47">
        <v>-19.060151515151514</v>
      </c>
      <c r="AE114" s="47">
        <v>-19.081363636363637</v>
      </c>
      <c r="AF114" s="47">
        <v>-19.102575757575757</v>
      </c>
      <c r="AG114" s="47">
        <v>-19.12376701966717</v>
      </c>
      <c r="AH114" s="47">
        <v>-19.144947049924358</v>
      </c>
      <c r="AI114" s="47">
        <v>-19.166127080181543</v>
      </c>
      <c r="AJ114" s="47">
        <v>-19.187307110438727</v>
      </c>
      <c r="AK114" s="47">
        <v>-19.208487140695915</v>
      </c>
      <c r="AL114" s="47">
        <v>-19.2296671709531</v>
      </c>
      <c r="AM114" s="47">
        <v>-19.250786686838126</v>
      </c>
      <c r="AN114" s="47">
        <v>-19.270453857791225</v>
      </c>
      <c r="AO114" s="47">
        <v>-19.290121028744327</v>
      </c>
      <c r="AP114" s="47">
        <v>-19.309788199697426</v>
      </c>
      <c r="AQ114" s="47">
        <v>-19.329455370650528</v>
      </c>
      <c r="AR114" s="47">
        <v>-19.349122541603631</v>
      </c>
      <c r="AS114" s="47">
        <v>-19.36878971255673</v>
      </c>
      <c r="AT114" s="47">
        <v>-19.388456883509832</v>
      </c>
      <c r="AU114" s="47">
        <v>-19.408124054462935</v>
      </c>
      <c r="AV114" s="47">
        <v>-19.427791225416037</v>
      </c>
      <c r="AW114" s="47">
        <v>-19.447458396369139</v>
      </c>
      <c r="AX114" s="47">
        <v>-19.467125567322238</v>
      </c>
      <c r="AY114" s="47">
        <v>-19.486792738275341</v>
      </c>
      <c r="AZ114" s="47">
        <v>-19.506459909228443</v>
      </c>
      <c r="BA114" s="47">
        <v>-19.526151515151518</v>
      </c>
      <c r="BB114" s="47">
        <v>-19.545848484848488</v>
      </c>
      <c r="BC114" s="47">
        <v>-19.565545454545457</v>
      </c>
      <c r="BD114" s="47">
        <v>-19.585242424242427</v>
      </c>
      <c r="BE114" s="47">
        <v>-19.604939393939397</v>
      </c>
      <c r="BF114" s="47">
        <v>-19.624636363636366</v>
      </c>
      <c r="BG114" s="47">
        <v>-19.643993948562784</v>
      </c>
      <c r="BH114" s="47">
        <v>-19.662148260211801</v>
      </c>
      <c r="BI114" s="47">
        <v>-19.680302571860818</v>
      </c>
      <c r="BJ114" s="47">
        <v>-19.698456883509834</v>
      </c>
      <c r="BK114" s="47">
        <v>-19.716611195158851</v>
      </c>
      <c r="BL114" s="47">
        <v>-19.734765506807868</v>
      </c>
      <c r="BM114" s="47">
        <v>-19.752919818456885</v>
      </c>
      <c r="BN114" s="47">
        <v>-19.771074130105902</v>
      </c>
      <c r="BO114" s="47">
        <v>-19.789228441754918</v>
      </c>
      <c r="BP114" s="47">
        <v>-19.807382753403935</v>
      </c>
      <c r="BQ114" s="47">
        <v>-19.825537065052949</v>
      </c>
      <c r="BR114" s="47">
        <v>-19.843691376701965</v>
      </c>
      <c r="BS114" s="47">
        <v>-19.861845688350982</v>
      </c>
      <c r="BT114" s="47">
        <v>-19.88</v>
      </c>
    </row>
    <row r="115" spans="1:72" ht="21.75" thickBot="1" x14ac:dyDescent="0.4">
      <c r="A115" s="45" t="s">
        <v>5</v>
      </c>
      <c r="B115" s="35">
        <v>-20.086545454545455</v>
      </c>
      <c r="C115" s="35">
        <v>-19.815636363636365</v>
      </c>
      <c r="D115" s="47">
        <v>-19.488363636363633</v>
      </c>
      <c r="E115" s="47">
        <v>-19.143393939393938</v>
      </c>
      <c r="F115" s="47">
        <v>-18.793333333333333</v>
      </c>
      <c r="G115" s="47">
        <v>-18.46</v>
      </c>
      <c r="H115" s="47">
        <v>-18.137891566265061</v>
      </c>
      <c r="I115" s="47">
        <v>-17.83066265060241</v>
      </c>
      <c r="J115" s="47">
        <v>-17.536000000000001</v>
      </c>
      <c r="K115" s="47">
        <v>-17.248727272727272</v>
      </c>
      <c r="L115" s="47">
        <v>-16.988121212121214</v>
      </c>
      <c r="M115" s="47">
        <v>-16.750453857791229</v>
      </c>
      <c r="N115" s="47">
        <v>-16.538653555219366</v>
      </c>
      <c r="O115" s="47">
        <v>-16.326853252647503</v>
      </c>
      <c r="P115" s="47">
        <v>-16.115052950075643</v>
      </c>
      <c r="Q115" s="47">
        <v>-15.903252647503782</v>
      </c>
      <c r="R115" s="47">
        <v>-15.691452344931921</v>
      </c>
      <c r="S115" s="47">
        <v>-15.47965204236006</v>
      </c>
      <c r="T115" s="47">
        <v>-15.318593040847201</v>
      </c>
      <c r="U115" s="47">
        <v>-15.165794251134644</v>
      </c>
      <c r="V115" s="47">
        <v>-15.012995461422086</v>
      </c>
      <c r="W115" s="47">
        <v>-14.860196671709531</v>
      </c>
      <c r="X115" s="47">
        <v>-14.707397881996974</v>
      </c>
      <c r="Y115" s="47">
        <v>-14.554599092284416</v>
      </c>
      <c r="Z115" s="47">
        <v>-14.412348484848485</v>
      </c>
      <c r="AA115" s="47">
        <v>-14.301742424242423</v>
      </c>
      <c r="AB115" s="47">
        <v>-14.191136363636364</v>
      </c>
      <c r="AC115" s="47">
        <v>-14.080530303030303</v>
      </c>
      <c r="AD115" s="47">
        <v>-13.969924242424243</v>
      </c>
      <c r="AE115" s="47">
        <v>-13.859318181818182</v>
      </c>
      <c r="AF115" s="47">
        <v>-13.748712121212122</v>
      </c>
      <c r="AG115" s="47">
        <v>-13.657881996974282</v>
      </c>
      <c r="AH115" s="47">
        <v>-13.577700453857792</v>
      </c>
      <c r="AI115" s="47">
        <v>-13.497518910741302</v>
      </c>
      <c r="AJ115" s="47">
        <v>-13.41733736762481</v>
      </c>
      <c r="AK115" s="47">
        <v>-13.33715582450832</v>
      </c>
      <c r="AL115" s="47">
        <v>-13.25697428139183</v>
      </c>
      <c r="AM115" s="47">
        <v>-13.177760968229954</v>
      </c>
      <c r="AN115" s="47">
        <v>-13.12178517397882</v>
      </c>
      <c r="AO115" s="47">
        <v>-13.065809379727686</v>
      </c>
      <c r="AP115" s="47">
        <v>-13.009833585476551</v>
      </c>
      <c r="AQ115" s="47">
        <v>-12.953857791225417</v>
      </c>
      <c r="AR115" s="47">
        <v>-12.897881996974283</v>
      </c>
      <c r="AS115" s="47">
        <v>-12.841906202723148</v>
      </c>
      <c r="AT115" s="47">
        <v>-12.793736762481091</v>
      </c>
      <c r="AU115" s="47">
        <v>-12.755915279878971</v>
      </c>
      <c r="AV115" s="47">
        <v>-12.718093797276854</v>
      </c>
      <c r="AW115" s="47">
        <v>-12.680272314674736</v>
      </c>
      <c r="AX115" s="47">
        <v>-12.642450832072617</v>
      </c>
      <c r="AY115" s="47">
        <v>-12.6046293494705</v>
      </c>
      <c r="AZ115" s="47">
        <v>-12.566807866868382</v>
      </c>
      <c r="BA115" s="47">
        <v>-12.542606060606062</v>
      </c>
      <c r="BB115" s="47">
        <v>-12.52139393939394</v>
      </c>
      <c r="BC115" s="47">
        <v>-12.500181818181819</v>
      </c>
      <c r="BD115" s="47">
        <v>-12.478969696969697</v>
      </c>
      <c r="BE115" s="47">
        <v>-12.457757575757576</v>
      </c>
      <c r="BF115" s="47">
        <v>-12.436545454545454</v>
      </c>
      <c r="BG115" s="47">
        <v>-12.419334341906202</v>
      </c>
      <c r="BH115" s="47">
        <v>-12.416308623298033</v>
      </c>
      <c r="BI115" s="47">
        <v>-12.413282904689863</v>
      </c>
      <c r="BJ115" s="47">
        <v>-12.410257186081694</v>
      </c>
      <c r="BK115" s="47">
        <v>-12.407231467473526</v>
      </c>
      <c r="BL115" s="47">
        <v>-12.404205748865357</v>
      </c>
      <c r="BM115" s="47">
        <v>-12.401180030257187</v>
      </c>
      <c r="BN115" s="47">
        <v>-12.408305597579426</v>
      </c>
      <c r="BO115" s="47">
        <v>-12.421921331316188</v>
      </c>
      <c r="BP115" s="47">
        <v>-12.43553706505295</v>
      </c>
      <c r="BQ115" s="47">
        <v>-12.449152798789713</v>
      </c>
      <c r="BR115" s="47">
        <v>-12.462768532526475</v>
      </c>
      <c r="BS115" s="47">
        <v>-12.476384266263238</v>
      </c>
      <c r="BT115" s="47">
        <v>-12.49</v>
      </c>
    </row>
    <row r="116" spans="1:72" ht="21.75" thickBot="1" x14ac:dyDescent="0.4">
      <c r="A116" s="45" t="s">
        <v>6</v>
      </c>
      <c r="B116" s="35">
        <v>-11.645030303030303</v>
      </c>
      <c r="C116" s="35">
        <v>-11.600060606060607</v>
      </c>
      <c r="D116" s="47">
        <v>-11.521272727272727</v>
      </c>
      <c r="E116" s="47">
        <v>-11.433636363636364</v>
      </c>
      <c r="F116" s="47">
        <v>-11.343212121212121</v>
      </c>
      <c r="G116" s="47">
        <v>-11.258363636363637</v>
      </c>
      <c r="H116" s="47">
        <v>-11.17632530120482</v>
      </c>
      <c r="I116" s="47">
        <v>-11.098012048192771</v>
      </c>
      <c r="J116" s="47">
        <v>-11.028666666666668</v>
      </c>
      <c r="K116" s="47">
        <v>-10.962727272727273</v>
      </c>
      <c r="L116" s="47">
        <v>-10.902121212121212</v>
      </c>
      <c r="M116" s="47">
        <v>-10.849379727685324</v>
      </c>
      <c r="N116" s="47">
        <v>-10.805506807866868</v>
      </c>
      <c r="O116" s="47">
        <v>-10.761633888048411</v>
      </c>
      <c r="P116" s="47">
        <v>-10.717760968229955</v>
      </c>
      <c r="Q116" s="47">
        <v>-10.673888048411497</v>
      </c>
      <c r="R116" s="47">
        <v>-10.63001512859304</v>
      </c>
      <c r="S116" s="47">
        <v>-10.586142208774584</v>
      </c>
      <c r="T116" s="47">
        <v>-10.560484114977307</v>
      </c>
      <c r="U116" s="47">
        <v>-10.537791225416036</v>
      </c>
      <c r="V116" s="47">
        <v>-10.515098335854766</v>
      </c>
      <c r="W116" s="47">
        <v>-10.492405446293494</v>
      </c>
      <c r="X116" s="47">
        <v>-10.469712556732224</v>
      </c>
      <c r="Y116" s="47">
        <v>-10.447019667170952</v>
      </c>
      <c r="Z116" s="47">
        <v>-10.426590909090908</v>
      </c>
      <c r="AA116" s="47">
        <v>-10.412954545454545</v>
      </c>
      <c r="AB116" s="47">
        <v>-10.399318181818181</v>
      </c>
      <c r="AC116" s="47">
        <v>-10.385681818181817</v>
      </c>
      <c r="AD116" s="47">
        <v>-10.372045454545454</v>
      </c>
      <c r="AE116" s="47">
        <v>-10.35840909090909</v>
      </c>
      <c r="AF116" s="47">
        <v>-10.344772727272726</v>
      </c>
      <c r="AG116" s="47">
        <v>-10.33606656580938</v>
      </c>
      <c r="AH116" s="47">
        <v>-10.330015128593041</v>
      </c>
      <c r="AI116" s="47">
        <v>-10.323963691376703</v>
      </c>
      <c r="AJ116" s="47">
        <v>-10.317912254160364</v>
      </c>
      <c r="AK116" s="47">
        <v>-10.311860816944025</v>
      </c>
      <c r="AL116" s="47">
        <v>-10.305809379727686</v>
      </c>
      <c r="AM116" s="47">
        <v>-10.299818456883511</v>
      </c>
      <c r="AN116" s="47">
        <v>-10.295279878971256</v>
      </c>
      <c r="AO116" s="47">
        <v>-10.290741301059002</v>
      </c>
      <c r="AP116" s="47">
        <v>-10.286202723146747</v>
      </c>
      <c r="AQ116" s="47">
        <v>-10.281664145234494</v>
      </c>
      <c r="AR116" s="47">
        <v>-10.277125567322239</v>
      </c>
      <c r="AS116" s="47">
        <v>-10.272586989409984</v>
      </c>
      <c r="AT116" s="47">
        <v>-10.26804841149773</v>
      </c>
      <c r="AU116" s="47">
        <v>-10.263509833585477</v>
      </c>
      <c r="AV116" s="47">
        <v>-10.258971255673222</v>
      </c>
      <c r="AW116" s="47">
        <v>-10.254432677760969</v>
      </c>
      <c r="AX116" s="47">
        <v>-10.249894099848714</v>
      </c>
      <c r="AY116" s="47">
        <v>-10.24535552193646</v>
      </c>
      <c r="AZ116" s="47">
        <v>-10.240816944024205</v>
      </c>
      <c r="BA116" s="47">
        <v>-10.236272727272727</v>
      </c>
      <c r="BB116" s="47">
        <v>-10.231727272727273</v>
      </c>
      <c r="BC116" s="47">
        <v>-10.227181818181819</v>
      </c>
      <c r="BD116" s="47">
        <v>-10.222636363636365</v>
      </c>
      <c r="BE116" s="47">
        <v>-10.218090909090909</v>
      </c>
      <c r="BF116" s="47">
        <v>-10.213545454545455</v>
      </c>
      <c r="BG116" s="47">
        <v>-10.209001512859304</v>
      </c>
      <c r="BH116" s="47">
        <v>-10.204462934947051</v>
      </c>
      <c r="BI116" s="47">
        <v>-10.199924357034796</v>
      </c>
      <c r="BJ116" s="47">
        <v>-10.195385779122542</v>
      </c>
      <c r="BK116" s="47">
        <v>-10.190847201210287</v>
      </c>
      <c r="BL116" s="47">
        <v>-10.186308623298034</v>
      </c>
      <c r="BM116" s="47">
        <v>-10.181770045385779</v>
      </c>
      <c r="BN116" s="47">
        <v>-10.176308623298032</v>
      </c>
      <c r="BO116" s="47">
        <v>-10.170257186081693</v>
      </c>
      <c r="BP116" s="47">
        <v>-10.164205748865356</v>
      </c>
      <c r="BQ116" s="47">
        <v>-10.158154311649017</v>
      </c>
      <c r="BR116" s="47">
        <v>-10.152102874432678</v>
      </c>
      <c r="BS116" s="47">
        <v>-10.14605143721634</v>
      </c>
      <c r="BT116" s="47">
        <v>-10.14</v>
      </c>
    </row>
    <row r="117" spans="1:72" ht="21.75" thickBot="1" x14ac:dyDescent="0.4">
      <c r="A117" s="45" t="s">
        <v>7</v>
      </c>
      <c r="B117" s="35">
        <v>-19.562060606060605</v>
      </c>
      <c r="C117" s="35">
        <v>-18.964242424242425</v>
      </c>
      <c r="D117" s="47">
        <v>-18.449090909090906</v>
      </c>
      <c r="E117" s="47">
        <v>-17.991454545454545</v>
      </c>
      <c r="F117" s="47">
        <v>-17.559454545454546</v>
      </c>
      <c r="G117" s="47">
        <v>-17.177636363636363</v>
      </c>
      <c r="H117" s="47">
        <v>-16.81753012048193</v>
      </c>
      <c r="I117" s="47">
        <v>-16.486204819277109</v>
      </c>
      <c r="J117" s="47">
        <v>-16.176666666666666</v>
      </c>
      <c r="K117" s="47">
        <v>-15.878</v>
      </c>
      <c r="L117" s="47">
        <v>-15.611333333333334</v>
      </c>
      <c r="M117" s="47">
        <v>-15.369031770045387</v>
      </c>
      <c r="N117" s="47">
        <v>-15.154205748865357</v>
      </c>
      <c r="O117" s="47">
        <v>-14.939379727685326</v>
      </c>
      <c r="P117" s="47">
        <v>-14.724553706505295</v>
      </c>
      <c r="Q117" s="47">
        <v>-14.509727685325265</v>
      </c>
      <c r="R117" s="47">
        <v>-14.294901664145234</v>
      </c>
      <c r="S117" s="47">
        <v>-14.080075642965205</v>
      </c>
      <c r="T117" s="47">
        <v>-13.919894099848715</v>
      </c>
      <c r="U117" s="47">
        <v>-13.768608169440242</v>
      </c>
      <c r="V117" s="47">
        <v>-13.61732223903177</v>
      </c>
      <c r="W117" s="47">
        <v>-13.466036308623298</v>
      </c>
      <c r="X117" s="47">
        <v>-13.314750378214827</v>
      </c>
      <c r="Y117" s="47">
        <v>-13.163464447806355</v>
      </c>
      <c r="Z117" s="47">
        <v>-13.023106060606061</v>
      </c>
      <c r="AA117" s="47">
        <v>-12.915530303030303</v>
      </c>
      <c r="AB117" s="47">
        <v>-12.807954545454546</v>
      </c>
      <c r="AC117" s="47">
        <v>-12.700378787878789</v>
      </c>
      <c r="AD117" s="47">
        <v>-12.592803030303031</v>
      </c>
      <c r="AE117" s="47">
        <v>-12.485227272727272</v>
      </c>
      <c r="AF117" s="47">
        <v>-12.377651515151515</v>
      </c>
      <c r="AG117" s="47">
        <v>-12.290832072617247</v>
      </c>
      <c r="AH117" s="47">
        <v>-12.215189107413011</v>
      </c>
      <c r="AI117" s="47">
        <v>-12.139546142208774</v>
      </c>
      <c r="AJ117" s="47">
        <v>-12.063903177004539</v>
      </c>
      <c r="AK117" s="47">
        <v>-11.988260211800302</v>
      </c>
      <c r="AL117" s="47">
        <v>-11.912617246596067</v>
      </c>
      <c r="AM117" s="47">
        <v>-11.837881996974282</v>
      </c>
      <c r="AN117" s="47">
        <v>-11.784931921331316</v>
      </c>
      <c r="AO117" s="47">
        <v>-11.731981845688351</v>
      </c>
      <c r="AP117" s="47">
        <v>-11.679031770045386</v>
      </c>
      <c r="AQ117" s="47">
        <v>-11.626081694402421</v>
      </c>
      <c r="AR117" s="47">
        <v>-11.573131618759456</v>
      </c>
      <c r="AS117" s="47">
        <v>-11.520181543116491</v>
      </c>
      <c r="AT117" s="47">
        <v>-11.474387291981847</v>
      </c>
      <c r="AU117" s="47">
        <v>-11.438078668683813</v>
      </c>
      <c r="AV117" s="47">
        <v>-11.40177004538578</v>
      </c>
      <c r="AW117" s="47">
        <v>-11.365461422087746</v>
      </c>
      <c r="AX117" s="47">
        <v>-11.329152798789712</v>
      </c>
      <c r="AY117" s="47">
        <v>-11.292844175491679</v>
      </c>
      <c r="AZ117" s="47">
        <v>-11.256535552193645</v>
      </c>
      <c r="BA117" s="47">
        <v>-11.232606060606061</v>
      </c>
      <c r="BB117" s="47">
        <v>-11.21139393939394</v>
      </c>
      <c r="BC117" s="47">
        <v>-11.190181818181818</v>
      </c>
      <c r="BD117" s="47">
        <v>-11.168969696969697</v>
      </c>
      <c r="BE117" s="47">
        <v>-11.147757575757575</v>
      </c>
      <c r="BF117" s="47">
        <v>-11.126545454545454</v>
      </c>
      <c r="BG117" s="47">
        <v>-11.107670196671709</v>
      </c>
      <c r="BH117" s="47">
        <v>-11.097080181543117</v>
      </c>
      <c r="BI117" s="47">
        <v>-11.086490166414523</v>
      </c>
      <c r="BJ117" s="47">
        <v>-11.07590015128593</v>
      </c>
      <c r="BK117" s="47">
        <v>-11.065310136157336</v>
      </c>
      <c r="BL117" s="47">
        <v>-11.054720121028744</v>
      </c>
      <c r="BM117" s="47">
        <v>-11.04413010590015</v>
      </c>
      <c r="BN117" s="47">
        <v>-11.039077155824508</v>
      </c>
      <c r="BO117" s="47">
        <v>-11.037564296520422</v>
      </c>
      <c r="BP117" s="47">
        <v>-11.036051437216338</v>
      </c>
      <c r="BQ117" s="47">
        <v>-11.034538577912253</v>
      </c>
      <c r="BR117" s="47">
        <v>-11.033025718608169</v>
      </c>
      <c r="BS117" s="47">
        <v>-11.031512859304083</v>
      </c>
      <c r="BT117" s="47">
        <v>-11.03</v>
      </c>
    </row>
    <row r="118" spans="1:72" ht="21.75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21.75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1.75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45" t="s">
        <v>62</v>
      </c>
      <c r="B133" s="35">
        <v>-59.298181818181817</v>
      </c>
      <c r="C133" s="35">
        <v>-57.821818181818173</v>
      </c>
      <c r="D133" s="108">
        <v>-56.458181818181814</v>
      </c>
      <c r="E133" s="108">
        <v>-55.191878787878785</v>
      </c>
      <c r="F133" s="108">
        <v>-54.06436363636363</v>
      </c>
      <c r="G133" s="108">
        <v>-54.118909090909085</v>
      </c>
      <c r="H133" s="108">
        <v>-53.722590361445782</v>
      </c>
      <c r="I133" s="108">
        <v>-52.728614457831327</v>
      </c>
      <c r="J133" s="108">
        <v>-51.907333333333334</v>
      </c>
      <c r="K133" s="108">
        <v>-51.189490909090914</v>
      </c>
      <c r="L133" s="108">
        <v>-50.851915151515158</v>
      </c>
      <c r="M133" s="108">
        <v>-50.56101059001513</v>
      </c>
      <c r="N133" s="108">
        <v>-50.322735249621786</v>
      </c>
      <c r="O133" s="108">
        <v>-50.084459909228443</v>
      </c>
      <c r="P133" s="108">
        <v>-49.846184568835099</v>
      </c>
      <c r="Q133" s="108">
        <v>-49.607909228441756</v>
      </c>
      <c r="R133" s="108">
        <v>-49.369633888048412</v>
      </c>
      <c r="S133" s="108">
        <v>-49.131358547655068</v>
      </c>
      <c r="T133" s="108">
        <v>-48.959878787878786</v>
      </c>
      <c r="U133" s="108">
        <v>-48.802072727272723</v>
      </c>
      <c r="V133" s="108">
        <v>-48.654799999999994</v>
      </c>
      <c r="W133" s="108">
        <v>-48.612060606060602</v>
      </c>
      <c r="X133" s="108">
        <v>-48.651454545454548</v>
      </c>
      <c r="Y133" s="108">
        <v>-48.951024096385545</v>
      </c>
      <c r="Z133" s="108">
        <v>-49.273787878787878</v>
      </c>
      <c r="AA133" s="108">
        <v>-49.588939393939398</v>
      </c>
      <c r="AB133" s="108">
        <v>-49.904454545454549</v>
      </c>
      <c r="AC133" s="108">
        <v>-50.220212121212121</v>
      </c>
      <c r="AD133" s="108">
        <v>-50.535393939393941</v>
      </c>
      <c r="AE133" s="108">
        <v>-50.850727272727276</v>
      </c>
      <c r="AF133" s="108">
        <v>-51.166484848484849</v>
      </c>
      <c r="AG133" s="108">
        <v>-51.481006024096381</v>
      </c>
      <c r="AH133" s="108">
        <v>-51.794861445783127</v>
      </c>
      <c r="AI133" s="108">
        <v>-52.098599999999998</v>
      </c>
      <c r="AJ133" s="108">
        <v>-52.402236363636362</v>
      </c>
      <c r="AK133" s="108">
        <v>-52.705872727272727</v>
      </c>
      <c r="AL133" s="108">
        <v>-53.009509090909091</v>
      </c>
      <c r="AM133" s="108">
        <v>-53.31287291981846</v>
      </c>
      <c r="AN133" s="108">
        <v>-53.609695915279879</v>
      </c>
      <c r="AO133" s="108">
        <v>-53.906518910741298</v>
      </c>
      <c r="AP133" s="108">
        <v>-54.203341906202724</v>
      </c>
      <c r="AQ133" s="108">
        <v>-54.500164901664142</v>
      </c>
      <c r="AR133" s="108">
        <v>-54.796987897125568</v>
      </c>
      <c r="AS133" s="108">
        <v>-55.093810892586987</v>
      </c>
      <c r="AT133" s="108">
        <v>-55.388090909090906</v>
      </c>
      <c r="AU133" s="108">
        <v>-55.679000000000002</v>
      </c>
      <c r="AV133" s="108">
        <v>-55.969436363636362</v>
      </c>
      <c r="AW133" s="108">
        <v>-56.259818181818183</v>
      </c>
      <c r="AX133" s="108">
        <v>-56.550727272727272</v>
      </c>
      <c r="AY133" s="108">
        <v>-56.834722891566265</v>
      </c>
      <c r="AZ133" s="108">
        <v>-57.11122891566265</v>
      </c>
      <c r="BA133" s="108">
        <v>-57.389109090909095</v>
      </c>
      <c r="BB133" s="108">
        <v>-57.667187878787885</v>
      </c>
      <c r="BC133" s="108">
        <v>-57.944763636363639</v>
      </c>
      <c r="BD133" s="108">
        <v>-58.222654545454546</v>
      </c>
      <c r="BE133" s="108">
        <v>-58.500836363636367</v>
      </c>
      <c r="BF133" s="108">
        <v>-58.778490909090905</v>
      </c>
      <c r="BG133" s="108">
        <v>-59.053877458396364</v>
      </c>
      <c r="BH133" s="108">
        <v>-59.321502269288956</v>
      </c>
      <c r="BI133" s="108">
        <v>-59.589127080181541</v>
      </c>
      <c r="BJ133" s="108">
        <v>-59.856751891074126</v>
      </c>
      <c r="BK133" s="108">
        <v>-60.124376701966717</v>
      </c>
      <c r="BL133" s="108">
        <v>-60.392001512859302</v>
      </c>
      <c r="BM133" s="108">
        <v>-60.659626323751887</v>
      </c>
      <c r="BN133" s="108">
        <v>-60.925557575757573</v>
      </c>
      <c r="BO133" s="108">
        <v>-61.190406060606058</v>
      </c>
      <c r="BP133" s="108">
        <v>-61.453144578313257</v>
      </c>
      <c r="BQ133" s="108">
        <v>-61.712818181818186</v>
      </c>
      <c r="BR133" s="108">
        <v>-61.965545454545456</v>
      </c>
      <c r="BS133" s="108">
        <v>-62.225757575757576</v>
      </c>
      <c r="BT133" s="108">
        <v>-62.49</v>
      </c>
    </row>
    <row r="134" spans="1:72" ht="21.75" thickBot="1" x14ac:dyDescent="0.4">
      <c r="A134" s="45" t="s">
        <v>49</v>
      </c>
      <c r="B134" s="35">
        <v>-22.205757575757573</v>
      </c>
      <c r="C134" s="35">
        <v>-21.627333333333333</v>
      </c>
      <c r="D134" s="108">
        <v>-21.093999999999998</v>
      </c>
      <c r="E134" s="108">
        <v>-20.596060606060604</v>
      </c>
      <c r="F134" s="108">
        <v>-20.20721212121212</v>
      </c>
      <c r="G134" s="108">
        <v>-20.922363636363634</v>
      </c>
      <c r="H134" s="108">
        <v>-21.159036144578312</v>
      </c>
      <c r="I134" s="108">
        <v>-20.761445783132533</v>
      </c>
      <c r="J134" s="108">
        <v>-20.488000000000003</v>
      </c>
      <c r="K134" s="108">
        <v>-20.298181818181821</v>
      </c>
      <c r="L134" s="108">
        <v>-20.449696969696969</v>
      </c>
      <c r="M134" s="108">
        <v>-20.601104387291983</v>
      </c>
      <c r="N134" s="108">
        <v>-20.752390317700456</v>
      </c>
      <c r="O134" s="108">
        <v>-20.903676248108926</v>
      </c>
      <c r="P134" s="108">
        <v>-21.0549621785174</v>
      </c>
      <c r="Q134" s="108">
        <v>-21.20624810892587</v>
      </c>
      <c r="R134" s="108">
        <v>-21.357534039334343</v>
      </c>
      <c r="S134" s="108">
        <v>-21.508819969742817</v>
      </c>
      <c r="T134" s="108">
        <v>-21.66030303030303</v>
      </c>
      <c r="U134" s="108">
        <v>-21.810545454545455</v>
      </c>
      <c r="V134" s="108">
        <v>-21.956</v>
      </c>
      <c r="W134" s="108">
        <v>-22.104848484848485</v>
      </c>
      <c r="X134" s="108">
        <v>-22.256363636363638</v>
      </c>
      <c r="Y134" s="108">
        <v>-22.407048192771086</v>
      </c>
      <c r="Z134" s="108">
        <v>-22.556363636363635</v>
      </c>
      <c r="AA134" s="108">
        <v>-22.701818181818183</v>
      </c>
      <c r="AB134" s="108">
        <v>-22.847272727272728</v>
      </c>
      <c r="AC134" s="108">
        <v>-22.992727272727272</v>
      </c>
      <c r="AD134" s="108">
        <v>-23.138181818181817</v>
      </c>
      <c r="AE134" s="108">
        <v>-23.283636363636361</v>
      </c>
      <c r="AF134" s="108">
        <v>-23.42909090909091</v>
      </c>
      <c r="AG134" s="108">
        <v>-23.573975903614457</v>
      </c>
      <c r="AH134" s="108">
        <v>-23.718554216867467</v>
      </c>
      <c r="AI134" s="108">
        <v>-23.858000000000001</v>
      </c>
      <c r="AJ134" s="108">
        <v>-23.997393939393938</v>
      </c>
      <c r="AK134" s="108">
        <v>-24.136787878787878</v>
      </c>
      <c r="AL134" s="108">
        <v>-24.276181818181819</v>
      </c>
      <c r="AM134" s="108">
        <v>-24.415446293494703</v>
      </c>
      <c r="AN134" s="108">
        <v>-24.551603630862328</v>
      </c>
      <c r="AO134" s="108">
        <v>-24.687760968229952</v>
      </c>
      <c r="AP134" s="108">
        <v>-24.82391830559758</v>
      </c>
      <c r="AQ134" s="108">
        <v>-24.960075642965204</v>
      </c>
      <c r="AR134" s="108">
        <v>-25.096232980332829</v>
      </c>
      <c r="AS134" s="108">
        <v>-25.232390317700453</v>
      </c>
      <c r="AT134" s="108">
        <v>-25.367333333333331</v>
      </c>
      <c r="AU134" s="108">
        <v>-25.500666666666667</v>
      </c>
      <c r="AV134" s="108">
        <v>-25.634</v>
      </c>
      <c r="AW134" s="108">
        <v>-25.767333333333333</v>
      </c>
      <c r="AX134" s="108">
        <v>-25.900666666666666</v>
      </c>
      <c r="AY134" s="108">
        <v>-26.030722891566263</v>
      </c>
      <c r="AZ134" s="108">
        <v>-26.15722891566265</v>
      </c>
      <c r="BA134" s="108">
        <v>-26.284363636363636</v>
      </c>
      <c r="BB134" s="108">
        <v>-26.411636363636365</v>
      </c>
      <c r="BC134" s="108">
        <v>-26.538909090909094</v>
      </c>
      <c r="BD134" s="108">
        <v>-26.666181818181819</v>
      </c>
      <c r="BE134" s="108">
        <v>-26.793454545454544</v>
      </c>
      <c r="BF134" s="108">
        <v>-26.920727272727273</v>
      </c>
      <c r="BG134" s="108">
        <v>-27.046959152798788</v>
      </c>
      <c r="BH134" s="108">
        <v>-27.169500756429652</v>
      </c>
      <c r="BI134" s="108">
        <v>-27.292042360060513</v>
      </c>
      <c r="BJ134" s="108">
        <v>-27.414583963691378</v>
      </c>
      <c r="BK134" s="108">
        <v>-27.537125567322239</v>
      </c>
      <c r="BL134" s="108">
        <v>-27.659667170953099</v>
      </c>
      <c r="BM134" s="108">
        <v>-27.782208774583964</v>
      </c>
      <c r="BN134" s="108">
        <v>-27.903939393939392</v>
      </c>
      <c r="BO134" s="108">
        <v>-28.025151515151517</v>
      </c>
      <c r="BP134" s="108">
        <v>-28.145662650602411</v>
      </c>
      <c r="BQ134" s="108">
        <v>-28.264545454545456</v>
      </c>
      <c r="BR134" s="108">
        <v>-28.379696969696973</v>
      </c>
      <c r="BS134" s="108">
        <v>-28.49878787878788</v>
      </c>
      <c r="BT134" s="108">
        <v>-28.62</v>
      </c>
    </row>
    <row r="135" spans="1:72" ht="21.75" thickBot="1" x14ac:dyDescent="0.4">
      <c r="A135" s="45" t="s">
        <v>50</v>
      </c>
      <c r="B135" s="35">
        <v>-14.886666666666667</v>
      </c>
      <c r="C135" s="35">
        <v>-14.567151515151515</v>
      </c>
      <c r="D135" s="108">
        <v>-14.270181818181817</v>
      </c>
      <c r="E135" s="108">
        <v>-13.999757575757576</v>
      </c>
      <c r="F135" s="108">
        <v>-13.649939393939393</v>
      </c>
      <c r="G135" s="108">
        <v>-12.274181818181816</v>
      </c>
      <c r="H135" s="108">
        <v>-11.404518072289157</v>
      </c>
      <c r="I135" s="108">
        <v>-11.205722891566266</v>
      </c>
      <c r="J135" s="108">
        <v>-10.931333333333333</v>
      </c>
      <c r="K135" s="108">
        <v>-10.593127272727273</v>
      </c>
      <c r="L135" s="108">
        <v>-9.9525212121212121</v>
      </c>
      <c r="M135" s="108">
        <v>-9.3588018154311658</v>
      </c>
      <c r="N135" s="108">
        <v>-8.8179546142208771</v>
      </c>
      <c r="O135" s="108">
        <v>-8.2771074130105902</v>
      </c>
      <c r="P135" s="108">
        <v>-7.7362602118003023</v>
      </c>
      <c r="Q135" s="108">
        <v>-7.1954130105900145</v>
      </c>
      <c r="R135" s="108">
        <v>-6.6545658093797275</v>
      </c>
      <c r="S135" s="108">
        <v>-6.1137186081694388</v>
      </c>
      <c r="T135" s="108">
        <v>-5.6392727272727265</v>
      </c>
      <c r="U135" s="108">
        <v>-5.1809818181818166</v>
      </c>
      <c r="V135" s="108">
        <v>-4.742799999999999</v>
      </c>
      <c r="W135" s="108">
        <v>-4.4023636363636358</v>
      </c>
      <c r="X135" s="108">
        <v>-4.1387272727272721</v>
      </c>
      <c r="Y135" s="108">
        <v>-4.1369277108433735</v>
      </c>
      <c r="Z135" s="108">
        <v>-4.1610606060606061</v>
      </c>
      <c r="AA135" s="108">
        <v>-4.1853030303030305</v>
      </c>
      <c r="AB135" s="108">
        <v>-4.2099090909090906</v>
      </c>
      <c r="AC135" s="108">
        <v>-4.2347575757575759</v>
      </c>
      <c r="AD135" s="108">
        <v>-4.2590303030303032</v>
      </c>
      <c r="AE135" s="108">
        <v>-4.2834545454545454</v>
      </c>
      <c r="AF135" s="108">
        <v>-4.3083030303030307</v>
      </c>
      <c r="AG135" s="108">
        <v>-4.3330542168674695</v>
      </c>
      <c r="AH135" s="108">
        <v>-4.3577530120481924</v>
      </c>
      <c r="AI135" s="108">
        <v>-4.3826000000000001</v>
      </c>
      <c r="AJ135" s="108">
        <v>-4.4074484848484845</v>
      </c>
      <c r="AK135" s="108">
        <v>-4.4322969696969698</v>
      </c>
      <c r="AL135" s="108">
        <v>-4.4571454545454543</v>
      </c>
      <c r="AM135" s="108">
        <v>-4.4819803328290471</v>
      </c>
      <c r="AN135" s="108">
        <v>-4.5064886535552189</v>
      </c>
      <c r="AO135" s="108">
        <v>-4.5309969742813916</v>
      </c>
      <c r="AP135" s="108">
        <v>-4.5555052950075643</v>
      </c>
      <c r="AQ135" s="108">
        <v>-4.5800136157337361</v>
      </c>
      <c r="AR135" s="108">
        <v>-4.6045219364599088</v>
      </c>
      <c r="AS135" s="108">
        <v>-4.6290302571860815</v>
      </c>
      <c r="AT135" s="108">
        <v>-4.6534242424242418</v>
      </c>
      <c r="AU135" s="108">
        <v>-4.6776666666666662</v>
      </c>
      <c r="AV135" s="108">
        <v>-4.7014363636363639</v>
      </c>
      <c r="AW135" s="108">
        <v>-4.7251515151515155</v>
      </c>
      <c r="AX135" s="108">
        <v>-4.7493939393939391</v>
      </c>
      <c r="AY135" s="108">
        <v>-4.7732771084337342</v>
      </c>
      <c r="AZ135" s="108">
        <v>-4.7967710843373492</v>
      </c>
      <c r="BA135" s="108">
        <v>-4.8203818181818185</v>
      </c>
      <c r="BB135" s="108">
        <v>-4.8439151515151515</v>
      </c>
      <c r="BC135" s="108">
        <v>-4.8669454545454549</v>
      </c>
      <c r="BD135" s="108">
        <v>-4.8902909090909095</v>
      </c>
      <c r="BE135" s="108">
        <v>-4.9139272727272729</v>
      </c>
      <c r="BF135" s="108">
        <v>-4.9370363636363637</v>
      </c>
      <c r="BG135" s="108">
        <v>-4.9599591527987901</v>
      </c>
      <c r="BH135" s="108">
        <v>-4.9825007564296522</v>
      </c>
      <c r="BI135" s="108">
        <v>-5.0050423600605143</v>
      </c>
      <c r="BJ135" s="108">
        <v>-5.0275839636913773</v>
      </c>
      <c r="BK135" s="108">
        <v>-5.0501255673222394</v>
      </c>
      <c r="BL135" s="108">
        <v>-5.0726671709531015</v>
      </c>
      <c r="BM135" s="108">
        <v>-5.0952087745839636</v>
      </c>
      <c r="BN135" s="108">
        <v>-5.1176787878787877</v>
      </c>
      <c r="BO135" s="108">
        <v>-5.1401030303030302</v>
      </c>
      <c r="BP135" s="108">
        <v>-5.1618192771084335</v>
      </c>
      <c r="BQ135" s="108">
        <v>-5.1837272727272721</v>
      </c>
      <c r="BR135" s="108">
        <v>-5.2061515151515154</v>
      </c>
      <c r="BS135" s="108">
        <v>-5.2281818181818185</v>
      </c>
      <c r="BT135" s="108">
        <v>-5.25</v>
      </c>
    </row>
    <row r="136" spans="1:72" ht="21.75" thickBot="1" x14ac:dyDescent="0.4">
      <c r="A136" s="45" t="s">
        <v>61</v>
      </c>
      <c r="B136" s="35">
        <v>-185.65945454545451</v>
      </c>
      <c r="C136" s="35">
        <v>-180.33072727272724</v>
      </c>
      <c r="D136" s="108">
        <v>-175.38527272727273</v>
      </c>
      <c r="E136" s="108">
        <v>-170.78490909090908</v>
      </c>
      <c r="F136" s="108">
        <v>-166.34806060606059</v>
      </c>
      <c r="G136" s="108">
        <v>-162.32381818181818</v>
      </c>
      <c r="H136" s="108">
        <v>-158.47578313253013</v>
      </c>
      <c r="I136" s="108">
        <v>-154.86132530120483</v>
      </c>
      <c r="J136" s="108">
        <v>-151.47733333333335</v>
      </c>
      <c r="K136" s="108">
        <v>-148.19563636363637</v>
      </c>
      <c r="L136" s="108">
        <v>-145.15927272727274</v>
      </c>
      <c r="M136" s="108">
        <v>-142.38957639939488</v>
      </c>
      <c r="N136" s="108">
        <v>-139.9205900151286</v>
      </c>
      <c r="O136" s="108">
        <v>-137.45160363086234</v>
      </c>
      <c r="P136" s="108">
        <v>-134.98261724659608</v>
      </c>
      <c r="Q136" s="108">
        <v>-132.51363086232982</v>
      </c>
      <c r="R136" s="108">
        <v>-130.04464447806353</v>
      </c>
      <c r="S136" s="108">
        <v>-127.57565809379727</v>
      </c>
      <c r="T136" s="108">
        <v>-125.49436363636363</v>
      </c>
      <c r="U136" s="108">
        <v>-123.50036363636364</v>
      </c>
      <c r="V136" s="108">
        <v>-121.59733333333334</v>
      </c>
      <c r="W136" s="108">
        <v>-119.77915151515151</v>
      </c>
      <c r="X136" s="108">
        <v>-118.02763636363636</v>
      </c>
      <c r="Y136" s="108">
        <v>-116.39536144578314</v>
      </c>
      <c r="Z136" s="108">
        <v>-114.79515151515152</v>
      </c>
      <c r="AA136" s="108">
        <v>-113.25575757575758</v>
      </c>
      <c r="AB136" s="108">
        <v>-111.77454545454545</v>
      </c>
      <c r="AC136" s="108">
        <v>-110.33212121212121</v>
      </c>
      <c r="AD136" s="108">
        <v>-108.98181818181817</v>
      </c>
      <c r="AE136" s="108">
        <v>-107.69454545454545</v>
      </c>
      <c r="AF136" s="108">
        <v>-106.54303030303031</v>
      </c>
      <c r="AG136" s="108">
        <v>-105.63879518072289</v>
      </c>
      <c r="AH136" s="108">
        <v>-104.8677108433735</v>
      </c>
      <c r="AI136" s="108">
        <v>-104.134</v>
      </c>
      <c r="AJ136" s="108">
        <v>-103.42127272727272</v>
      </c>
      <c r="AK136" s="108">
        <v>-102.74854545454545</v>
      </c>
      <c r="AL136" s="108">
        <v>-102.10090909090908</v>
      </c>
      <c r="AM136" s="108">
        <v>-101.46845688350984</v>
      </c>
      <c r="AN136" s="108">
        <v>-100.92987897125568</v>
      </c>
      <c r="AO136" s="108">
        <v>-100.39130105900152</v>
      </c>
      <c r="AP136" s="108">
        <v>-99.852723146747351</v>
      </c>
      <c r="AQ136" s="108">
        <v>-99.314145234493196</v>
      </c>
      <c r="AR136" s="108">
        <v>-98.775567322239027</v>
      </c>
      <c r="AS136" s="108">
        <v>-98.236989409984872</v>
      </c>
      <c r="AT136" s="108">
        <v>-97.731939393939385</v>
      </c>
      <c r="AU136" s="108">
        <v>-97.271333333333331</v>
      </c>
      <c r="AV136" s="108">
        <v>-96.835309090909092</v>
      </c>
      <c r="AW136" s="108">
        <v>-96.41031515151515</v>
      </c>
      <c r="AX136" s="108">
        <v>-96.012739393939398</v>
      </c>
      <c r="AY136" s="108">
        <v>-95.620939759036148</v>
      </c>
      <c r="AZ136" s="108">
        <v>-95.235397590361444</v>
      </c>
      <c r="BA136" s="108">
        <v>-94.883721212121202</v>
      </c>
      <c r="BB136" s="108">
        <v>-94.68001212121213</v>
      </c>
      <c r="BC136" s="108">
        <v>-95.162436363636374</v>
      </c>
      <c r="BD136" s="108">
        <v>-95.644230303030312</v>
      </c>
      <c r="BE136" s="108">
        <v>-96.125442424242422</v>
      </c>
      <c r="BF136" s="108">
        <v>-96.608763636363634</v>
      </c>
      <c r="BG136" s="108">
        <v>-97.090574886535563</v>
      </c>
      <c r="BH136" s="108">
        <v>-97.565915279878979</v>
      </c>
      <c r="BI136" s="108">
        <v>-98.041255673222395</v>
      </c>
      <c r="BJ136" s="108">
        <v>-98.51659606656581</v>
      </c>
      <c r="BK136" s="108">
        <v>-98.991936459909226</v>
      </c>
      <c r="BL136" s="108">
        <v>-99.467276853252656</v>
      </c>
      <c r="BM136" s="108">
        <v>-99.942617246596072</v>
      </c>
      <c r="BN136" s="108">
        <v>-100.4208</v>
      </c>
      <c r="BO136" s="108">
        <v>-100.9008</v>
      </c>
      <c r="BP136" s="108">
        <v>-101.38149397590361</v>
      </c>
      <c r="BQ136" s="108">
        <v>-101.8590909090909</v>
      </c>
      <c r="BR136" s="108">
        <v>-102.32939393939394</v>
      </c>
      <c r="BS136" s="108">
        <v>-102.81545454545454</v>
      </c>
      <c r="BT136" s="108">
        <v>-103.31</v>
      </c>
    </row>
    <row r="137" spans="1:72" ht="21.75" thickBot="1" x14ac:dyDescent="0.4">
      <c r="A137" s="45" t="s">
        <v>89</v>
      </c>
      <c r="B137" s="35">
        <v>-59.521090909090908</v>
      </c>
      <c r="C137" s="35">
        <v>-57.724363636363634</v>
      </c>
      <c r="D137" s="108">
        <v>-56.051636363636362</v>
      </c>
      <c r="E137" s="108">
        <v>-54.498363636363635</v>
      </c>
      <c r="F137" s="108">
        <v>-52.863212121212115</v>
      </c>
      <c r="G137" s="108">
        <v>-49.778363636363636</v>
      </c>
      <c r="H137" s="108">
        <v>-47.499337349397592</v>
      </c>
      <c r="I137" s="108">
        <v>-46.288493975903613</v>
      </c>
      <c r="J137" s="108">
        <v>-45.006666666666668</v>
      </c>
      <c r="K137" s="108">
        <v>-43.650545454545458</v>
      </c>
      <c r="L137" s="108">
        <v>-41.905090909090909</v>
      </c>
      <c r="M137" s="108">
        <v>-40.293131618759453</v>
      </c>
      <c r="N137" s="108">
        <v>-38.831709531013615</v>
      </c>
      <c r="O137" s="108">
        <v>-37.370287443267777</v>
      </c>
      <c r="P137" s="108">
        <v>-35.908865355521932</v>
      </c>
      <c r="Q137" s="108">
        <v>-34.447443267776094</v>
      </c>
      <c r="R137" s="108">
        <v>-32.986021180030257</v>
      </c>
      <c r="S137" s="108">
        <v>-31.524599092284415</v>
      </c>
      <c r="T137" s="108">
        <v>-30.256727272727272</v>
      </c>
      <c r="U137" s="108">
        <v>-29.034363636363636</v>
      </c>
      <c r="V137" s="108">
        <v>-27.864666666666665</v>
      </c>
      <c r="W137" s="108">
        <v>-26.732303030303029</v>
      </c>
      <c r="X137" s="108">
        <v>-25.629272727272728</v>
      </c>
      <c r="Y137" s="108">
        <v>-24.58710843373494</v>
      </c>
      <c r="Z137" s="108">
        <v>-23.563030303030303</v>
      </c>
      <c r="AA137" s="108">
        <v>-22.575151515151514</v>
      </c>
      <c r="AB137" s="108">
        <v>-21.616363636363637</v>
      </c>
      <c r="AC137" s="108">
        <v>-20.676969696969696</v>
      </c>
      <c r="AD137" s="108">
        <v>-19.783636363636361</v>
      </c>
      <c r="AE137" s="108">
        <v>-18.921818181818182</v>
      </c>
      <c r="AF137" s="108">
        <v>-18.127878787878789</v>
      </c>
      <c r="AG137" s="108">
        <v>-17.45843373493976</v>
      </c>
      <c r="AH137" s="108">
        <v>-16.856024096385546</v>
      </c>
      <c r="AI137" s="108">
        <v>-16.28</v>
      </c>
      <c r="AJ137" s="108">
        <v>-15.714545454545457</v>
      </c>
      <c r="AK137" s="108">
        <v>-15.16909090909091</v>
      </c>
      <c r="AL137" s="108">
        <v>-14.63618181818182</v>
      </c>
      <c r="AM137" s="108">
        <v>-14.111059001512862</v>
      </c>
      <c r="AN137" s="108">
        <v>-13.637534039334344</v>
      </c>
      <c r="AO137" s="108">
        <v>-13.164009077155827</v>
      </c>
      <c r="AP137" s="108">
        <v>-12.690484114977309</v>
      </c>
      <c r="AQ137" s="108">
        <v>-12.216959152798792</v>
      </c>
      <c r="AR137" s="108">
        <v>-11.743434190620274</v>
      </c>
      <c r="AS137" s="108">
        <v>-11.269909228441756</v>
      </c>
      <c r="AT137" s="108">
        <v>-10.814969696969699</v>
      </c>
      <c r="AU137" s="108">
        <v>-10.384666666666668</v>
      </c>
      <c r="AV137" s="108">
        <v>-9.9666545454545474</v>
      </c>
      <c r="AW137" s="108">
        <v>-9.5541575757575767</v>
      </c>
      <c r="AX137" s="108">
        <v>-9.1553696969696983</v>
      </c>
      <c r="AY137" s="108">
        <v>-8.7643855421686752</v>
      </c>
      <c r="AZ137" s="108">
        <v>-8.3818554216867458</v>
      </c>
      <c r="BA137" s="108">
        <v>-8.0153151515151499</v>
      </c>
      <c r="BB137" s="108">
        <v>-7.7225515151515154</v>
      </c>
      <c r="BC137" s="108">
        <v>-7.7728545454545452</v>
      </c>
      <c r="BD137" s="108">
        <v>-7.8228424242424239</v>
      </c>
      <c r="BE137" s="108">
        <v>-7.8725393939393937</v>
      </c>
      <c r="BF137" s="108">
        <v>-7.9232909090909089</v>
      </c>
      <c r="BG137" s="108">
        <v>-7.9748487140695916</v>
      </c>
      <c r="BH137" s="108">
        <v>-8.0287065052950073</v>
      </c>
      <c r="BI137" s="108">
        <v>-8.0825642965204239</v>
      </c>
      <c r="BJ137" s="108">
        <v>-8.1364220877458404</v>
      </c>
      <c r="BK137" s="108">
        <v>-8.190279878971257</v>
      </c>
      <c r="BL137" s="108">
        <v>-8.2441376701966718</v>
      </c>
      <c r="BM137" s="108">
        <v>-8.2979954614220883</v>
      </c>
      <c r="BN137" s="108">
        <v>-8.3544909090909094</v>
      </c>
      <c r="BO137" s="108">
        <v>-8.4126727272727262</v>
      </c>
      <c r="BP137" s="108">
        <v>-8.472253012048192</v>
      </c>
      <c r="BQ137" s="108">
        <v>-8.5327272727272732</v>
      </c>
      <c r="BR137" s="108">
        <v>-8.5951515151515157</v>
      </c>
      <c r="BS137" s="108">
        <v>-8.6595454545454551</v>
      </c>
      <c r="BT137" s="108">
        <v>-8.7249999999999996</v>
      </c>
    </row>
    <row r="138" spans="1:72" ht="21.75" thickBot="1" x14ac:dyDescent="0.4">
      <c r="A138" s="45" t="s">
        <v>51</v>
      </c>
      <c r="B138" s="35">
        <v>-81.726848484848475</v>
      </c>
      <c r="C138" s="35">
        <v>-79.35169696969696</v>
      </c>
      <c r="D138" s="108">
        <v>-77.145636363636356</v>
      </c>
      <c r="E138" s="108">
        <v>-75.094424242424239</v>
      </c>
      <c r="F138" s="108">
        <v>-73.070424242424224</v>
      </c>
      <c r="G138" s="108">
        <v>-70.700727272727264</v>
      </c>
      <c r="H138" s="108">
        <v>-68.658373493975901</v>
      </c>
      <c r="I138" s="108">
        <v>-67.04993975903615</v>
      </c>
      <c r="J138" s="108">
        <v>-65.494666666666674</v>
      </c>
      <c r="K138" s="108">
        <v>-63.948727272727275</v>
      </c>
      <c r="L138" s="108">
        <v>-62.354787878787882</v>
      </c>
      <c r="M138" s="108">
        <v>-60.894236006051436</v>
      </c>
      <c r="N138" s="108">
        <v>-59.584099848714068</v>
      </c>
      <c r="O138" s="108">
        <v>-58.2739636913767</v>
      </c>
      <c r="P138" s="108">
        <v>-56.963827534039332</v>
      </c>
      <c r="Q138" s="108">
        <v>-55.653691376701964</v>
      </c>
      <c r="R138" s="108">
        <v>-54.343555219364596</v>
      </c>
      <c r="S138" s="108">
        <v>-53.033419062027228</v>
      </c>
      <c r="T138" s="108">
        <v>-51.917030303030302</v>
      </c>
      <c r="U138" s="108">
        <v>-50.844909090909091</v>
      </c>
      <c r="V138" s="108">
        <v>-49.820666666666668</v>
      </c>
      <c r="W138" s="108">
        <v>-48.837151515151518</v>
      </c>
      <c r="X138" s="108">
        <v>-47.885636363636358</v>
      </c>
      <c r="Y138" s="108">
        <v>-46.994156626506019</v>
      </c>
      <c r="Z138" s="108">
        <v>-46.119393939393937</v>
      </c>
      <c r="AA138" s="108">
        <v>-45.276969696969694</v>
      </c>
      <c r="AB138" s="108">
        <v>-44.463636363636361</v>
      </c>
      <c r="AC138" s="108">
        <v>-43.669696969696965</v>
      </c>
      <c r="AD138" s="108">
        <v>-42.921818181818182</v>
      </c>
      <c r="AE138" s="108">
        <v>-42.205454545454543</v>
      </c>
      <c r="AF138" s="108">
        <v>-41.556969696969695</v>
      </c>
      <c r="AG138" s="108">
        <v>-41.032409638554213</v>
      </c>
      <c r="AH138" s="108">
        <v>-40.574578313253014</v>
      </c>
      <c r="AI138" s="108">
        <v>-40.138000000000005</v>
      </c>
      <c r="AJ138" s="108">
        <v>-39.711939393939396</v>
      </c>
      <c r="AK138" s="108">
        <v>-39.30587878787879</v>
      </c>
      <c r="AL138" s="108">
        <v>-38.912363636363636</v>
      </c>
      <c r="AM138" s="108">
        <v>-38.526505295007567</v>
      </c>
      <c r="AN138" s="108">
        <v>-38.189137670196672</v>
      </c>
      <c r="AO138" s="108">
        <v>-37.851770045385777</v>
      </c>
      <c r="AP138" s="108">
        <v>-37.514402420574889</v>
      </c>
      <c r="AQ138" s="108">
        <v>-37.177034795763994</v>
      </c>
      <c r="AR138" s="108">
        <v>-36.839667170953106</v>
      </c>
      <c r="AS138" s="108">
        <v>-36.502299546142211</v>
      </c>
      <c r="AT138" s="108">
        <v>-36.182303030303032</v>
      </c>
      <c r="AU138" s="108">
        <v>-35.885333333333335</v>
      </c>
      <c r="AV138" s="108">
        <v>-35.600654545454546</v>
      </c>
      <c r="AW138" s="108">
        <v>-35.321490909090912</v>
      </c>
      <c r="AX138" s="108">
        <v>-35.056036363636366</v>
      </c>
      <c r="AY138" s="108">
        <v>-34.795108433734939</v>
      </c>
      <c r="AZ138" s="108">
        <v>-34.539084337349401</v>
      </c>
      <c r="BA138" s="108">
        <v>-34.29967878787879</v>
      </c>
      <c r="BB138" s="108">
        <v>-34.134187878787877</v>
      </c>
      <c r="BC138" s="108">
        <v>-34.311763636363636</v>
      </c>
      <c r="BD138" s="108">
        <v>-34.489024242424243</v>
      </c>
      <c r="BE138" s="108">
        <v>-34.665993939393942</v>
      </c>
      <c r="BF138" s="108">
        <v>-34.844018181818178</v>
      </c>
      <c r="BG138" s="108">
        <v>-35.021807866868379</v>
      </c>
      <c r="BH138" s="108">
        <v>-35.198207261724662</v>
      </c>
      <c r="BI138" s="108">
        <v>-35.374606656580937</v>
      </c>
      <c r="BJ138" s="108">
        <v>-35.551006051437213</v>
      </c>
      <c r="BK138" s="108">
        <v>-35.727405446293496</v>
      </c>
      <c r="BL138" s="108">
        <v>-35.903804841149771</v>
      </c>
      <c r="BM138" s="108">
        <v>-36.080204236006054</v>
      </c>
      <c r="BN138" s="108">
        <v>-36.258430303030302</v>
      </c>
      <c r="BO138" s="108">
        <v>-36.437824242424242</v>
      </c>
      <c r="BP138" s="108">
        <v>-36.617915662650603</v>
      </c>
      <c r="BQ138" s="108">
        <v>-36.797272727272727</v>
      </c>
      <c r="BR138" s="108">
        <v>-36.974848484848486</v>
      </c>
      <c r="BS138" s="108">
        <v>-37.158333333333339</v>
      </c>
      <c r="BT138" s="108">
        <v>-37.344999999999999</v>
      </c>
    </row>
    <row r="139" spans="1:72" ht="21.75" thickBot="1" x14ac:dyDescent="0.4">
      <c r="A139" s="45" t="s">
        <v>102</v>
      </c>
      <c r="B139" s="35">
        <v>-37.092424242424244</v>
      </c>
      <c r="C139" s="35">
        <v>-36.194484848484848</v>
      </c>
      <c r="D139" s="108">
        <v>-35.364181818181819</v>
      </c>
      <c r="E139" s="108">
        <v>-34.595818181818181</v>
      </c>
      <c r="F139" s="108">
        <v>-33.857151515151514</v>
      </c>
      <c r="G139" s="108">
        <v>-33.196545454545451</v>
      </c>
      <c r="H139" s="108">
        <v>-32.563554216867473</v>
      </c>
      <c r="I139" s="108">
        <v>-31.967168674698797</v>
      </c>
      <c r="J139" s="108">
        <v>-31.419333333333338</v>
      </c>
      <c r="K139" s="108">
        <v>-30.891309090909093</v>
      </c>
      <c r="L139" s="108">
        <v>-30.402218181818185</v>
      </c>
      <c r="M139" s="108">
        <v>-29.959906202723147</v>
      </c>
      <c r="N139" s="108">
        <v>-29.570344931921333</v>
      </c>
      <c r="O139" s="108">
        <v>-29.180783661119516</v>
      </c>
      <c r="P139" s="108">
        <v>-28.791222390317703</v>
      </c>
      <c r="Q139" s="108">
        <v>-28.401661119515886</v>
      </c>
      <c r="R139" s="108">
        <v>-28.012099848714069</v>
      </c>
      <c r="S139" s="108">
        <v>-27.622538577912255</v>
      </c>
      <c r="T139" s="108">
        <v>-27.299575757575759</v>
      </c>
      <c r="U139" s="108">
        <v>-26.991527272727271</v>
      </c>
      <c r="V139" s="108">
        <v>-26.698799999999999</v>
      </c>
      <c r="W139" s="108">
        <v>-26.50721212121212</v>
      </c>
      <c r="X139" s="108">
        <v>-26.395090909090907</v>
      </c>
      <c r="Y139" s="108">
        <v>-26.543975903614456</v>
      </c>
      <c r="Z139" s="108">
        <v>-26.717424242424244</v>
      </c>
      <c r="AA139" s="108">
        <v>-26.887121212121215</v>
      </c>
      <c r="AB139" s="108">
        <v>-27.057181818181821</v>
      </c>
      <c r="AC139" s="108">
        <v>-27.227484848484849</v>
      </c>
      <c r="AD139" s="108">
        <v>-27.397212121212121</v>
      </c>
      <c r="AE139" s="108">
        <v>-27.567090909090908</v>
      </c>
      <c r="AF139" s="108">
        <v>-27.737393939393939</v>
      </c>
      <c r="AG139" s="108">
        <v>-27.907030120481927</v>
      </c>
      <c r="AH139" s="108">
        <v>-28.076307228915663</v>
      </c>
      <c r="AI139" s="108">
        <v>-28.240600000000001</v>
      </c>
      <c r="AJ139" s="108">
        <v>-28.404842424242425</v>
      </c>
      <c r="AK139" s="108">
        <v>-28.569084848484849</v>
      </c>
      <c r="AL139" s="108">
        <v>-28.733327272727273</v>
      </c>
      <c r="AM139" s="108">
        <v>-28.89742662632375</v>
      </c>
      <c r="AN139" s="108">
        <v>-29.058092284417548</v>
      </c>
      <c r="AO139" s="108">
        <v>-29.218757942511346</v>
      </c>
      <c r="AP139" s="108">
        <v>-29.379423600605143</v>
      </c>
      <c r="AQ139" s="108">
        <v>-29.540089258698938</v>
      </c>
      <c r="AR139" s="108">
        <v>-29.700754916792736</v>
      </c>
      <c r="AS139" s="108">
        <v>-29.861420574886534</v>
      </c>
      <c r="AT139" s="108">
        <v>-30.020757575757575</v>
      </c>
      <c r="AU139" s="108">
        <v>-30.178333333333335</v>
      </c>
      <c r="AV139" s="108">
        <v>-30.335436363636365</v>
      </c>
      <c r="AW139" s="108">
        <v>-30.49248484848485</v>
      </c>
      <c r="AX139" s="108">
        <v>-30.650060606060606</v>
      </c>
      <c r="AY139" s="108">
        <v>-30.803999999999998</v>
      </c>
      <c r="AZ139" s="108">
        <v>-30.954000000000001</v>
      </c>
      <c r="BA139" s="108">
        <v>-31.104745454545455</v>
      </c>
      <c r="BB139" s="108">
        <v>-31.255551515151517</v>
      </c>
      <c r="BC139" s="108">
        <v>-31.405854545454549</v>
      </c>
      <c r="BD139" s="108">
        <v>-31.556472727272727</v>
      </c>
      <c r="BE139" s="108">
        <v>-31.707381818181815</v>
      </c>
      <c r="BF139" s="108">
        <v>-31.857763636363636</v>
      </c>
      <c r="BG139" s="108">
        <v>-32.00691830559758</v>
      </c>
      <c r="BH139" s="108">
        <v>-32.152001512859307</v>
      </c>
      <c r="BI139" s="108">
        <v>-32.297084720121028</v>
      </c>
      <c r="BJ139" s="108">
        <v>-32.442167927382755</v>
      </c>
      <c r="BK139" s="108">
        <v>-32.587251134644475</v>
      </c>
      <c r="BL139" s="108">
        <v>-32.732334341906203</v>
      </c>
      <c r="BM139" s="108">
        <v>-32.877417549167923</v>
      </c>
      <c r="BN139" s="108">
        <v>-33.021618181818184</v>
      </c>
      <c r="BO139" s="108">
        <v>-33.165254545454545</v>
      </c>
      <c r="BP139" s="108">
        <v>-33.307481927710839</v>
      </c>
      <c r="BQ139" s="108">
        <v>-33.448272727272723</v>
      </c>
      <c r="BR139" s="108">
        <v>-33.585848484848484</v>
      </c>
      <c r="BS139" s="108">
        <v>-33.726969696969697</v>
      </c>
      <c r="BT139" s="108">
        <v>-33.870000000000005</v>
      </c>
    </row>
    <row r="140" spans="1:72" ht="21.75" thickBot="1" x14ac:dyDescent="0.4">
      <c r="A140" s="45" t="s">
        <v>4</v>
      </c>
      <c r="B140" s="35">
        <v>-59.521090909090908</v>
      </c>
      <c r="C140" s="35">
        <v>-57.724363636363634</v>
      </c>
      <c r="D140" s="108">
        <v>-56.051636363636362</v>
      </c>
      <c r="E140" s="108">
        <v>-54.498363636363635</v>
      </c>
      <c r="F140" s="108">
        <v>-52.863212121212115</v>
      </c>
      <c r="G140" s="108">
        <v>-49.778363636363636</v>
      </c>
      <c r="H140" s="108">
        <v>-47.499337349397592</v>
      </c>
      <c r="I140" s="108">
        <v>-46.288493975903613</v>
      </c>
      <c r="J140" s="108">
        <v>-45.006666666666668</v>
      </c>
      <c r="K140" s="108">
        <v>-43.650545454545458</v>
      </c>
      <c r="L140" s="108">
        <v>-41.905090909090909</v>
      </c>
      <c r="M140" s="108">
        <v>-40.293131618759453</v>
      </c>
      <c r="N140" s="108">
        <v>-38.831709531013615</v>
      </c>
      <c r="O140" s="108">
        <v>-37.370287443267777</v>
      </c>
      <c r="P140" s="108">
        <v>-35.908865355521932</v>
      </c>
      <c r="Q140" s="108">
        <v>-34.447443267776094</v>
      </c>
      <c r="R140" s="108">
        <v>-32.986021180030257</v>
      </c>
      <c r="S140" s="108">
        <v>-31.524599092284415</v>
      </c>
      <c r="T140" s="108">
        <v>-30.256727272727272</v>
      </c>
      <c r="U140" s="108">
        <v>-29.034363636363636</v>
      </c>
      <c r="V140" s="108">
        <v>-27.864666666666665</v>
      </c>
      <c r="W140" s="108">
        <v>-26.732303030303029</v>
      </c>
      <c r="X140" s="108">
        <v>-25.629272727272728</v>
      </c>
      <c r="Y140" s="108">
        <v>-24.58710843373494</v>
      </c>
      <c r="Z140" s="108">
        <v>-23.563030303030303</v>
      </c>
      <c r="AA140" s="108">
        <v>-22.575151515151514</v>
      </c>
      <c r="AB140" s="108">
        <v>-21.616363636363637</v>
      </c>
      <c r="AC140" s="108">
        <v>-20.676969696969696</v>
      </c>
      <c r="AD140" s="108">
        <v>-19.783636363636361</v>
      </c>
      <c r="AE140" s="108">
        <v>-18.921818181818182</v>
      </c>
      <c r="AF140" s="108">
        <v>-18.127878787878789</v>
      </c>
      <c r="AG140" s="108">
        <v>-17.45843373493976</v>
      </c>
      <c r="AH140" s="108">
        <v>-16.856024096385546</v>
      </c>
      <c r="AI140" s="108">
        <v>-16.28</v>
      </c>
      <c r="AJ140" s="108">
        <v>-15.714545454545457</v>
      </c>
      <c r="AK140" s="108">
        <v>-15.16909090909091</v>
      </c>
      <c r="AL140" s="108">
        <v>-14.63618181818182</v>
      </c>
      <c r="AM140" s="108">
        <v>-14.111059001512862</v>
      </c>
      <c r="AN140" s="108">
        <v>-13.637534039334344</v>
      </c>
      <c r="AO140" s="108">
        <v>-13.164009077155827</v>
      </c>
      <c r="AP140" s="108">
        <v>-12.690484114977309</v>
      </c>
      <c r="AQ140" s="108">
        <v>-12.216959152798792</v>
      </c>
      <c r="AR140" s="108">
        <v>-11.743434190620274</v>
      </c>
      <c r="AS140" s="108">
        <v>-11.269909228441756</v>
      </c>
      <c r="AT140" s="108">
        <v>-10.814969696969699</v>
      </c>
      <c r="AU140" s="108">
        <v>-10.384666666666668</v>
      </c>
      <c r="AV140" s="108">
        <v>-9.9666545454545474</v>
      </c>
      <c r="AW140" s="108">
        <v>-9.5541575757575767</v>
      </c>
      <c r="AX140" s="108">
        <v>-9.1553696969696983</v>
      </c>
      <c r="AY140" s="108">
        <v>-8.7643855421686752</v>
      </c>
      <c r="AZ140" s="108">
        <v>-8.3818554216867458</v>
      </c>
      <c r="BA140" s="108">
        <v>-8.0153151515151499</v>
      </c>
      <c r="BB140" s="108">
        <v>-7.7225515151515154</v>
      </c>
      <c r="BC140" s="108">
        <v>-7.7728545454545452</v>
      </c>
      <c r="BD140" s="108">
        <v>-7.8228424242424239</v>
      </c>
      <c r="BE140" s="108">
        <v>-7.8725393939393937</v>
      </c>
      <c r="BF140" s="108">
        <v>-7.9232909090909089</v>
      </c>
      <c r="BG140" s="108">
        <v>-7.9748487140695916</v>
      </c>
      <c r="BH140" s="108">
        <v>-8.0287065052950073</v>
      </c>
      <c r="BI140" s="108">
        <v>-8.0825642965204239</v>
      </c>
      <c r="BJ140" s="108">
        <v>-8.1364220877458404</v>
      </c>
      <c r="BK140" s="108">
        <v>-8.190279878971257</v>
      </c>
      <c r="BL140" s="108">
        <v>-8.2441376701966718</v>
      </c>
      <c r="BM140" s="108">
        <v>-8.2979954614220883</v>
      </c>
      <c r="BN140" s="108">
        <v>-8.3544909090909094</v>
      </c>
      <c r="BO140" s="108">
        <v>-8.4126727272727262</v>
      </c>
      <c r="BP140" s="108">
        <v>-8.472253012048192</v>
      </c>
      <c r="BQ140" s="108">
        <v>-8.5327272727272732</v>
      </c>
      <c r="BR140" s="108">
        <v>-8.5951515151515157</v>
      </c>
      <c r="BS140" s="108">
        <v>-8.6595454545454551</v>
      </c>
      <c r="BT140" s="108">
        <v>-8.7249999999999996</v>
      </c>
    </row>
    <row r="141" spans="1:72" ht="21.75" thickBot="1" x14ac:dyDescent="0.4">
      <c r="A141" s="45" t="s">
        <v>63</v>
      </c>
      <c r="B141" s="35">
        <v>-141.24793939393939</v>
      </c>
      <c r="C141" s="35">
        <v>-137.07606060606062</v>
      </c>
      <c r="D141" s="108">
        <v>-133.19727272727272</v>
      </c>
      <c r="E141" s="108">
        <v>-129.59278787878787</v>
      </c>
      <c r="F141" s="108">
        <v>-125.93363636363637</v>
      </c>
      <c r="G141" s="108">
        <v>-120.47909090909091</v>
      </c>
      <c r="H141" s="108">
        <v>-116.15771084337349</v>
      </c>
      <c r="I141" s="108">
        <v>-113.33843373493976</v>
      </c>
      <c r="J141" s="108">
        <v>-110.50133333333333</v>
      </c>
      <c r="K141" s="108">
        <v>-107.59927272727273</v>
      </c>
      <c r="L141" s="108">
        <v>-104.25987878787879</v>
      </c>
      <c r="M141" s="108">
        <v>-101.18736762481089</v>
      </c>
      <c r="N141" s="108">
        <v>-98.415809379727676</v>
      </c>
      <c r="O141" s="108">
        <v>-95.644251134644477</v>
      </c>
      <c r="P141" s="108">
        <v>-92.872692889561264</v>
      </c>
      <c r="Q141" s="108">
        <v>-90.101134644478066</v>
      </c>
      <c r="R141" s="108">
        <v>-87.329576399394853</v>
      </c>
      <c r="S141" s="108">
        <v>-84.55801815431164</v>
      </c>
      <c r="T141" s="108">
        <v>-82.173757575757577</v>
      </c>
      <c r="U141" s="108">
        <v>-79.879272727272721</v>
      </c>
      <c r="V141" s="108">
        <v>-77.685333333333332</v>
      </c>
      <c r="W141" s="108">
        <v>-75.569454545454533</v>
      </c>
      <c r="X141" s="108">
        <v>-73.514909090909086</v>
      </c>
      <c r="Y141" s="108">
        <v>-71.581265060240966</v>
      </c>
      <c r="Z141" s="108">
        <v>-69.682424242424247</v>
      </c>
      <c r="AA141" s="108">
        <v>-67.852121212121219</v>
      </c>
      <c r="AB141" s="108">
        <v>-66.08</v>
      </c>
      <c r="AC141" s="108">
        <v>-64.346666666666664</v>
      </c>
      <c r="AD141" s="108">
        <v>-62.705454545454543</v>
      </c>
      <c r="AE141" s="108">
        <v>-61.127272727272732</v>
      </c>
      <c r="AF141" s="108">
        <v>-59.684848484848487</v>
      </c>
      <c r="AG141" s="108">
        <v>-58.490843373493981</v>
      </c>
      <c r="AH141" s="108">
        <v>-57.43060240963856</v>
      </c>
      <c r="AI141" s="108">
        <v>-56.418000000000006</v>
      </c>
      <c r="AJ141" s="108">
        <v>-55.426484848484847</v>
      </c>
      <c r="AK141" s="108">
        <v>-54.474969696969701</v>
      </c>
      <c r="AL141" s="108">
        <v>-53.548545454545454</v>
      </c>
      <c r="AM141" s="108">
        <v>-52.637564296520431</v>
      </c>
      <c r="AN141" s="108">
        <v>-51.82667170953102</v>
      </c>
      <c r="AO141" s="108">
        <v>-51.015779122541609</v>
      </c>
      <c r="AP141" s="108">
        <v>-50.204886535552198</v>
      </c>
      <c r="AQ141" s="108">
        <v>-49.393993948562787</v>
      </c>
      <c r="AR141" s="108">
        <v>-48.583101361573377</v>
      </c>
      <c r="AS141" s="108">
        <v>-47.772208774583973</v>
      </c>
      <c r="AT141" s="108">
        <v>-46.99727272727273</v>
      </c>
      <c r="AU141" s="108">
        <v>-46.27</v>
      </c>
      <c r="AV141" s="108">
        <v>-45.567309090909099</v>
      </c>
      <c r="AW141" s="108">
        <v>-44.87564848484849</v>
      </c>
      <c r="AX141" s="108">
        <v>-44.211406060606066</v>
      </c>
      <c r="AY141" s="108">
        <v>-43.559493975903614</v>
      </c>
      <c r="AZ141" s="108">
        <v>-42.920939759036138</v>
      </c>
      <c r="BA141" s="108">
        <v>-42.314993939393936</v>
      </c>
      <c r="BB141" s="108">
        <v>-41.856739393939392</v>
      </c>
      <c r="BC141" s="108">
        <v>-42.084618181818186</v>
      </c>
      <c r="BD141" s="108">
        <v>-42.311866666666667</v>
      </c>
      <c r="BE141" s="108">
        <v>-42.538533333333334</v>
      </c>
      <c r="BF141" s="108">
        <v>-42.767309090909087</v>
      </c>
      <c r="BG141" s="108">
        <v>-42.996656580937973</v>
      </c>
      <c r="BH141" s="108">
        <v>-43.226913767019667</v>
      </c>
      <c r="BI141" s="108">
        <v>-43.457170953101361</v>
      </c>
      <c r="BJ141" s="108">
        <v>-43.687428139183055</v>
      </c>
      <c r="BK141" s="108">
        <v>-43.917685325264756</v>
      </c>
      <c r="BL141" s="108">
        <v>-44.14794251134645</v>
      </c>
      <c r="BM141" s="108">
        <v>-44.378199697428144</v>
      </c>
      <c r="BN141" s="108">
        <v>-44.612921212121215</v>
      </c>
      <c r="BO141" s="108">
        <v>-44.85049696969697</v>
      </c>
      <c r="BP141" s="108">
        <v>-45.090168674698795</v>
      </c>
      <c r="BQ141" s="108">
        <v>-45.33</v>
      </c>
      <c r="BR141" s="108">
        <v>-45.57</v>
      </c>
      <c r="BS141" s="108">
        <v>-45.81787878787879</v>
      </c>
      <c r="BT141" s="108">
        <v>-46.07</v>
      </c>
    </row>
    <row r="142" spans="1:72" ht="21.75" thickBot="1" x14ac:dyDescent="0.4">
      <c r="A142" s="45" t="s">
        <v>1</v>
      </c>
      <c r="B142" s="35">
        <v>-18.61</v>
      </c>
      <c r="C142" s="35">
        <v>-18.612303030303028</v>
      </c>
      <c r="D142" s="108">
        <v>-18.618363636363636</v>
      </c>
      <c r="E142" s="108">
        <v>-18.624424242424244</v>
      </c>
      <c r="F142" s="108">
        <v>-18.630969696969697</v>
      </c>
      <c r="G142" s="108">
        <v>-18.643090909090908</v>
      </c>
      <c r="H142" s="108">
        <v>-18.655180722891565</v>
      </c>
      <c r="I142" s="108">
        <v>-18.667228915662651</v>
      </c>
      <c r="J142" s="108">
        <v>-18.679333333333336</v>
      </c>
      <c r="K142" s="108">
        <v>-18.692181818181819</v>
      </c>
      <c r="L142" s="108">
        <v>-18.710363636363635</v>
      </c>
      <c r="M142" s="108">
        <v>-18.728532526475036</v>
      </c>
      <c r="N142" s="108">
        <v>-18.746686838124052</v>
      </c>
      <c r="O142" s="108">
        <v>-18.764841149773069</v>
      </c>
      <c r="P142" s="108">
        <v>-18.782995461422086</v>
      </c>
      <c r="Q142" s="108">
        <v>-18.801149773071103</v>
      </c>
      <c r="R142" s="108">
        <v>-18.81930408472012</v>
      </c>
      <c r="S142" s="108">
        <v>-18.837458396369136</v>
      </c>
      <c r="T142" s="108">
        <v>-18.855636363636364</v>
      </c>
      <c r="U142" s="108">
        <v>-18.873818181818184</v>
      </c>
      <c r="V142" s="108">
        <v>-18.891999999999999</v>
      </c>
      <c r="W142" s="108">
        <v>-18.913575757575757</v>
      </c>
      <c r="X142" s="108">
        <v>-18.937818181818184</v>
      </c>
      <c r="Y142" s="108">
        <v>-18.95644578313253</v>
      </c>
      <c r="Z142" s="108">
        <v>-18.976060606060607</v>
      </c>
      <c r="AA142" s="108">
        <v>-19.00030303030303</v>
      </c>
      <c r="AB142" s="108">
        <v>-19.020909090909093</v>
      </c>
      <c r="AC142" s="108">
        <v>-19.039090909090909</v>
      </c>
      <c r="AD142" s="108">
        <v>-19.057272727272728</v>
      </c>
      <c r="AE142" s="108">
        <v>-19.077272727272728</v>
      </c>
      <c r="AF142" s="108">
        <v>-19.101515151515152</v>
      </c>
      <c r="AG142" s="108">
        <v>-19.121746987951806</v>
      </c>
      <c r="AH142" s="108">
        <v>-19.139819277108433</v>
      </c>
      <c r="AI142" s="108">
        <v>-19.164000000000001</v>
      </c>
      <c r="AJ142" s="108">
        <v>-19.186181818181819</v>
      </c>
      <c r="AK142" s="108">
        <v>-19.204363636363638</v>
      </c>
      <c r="AL142" s="108">
        <v>-19.226727272727274</v>
      </c>
      <c r="AM142" s="108">
        <v>-19.250786686838126</v>
      </c>
      <c r="AN142" s="108">
        <v>-19.270453857791225</v>
      </c>
      <c r="AO142" s="108">
        <v>-19.290121028744327</v>
      </c>
      <c r="AP142" s="108">
        <v>-19.309788199697426</v>
      </c>
      <c r="AQ142" s="108">
        <v>-19.329455370650528</v>
      </c>
      <c r="AR142" s="108">
        <v>-19.349122541603631</v>
      </c>
      <c r="AS142" s="108">
        <v>-19.36878971255673</v>
      </c>
      <c r="AT142" s="108">
        <v>-19.390424242424242</v>
      </c>
      <c r="AU142" s="108">
        <v>-19.414666666666669</v>
      </c>
      <c r="AV142" s="108">
        <v>-19.43418181818182</v>
      </c>
      <c r="AW142" s="108">
        <v>-19.452363636363636</v>
      </c>
      <c r="AX142" s="108">
        <v>-19.470545454545455</v>
      </c>
      <c r="AY142" s="108">
        <v>-19.488674698795183</v>
      </c>
      <c r="AZ142" s="108">
        <v>-19.506746987951807</v>
      </c>
      <c r="BA142" s="108">
        <v>-19.52987878787879</v>
      </c>
      <c r="BB142" s="108">
        <v>-19.553090909090908</v>
      </c>
      <c r="BC142" s="108">
        <v>-19.571272727272728</v>
      </c>
      <c r="BD142" s="108">
        <v>-19.589454545454544</v>
      </c>
      <c r="BE142" s="108">
        <v>-19.607636363636363</v>
      </c>
      <c r="BF142" s="108">
        <v>-19.625818181818182</v>
      </c>
      <c r="BG142" s="108">
        <v>-19.643993948562784</v>
      </c>
      <c r="BH142" s="108">
        <v>-19.662148260211801</v>
      </c>
      <c r="BI142" s="108">
        <v>-19.680302571860818</v>
      </c>
      <c r="BJ142" s="108">
        <v>-19.698456883509834</v>
      </c>
      <c r="BK142" s="108">
        <v>-19.716611195158851</v>
      </c>
      <c r="BL142" s="108">
        <v>-19.734765506807868</v>
      </c>
      <c r="BM142" s="108">
        <v>-19.752919818456885</v>
      </c>
      <c r="BN142" s="108">
        <v>-19.771090909090908</v>
      </c>
      <c r="BO142" s="108">
        <v>-19.789272727272728</v>
      </c>
      <c r="BP142" s="108">
        <v>-19.807349397590361</v>
      </c>
      <c r="BQ142" s="108">
        <v>-19.825454545454544</v>
      </c>
      <c r="BR142" s="108">
        <v>-19.843636363636364</v>
      </c>
      <c r="BS142" s="108">
        <v>-19.861818181818183</v>
      </c>
      <c r="BT142" s="108">
        <v>-19.88</v>
      </c>
    </row>
    <row r="143" spans="1:72" ht="21.75" thickBot="1" x14ac:dyDescent="0.4">
      <c r="A143" s="45" t="s">
        <v>74</v>
      </c>
      <c r="B143" s="35">
        <v>-59.521090909090908</v>
      </c>
      <c r="C143" s="35">
        <v>-57.724363636363634</v>
      </c>
      <c r="D143" s="108">
        <v>-56.051636363636362</v>
      </c>
      <c r="E143" s="108">
        <v>-54.498363636363635</v>
      </c>
      <c r="F143" s="108">
        <v>-52.863212121212115</v>
      </c>
      <c r="G143" s="108">
        <v>-49.778363636363636</v>
      </c>
      <c r="H143" s="108">
        <v>-47.499337349397592</v>
      </c>
      <c r="I143" s="108">
        <v>-46.288493975903613</v>
      </c>
      <c r="J143" s="108">
        <v>-45.006666666666668</v>
      </c>
      <c r="K143" s="108">
        <v>-43.650545454545458</v>
      </c>
      <c r="L143" s="108">
        <v>-41.905090909090909</v>
      </c>
      <c r="M143" s="108">
        <v>-40.293131618759453</v>
      </c>
      <c r="N143" s="108">
        <v>-38.831709531013615</v>
      </c>
      <c r="O143" s="108">
        <v>-37.370287443267777</v>
      </c>
      <c r="P143" s="108">
        <v>-35.908865355521932</v>
      </c>
      <c r="Q143" s="108">
        <v>-34.447443267776094</v>
      </c>
      <c r="R143" s="108">
        <v>-32.986021180030257</v>
      </c>
      <c r="S143" s="108">
        <v>-31.524599092284415</v>
      </c>
      <c r="T143" s="108">
        <v>-30.256727272727272</v>
      </c>
      <c r="U143" s="108">
        <v>-29.034363636363636</v>
      </c>
      <c r="V143" s="108">
        <v>-27.864666666666665</v>
      </c>
      <c r="W143" s="108">
        <v>-26.732303030303029</v>
      </c>
      <c r="X143" s="108">
        <v>-25.629272727272728</v>
      </c>
      <c r="Y143" s="108">
        <v>-24.58710843373494</v>
      </c>
      <c r="Z143" s="108">
        <v>-23.563030303030303</v>
      </c>
      <c r="AA143" s="108">
        <v>-22.575151515151514</v>
      </c>
      <c r="AB143" s="108">
        <v>-21.616363636363637</v>
      </c>
      <c r="AC143" s="108">
        <v>-20.676969696969696</v>
      </c>
      <c r="AD143" s="108">
        <v>-19.783636363636361</v>
      </c>
      <c r="AE143" s="108">
        <v>-18.921818181818182</v>
      </c>
      <c r="AF143" s="108">
        <v>-18.127878787878789</v>
      </c>
      <c r="AG143" s="108">
        <v>-17.45843373493976</v>
      </c>
      <c r="AH143" s="108">
        <v>-16.856024096385546</v>
      </c>
      <c r="AI143" s="108">
        <v>-16.28</v>
      </c>
      <c r="AJ143" s="108">
        <v>-15.714545454545457</v>
      </c>
      <c r="AK143" s="108">
        <v>-15.16909090909091</v>
      </c>
      <c r="AL143" s="108">
        <v>-14.63618181818182</v>
      </c>
      <c r="AM143" s="108">
        <v>-14.111059001512862</v>
      </c>
      <c r="AN143" s="108">
        <v>-13.637534039334344</v>
      </c>
      <c r="AO143" s="108">
        <v>-13.164009077155827</v>
      </c>
      <c r="AP143" s="108">
        <v>-12.690484114977309</v>
      </c>
      <c r="AQ143" s="108">
        <v>-12.216959152798792</v>
      </c>
      <c r="AR143" s="108">
        <v>-11.743434190620274</v>
      </c>
      <c r="AS143" s="108">
        <v>-11.269909228441756</v>
      </c>
      <c r="AT143" s="108">
        <v>-10.814969696969699</v>
      </c>
      <c r="AU143" s="108">
        <v>-10.384666666666668</v>
      </c>
      <c r="AV143" s="108">
        <v>-9.9666545454545474</v>
      </c>
      <c r="AW143" s="108">
        <v>-9.5541575757575767</v>
      </c>
      <c r="AX143" s="108">
        <v>-9.1553696969696983</v>
      </c>
      <c r="AY143" s="108">
        <v>-8.7643855421686752</v>
      </c>
      <c r="AZ143" s="108">
        <v>-8.3818554216867458</v>
      </c>
      <c r="BA143" s="108">
        <v>-8.0153151515151499</v>
      </c>
      <c r="BB143" s="108">
        <v>-7.7225515151515154</v>
      </c>
      <c r="BC143" s="108">
        <v>-7.7728545454545452</v>
      </c>
      <c r="BD143" s="108">
        <v>-7.8228424242424239</v>
      </c>
      <c r="BE143" s="108">
        <v>-7.8725393939393937</v>
      </c>
      <c r="BF143" s="108">
        <v>-7.9232909090909089</v>
      </c>
      <c r="BG143" s="108">
        <v>-7.9748487140695916</v>
      </c>
      <c r="BH143" s="108">
        <v>-8.0287065052950073</v>
      </c>
      <c r="BI143" s="108">
        <v>-8.0825642965204239</v>
      </c>
      <c r="BJ143" s="108">
        <v>-8.1364220877458404</v>
      </c>
      <c r="BK143" s="108">
        <v>-8.190279878971257</v>
      </c>
      <c r="BL143" s="108">
        <v>-8.2441376701966718</v>
      </c>
      <c r="BM143" s="108">
        <v>-8.2979954614220883</v>
      </c>
      <c r="BN143" s="108">
        <v>-8.3544909090909094</v>
      </c>
      <c r="BO143" s="108">
        <v>-8.4126727272727262</v>
      </c>
      <c r="BP143" s="108">
        <v>-8.472253012048192</v>
      </c>
      <c r="BQ143" s="108">
        <v>-8.5327272727272732</v>
      </c>
      <c r="BR143" s="108">
        <v>-8.5951515151515157</v>
      </c>
      <c r="BS143" s="108">
        <v>-8.6595454545454551</v>
      </c>
      <c r="BT143" s="108">
        <v>-8.7249999999999996</v>
      </c>
    </row>
    <row r="144" spans="1:72" ht="21.75" thickBot="1" x14ac:dyDescent="0.4">
      <c r="A144" s="45" t="s">
        <v>88</v>
      </c>
      <c r="B144" s="35">
        <v>-37.092424242424244</v>
      </c>
      <c r="C144" s="35">
        <v>-36.194484848484848</v>
      </c>
      <c r="D144" s="108">
        <v>-35.364181818181819</v>
      </c>
      <c r="E144" s="108">
        <v>-34.595818181818181</v>
      </c>
      <c r="F144" s="108">
        <v>-33.857151515151514</v>
      </c>
      <c r="G144" s="108">
        <v>-33.196545454545451</v>
      </c>
      <c r="H144" s="108">
        <v>-32.563554216867473</v>
      </c>
      <c r="I144" s="108">
        <v>-31.967168674698797</v>
      </c>
      <c r="J144" s="108">
        <v>-31.419333333333338</v>
      </c>
      <c r="K144" s="108">
        <v>-30.891309090909093</v>
      </c>
      <c r="L144" s="108">
        <v>-30.402218181818185</v>
      </c>
      <c r="M144" s="108">
        <v>-29.959906202723147</v>
      </c>
      <c r="N144" s="108">
        <v>-29.570344931921333</v>
      </c>
      <c r="O144" s="108">
        <v>-29.180783661119516</v>
      </c>
      <c r="P144" s="108">
        <v>-28.791222390317703</v>
      </c>
      <c r="Q144" s="108">
        <v>-28.401661119515886</v>
      </c>
      <c r="R144" s="108">
        <v>-28.012099848714069</v>
      </c>
      <c r="S144" s="108">
        <v>-27.622538577912255</v>
      </c>
      <c r="T144" s="108">
        <v>-27.299575757575759</v>
      </c>
      <c r="U144" s="108">
        <v>-26.991527272727271</v>
      </c>
      <c r="V144" s="108">
        <v>-26.698799999999999</v>
      </c>
      <c r="W144" s="108">
        <v>-26.50721212121212</v>
      </c>
      <c r="X144" s="108">
        <v>-26.395090909090907</v>
      </c>
      <c r="Y144" s="108">
        <v>-26.543975903614456</v>
      </c>
      <c r="Z144" s="108">
        <v>-26.717424242424244</v>
      </c>
      <c r="AA144" s="108">
        <v>-26.887121212121215</v>
      </c>
      <c r="AB144" s="108">
        <v>-27.057181818181821</v>
      </c>
      <c r="AC144" s="108">
        <v>-27.227484848484849</v>
      </c>
      <c r="AD144" s="108">
        <v>-27.397212121212121</v>
      </c>
      <c r="AE144" s="108">
        <v>-27.567090909090908</v>
      </c>
      <c r="AF144" s="108">
        <v>-27.737393939393939</v>
      </c>
      <c r="AG144" s="108">
        <v>-27.907030120481927</v>
      </c>
      <c r="AH144" s="108">
        <v>-28.076307228915663</v>
      </c>
      <c r="AI144" s="108">
        <v>-28.240600000000001</v>
      </c>
      <c r="AJ144" s="108">
        <v>-28.404842424242425</v>
      </c>
      <c r="AK144" s="108">
        <v>-28.569084848484849</v>
      </c>
      <c r="AL144" s="108">
        <v>-28.733327272727273</v>
      </c>
      <c r="AM144" s="108">
        <v>-28.89742662632375</v>
      </c>
      <c r="AN144" s="108">
        <v>-29.058092284417548</v>
      </c>
      <c r="AO144" s="108">
        <v>-29.218757942511346</v>
      </c>
      <c r="AP144" s="108">
        <v>-29.379423600605143</v>
      </c>
      <c r="AQ144" s="108">
        <v>-29.540089258698938</v>
      </c>
      <c r="AR144" s="108">
        <v>-29.700754916792736</v>
      </c>
      <c r="AS144" s="108">
        <v>-29.861420574886534</v>
      </c>
      <c r="AT144" s="108">
        <v>-30.020757575757575</v>
      </c>
      <c r="AU144" s="108">
        <v>-30.178333333333335</v>
      </c>
      <c r="AV144" s="108">
        <v>-30.335436363636365</v>
      </c>
      <c r="AW144" s="108">
        <v>-30.49248484848485</v>
      </c>
      <c r="AX144" s="108">
        <v>-30.650060606060606</v>
      </c>
      <c r="AY144" s="108">
        <v>-30.803999999999998</v>
      </c>
      <c r="AZ144" s="108">
        <v>-30.954000000000001</v>
      </c>
      <c r="BA144" s="108">
        <v>-31.104745454545455</v>
      </c>
      <c r="BB144" s="108">
        <v>-31.255551515151517</v>
      </c>
      <c r="BC144" s="108">
        <v>-31.405854545454549</v>
      </c>
      <c r="BD144" s="108">
        <v>-31.556472727272727</v>
      </c>
      <c r="BE144" s="108">
        <v>-31.707381818181815</v>
      </c>
      <c r="BF144" s="108">
        <v>-31.857763636363636</v>
      </c>
      <c r="BG144" s="108">
        <v>-32.00691830559758</v>
      </c>
      <c r="BH144" s="108">
        <v>-32.152001512859307</v>
      </c>
      <c r="BI144" s="108">
        <v>-32.297084720121028</v>
      </c>
      <c r="BJ144" s="108">
        <v>-32.442167927382755</v>
      </c>
      <c r="BK144" s="108">
        <v>-32.587251134644475</v>
      </c>
      <c r="BL144" s="108">
        <v>-32.732334341906203</v>
      </c>
      <c r="BM144" s="108">
        <v>-32.877417549167923</v>
      </c>
      <c r="BN144" s="108">
        <v>-33.021618181818184</v>
      </c>
      <c r="BO144" s="108">
        <v>-33.165254545454545</v>
      </c>
      <c r="BP144" s="108">
        <v>-33.307481927710839</v>
      </c>
      <c r="BQ144" s="108">
        <v>-33.448272727272723</v>
      </c>
      <c r="BR144" s="108">
        <v>-33.585848484848484</v>
      </c>
      <c r="BS144" s="108">
        <v>-33.726969696969697</v>
      </c>
      <c r="BT144" s="108">
        <v>-33.870000000000005</v>
      </c>
    </row>
    <row r="145" spans="1:72" ht="21.75" thickBot="1" x14ac:dyDescent="0.4">
      <c r="A145" s="45" t="s">
        <v>72</v>
      </c>
      <c r="B145" s="35">
        <v>-14.886666666666667</v>
      </c>
      <c r="C145" s="35">
        <v>-14.567151515151515</v>
      </c>
      <c r="D145" s="108">
        <v>-14.270181818181817</v>
      </c>
      <c r="E145" s="108">
        <v>-13.999757575757576</v>
      </c>
      <c r="F145" s="108">
        <v>-13.649939393939393</v>
      </c>
      <c r="G145" s="108">
        <v>-12.274181818181816</v>
      </c>
      <c r="H145" s="108">
        <v>-11.404518072289157</v>
      </c>
      <c r="I145" s="108">
        <v>-11.205722891566266</v>
      </c>
      <c r="J145" s="108">
        <v>-10.931333333333333</v>
      </c>
      <c r="K145" s="108">
        <v>-10.593127272727273</v>
      </c>
      <c r="L145" s="108">
        <v>-9.9525212121212121</v>
      </c>
      <c r="M145" s="108">
        <v>-9.3588018154311658</v>
      </c>
      <c r="N145" s="108">
        <v>-8.8179546142208771</v>
      </c>
      <c r="O145" s="108">
        <v>-8.2771074130105902</v>
      </c>
      <c r="P145" s="108">
        <v>-7.7362602118003023</v>
      </c>
      <c r="Q145" s="108">
        <v>-7.1954130105900145</v>
      </c>
      <c r="R145" s="108">
        <v>-6.6545658093797275</v>
      </c>
      <c r="S145" s="108">
        <v>-6.1137186081694388</v>
      </c>
      <c r="T145" s="108">
        <v>-5.6392727272727265</v>
      </c>
      <c r="U145" s="108">
        <v>-5.1809818181818166</v>
      </c>
      <c r="V145" s="108">
        <v>-4.742799999999999</v>
      </c>
      <c r="W145" s="108">
        <v>-4.4023636363636358</v>
      </c>
      <c r="X145" s="108">
        <v>-4.1387272727272721</v>
      </c>
      <c r="Y145" s="108">
        <v>-4.1369277108433735</v>
      </c>
      <c r="Z145" s="108">
        <v>-4.1610606060606061</v>
      </c>
      <c r="AA145" s="108">
        <v>-4.1853030303030305</v>
      </c>
      <c r="AB145" s="108">
        <v>-4.2099090909090906</v>
      </c>
      <c r="AC145" s="108">
        <v>-4.2347575757575759</v>
      </c>
      <c r="AD145" s="108">
        <v>-4.2590303030303032</v>
      </c>
      <c r="AE145" s="108">
        <v>-4.2834545454545454</v>
      </c>
      <c r="AF145" s="108">
        <v>-4.3083030303030307</v>
      </c>
      <c r="AG145" s="108">
        <v>-4.3330542168674695</v>
      </c>
      <c r="AH145" s="108">
        <v>-4.3577530120481924</v>
      </c>
      <c r="AI145" s="108">
        <v>-4.3826000000000001</v>
      </c>
      <c r="AJ145" s="108">
        <v>-4.4074484848484845</v>
      </c>
      <c r="AK145" s="108">
        <v>-4.4322969696969698</v>
      </c>
      <c r="AL145" s="108">
        <v>-4.4571454545454543</v>
      </c>
      <c r="AM145" s="108">
        <v>-4.4819803328290471</v>
      </c>
      <c r="AN145" s="108">
        <v>-4.5064886535552189</v>
      </c>
      <c r="AO145" s="108">
        <v>-4.5309969742813916</v>
      </c>
      <c r="AP145" s="108">
        <v>-4.5555052950075643</v>
      </c>
      <c r="AQ145" s="108">
        <v>-4.5800136157337361</v>
      </c>
      <c r="AR145" s="108">
        <v>-4.6045219364599088</v>
      </c>
      <c r="AS145" s="108">
        <v>-4.6290302571860815</v>
      </c>
      <c r="AT145" s="108">
        <v>-4.6534242424242418</v>
      </c>
      <c r="AU145" s="108">
        <v>-4.6776666666666662</v>
      </c>
      <c r="AV145" s="108">
        <v>-4.7014363636363639</v>
      </c>
      <c r="AW145" s="108">
        <v>-4.7251515151515155</v>
      </c>
      <c r="AX145" s="108">
        <v>-4.7493939393939391</v>
      </c>
      <c r="AY145" s="108">
        <v>-4.7732771084337342</v>
      </c>
      <c r="AZ145" s="108">
        <v>-4.7967710843373492</v>
      </c>
      <c r="BA145" s="108">
        <v>-4.8203818181818185</v>
      </c>
      <c r="BB145" s="108">
        <v>-4.8439151515151515</v>
      </c>
      <c r="BC145" s="108">
        <v>-4.8669454545454549</v>
      </c>
      <c r="BD145" s="108">
        <v>-4.8902909090909095</v>
      </c>
      <c r="BE145" s="108">
        <v>-4.9139272727272729</v>
      </c>
      <c r="BF145" s="108">
        <v>-4.9370363636363637</v>
      </c>
      <c r="BG145" s="108">
        <v>-4.9599591527987901</v>
      </c>
      <c r="BH145" s="108">
        <v>-4.9825007564296522</v>
      </c>
      <c r="BI145" s="108">
        <v>-5.0050423600605143</v>
      </c>
      <c r="BJ145" s="108">
        <v>-5.0275839636913773</v>
      </c>
      <c r="BK145" s="108">
        <v>-5.0501255673222394</v>
      </c>
      <c r="BL145" s="108">
        <v>-5.0726671709531015</v>
      </c>
      <c r="BM145" s="108">
        <v>-5.0952087745839636</v>
      </c>
      <c r="BN145" s="108">
        <v>-5.1176787878787877</v>
      </c>
      <c r="BO145" s="108">
        <v>-5.1401030303030302</v>
      </c>
      <c r="BP145" s="108">
        <v>-5.1618192771084335</v>
      </c>
      <c r="BQ145" s="108">
        <v>-5.1837272727272721</v>
      </c>
      <c r="BR145" s="108">
        <v>-5.2061515151515154</v>
      </c>
      <c r="BS145" s="108">
        <v>-5.2281818181818185</v>
      </c>
      <c r="BT145" s="108">
        <v>-5.25</v>
      </c>
    </row>
    <row r="146" spans="1:72" ht="21.75" thickBot="1" x14ac:dyDescent="0.4">
      <c r="A146" s="45" t="s">
        <v>73</v>
      </c>
      <c r="B146" s="35">
        <v>-22.205757575757573</v>
      </c>
      <c r="C146" s="35">
        <v>-21.627333333333333</v>
      </c>
      <c r="D146" s="108">
        <v>-21.093999999999998</v>
      </c>
      <c r="E146" s="108">
        <v>-20.596060606060604</v>
      </c>
      <c r="F146" s="108">
        <v>-20.20721212121212</v>
      </c>
      <c r="G146" s="108">
        <v>-20.922363636363634</v>
      </c>
      <c r="H146" s="108">
        <v>-21.159036144578312</v>
      </c>
      <c r="I146" s="108">
        <v>-20.761445783132533</v>
      </c>
      <c r="J146" s="108">
        <v>-20.488000000000003</v>
      </c>
      <c r="K146" s="108">
        <v>-20.298181818181821</v>
      </c>
      <c r="L146" s="108">
        <v>-20.449696969696969</v>
      </c>
      <c r="M146" s="108">
        <v>-20.601104387291983</v>
      </c>
      <c r="N146" s="108">
        <v>-20.752390317700456</v>
      </c>
      <c r="O146" s="108">
        <v>-20.903676248108926</v>
      </c>
      <c r="P146" s="108">
        <v>-21.0549621785174</v>
      </c>
      <c r="Q146" s="108">
        <v>-21.20624810892587</v>
      </c>
      <c r="R146" s="108">
        <v>-21.357534039334343</v>
      </c>
      <c r="S146" s="108">
        <v>-21.508819969742817</v>
      </c>
      <c r="T146" s="108">
        <v>-21.66030303030303</v>
      </c>
      <c r="U146" s="108">
        <v>-21.810545454545455</v>
      </c>
      <c r="V146" s="108">
        <v>-21.956</v>
      </c>
      <c r="W146" s="108">
        <v>-22.104848484848485</v>
      </c>
      <c r="X146" s="108">
        <v>-22.256363636363638</v>
      </c>
      <c r="Y146" s="108">
        <v>-22.407048192771086</v>
      </c>
      <c r="Z146" s="108">
        <v>-22.556363636363635</v>
      </c>
      <c r="AA146" s="108">
        <v>-22.701818181818183</v>
      </c>
      <c r="AB146" s="108">
        <v>-22.847272727272728</v>
      </c>
      <c r="AC146" s="108">
        <v>-22.992727272727272</v>
      </c>
      <c r="AD146" s="108">
        <v>-23.138181818181817</v>
      </c>
      <c r="AE146" s="108">
        <v>-23.283636363636361</v>
      </c>
      <c r="AF146" s="108">
        <v>-23.42909090909091</v>
      </c>
      <c r="AG146" s="108">
        <v>-23.573975903614457</v>
      </c>
      <c r="AH146" s="108">
        <v>-23.718554216867467</v>
      </c>
      <c r="AI146" s="108">
        <v>-23.858000000000001</v>
      </c>
      <c r="AJ146" s="108">
        <v>-23.997393939393938</v>
      </c>
      <c r="AK146" s="108">
        <v>-24.136787878787878</v>
      </c>
      <c r="AL146" s="108">
        <v>-24.276181818181819</v>
      </c>
      <c r="AM146" s="108">
        <v>-24.415446293494703</v>
      </c>
      <c r="AN146" s="108">
        <v>-24.551603630862328</v>
      </c>
      <c r="AO146" s="108">
        <v>-24.687760968229952</v>
      </c>
      <c r="AP146" s="108">
        <v>-24.82391830559758</v>
      </c>
      <c r="AQ146" s="108">
        <v>-24.960075642965204</v>
      </c>
      <c r="AR146" s="108">
        <v>-25.096232980332829</v>
      </c>
      <c r="AS146" s="108">
        <v>-25.232390317700453</v>
      </c>
      <c r="AT146" s="108">
        <v>-25.367333333333331</v>
      </c>
      <c r="AU146" s="108">
        <v>-25.500666666666667</v>
      </c>
      <c r="AV146" s="108">
        <v>-25.634</v>
      </c>
      <c r="AW146" s="108">
        <v>-25.767333333333333</v>
      </c>
      <c r="AX146" s="108">
        <v>-25.900666666666666</v>
      </c>
      <c r="AY146" s="108">
        <v>-26.030722891566263</v>
      </c>
      <c r="AZ146" s="108">
        <v>-26.15722891566265</v>
      </c>
      <c r="BA146" s="108">
        <v>-26.284363636363636</v>
      </c>
      <c r="BB146" s="108">
        <v>-26.411636363636365</v>
      </c>
      <c r="BC146" s="108">
        <v>-26.538909090909094</v>
      </c>
      <c r="BD146" s="108">
        <v>-26.666181818181819</v>
      </c>
      <c r="BE146" s="108">
        <v>-26.793454545454544</v>
      </c>
      <c r="BF146" s="108">
        <v>-26.920727272727273</v>
      </c>
      <c r="BG146" s="108">
        <v>-27.046959152798788</v>
      </c>
      <c r="BH146" s="108">
        <v>-27.169500756429652</v>
      </c>
      <c r="BI146" s="108">
        <v>-27.292042360060513</v>
      </c>
      <c r="BJ146" s="108">
        <v>-27.414583963691378</v>
      </c>
      <c r="BK146" s="108">
        <v>-27.537125567322239</v>
      </c>
      <c r="BL146" s="108">
        <v>-27.659667170953099</v>
      </c>
      <c r="BM146" s="108">
        <v>-27.782208774583964</v>
      </c>
      <c r="BN146" s="108">
        <v>-27.903939393939392</v>
      </c>
      <c r="BO146" s="108">
        <v>-28.025151515151517</v>
      </c>
      <c r="BP146" s="108">
        <v>-28.145662650602411</v>
      </c>
      <c r="BQ146" s="108">
        <v>-28.264545454545456</v>
      </c>
      <c r="BR146" s="108">
        <v>-28.379696969696973</v>
      </c>
      <c r="BS146" s="108">
        <v>-28.49878787878788</v>
      </c>
      <c r="BT146" s="108">
        <v>-28.62</v>
      </c>
    </row>
    <row r="147" spans="1:72" ht="21.75" thickBot="1" x14ac:dyDescent="0.4">
      <c r="A147" s="45" t="s">
        <v>26</v>
      </c>
      <c r="B147" s="35">
        <v>-18.61</v>
      </c>
      <c r="C147" s="35">
        <v>-18.612303030303028</v>
      </c>
      <c r="D147" s="108">
        <v>-18.618363636363636</v>
      </c>
      <c r="E147" s="108">
        <v>-18.624424242424244</v>
      </c>
      <c r="F147" s="108">
        <v>-18.630969696969697</v>
      </c>
      <c r="G147" s="108">
        <v>-18.643090909090908</v>
      </c>
      <c r="H147" s="108">
        <v>-18.655180722891565</v>
      </c>
      <c r="I147" s="108">
        <v>-18.667228915662651</v>
      </c>
      <c r="J147" s="108">
        <v>-18.679333333333336</v>
      </c>
      <c r="K147" s="108">
        <v>-18.692181818181819</v>
      </c>
      <c r="L147" s="108">
        <v>-18.710363636363635</v>
      </c>
      <c r="M147" s="108">
        <v>-18.728532526475036</v>
      </c>
      <c r="N147" s="108">
        <v>-18.746686838124052</v>
      </c>
      <c r="O147" s="108">
        <v>-18.764841149773069</v>
      </c>
      <c r="P147" s="108">
        <v>-18.782995461422086</v>
      </c>
      <c r="Q147" s="108">
        <v>-18.801149773071103</v>
      </c>
      <c r="R147" s="108">
        <v>-18.81930408472012</v>
      </c>
      <c r="S147" s="108">
        <v>-18.837458396369136</v>
      </c>
      <c r="T147" s="108">
        <v>-18.855636363636364</v>
      </c>
      <c r="U147" s="108">
        <v>-18.873818181818184</v>
      </c>
      <c r="V147" s="108">
        <v>-18.891999999999999</v>
      </c>
      <c r="W147" s="108">
        <v>-18.913575757575757</v>
      </c>
      <c r="X147" s="108">
        <v>-18.937818181818184</v>
      </c>
      <c r="Y147" s="108">
        <v>-18.95644578313253</v>
      </c>
      <c r="Z147" s="108">
        <v>-18.976060606060607</v>
      </c>
      <c r="AA147" s="108">
        <v>-19.00030303030303</v>
      </c>
      <c r="AB147" s="108">
        <v>-19.020909090909093</v>
      </c>
      <c r="AC147" s="108">
        <v>-19.039090909090909</v>
      </c>
      <c r="AD147" s="108">
        <v>-19.057272727272728</v>
      </c>
      <c r="AE147" s="108">
        <v>-19.077272727272728</v>
      </c>
      <c r="AF147" s="108">
        <v>-19.101515151515152</v>
      </c>
      <c r="AG147" s="108">
        <v>-19.121746987951806</v>
      </c>
      <c r="AH147" s="108">
        <v>-19.139819277108433</v>
      </c>
      <c r="AI147" s="108">
        <v>-19.164000000000001</v>
      </c>
      <c r="AJ147" s="108">
        <v>-19.186181818181819</v>
      </c>
      <c r="AK147" s="108">
        <v>-19.204363636363638</v>
      </c>
      <c r="AL147" s="108">
        <v>-19.226727272727274</v>
      </c>
      <c r="AM147" s="108">
        <v>-19.250786686838126</v>
      </c>
      <c r="AN147" s="108">
        <v>-19.270453857791225</v>
      </c>
      <c r="AO147" s="108">
        <v>-19.290121028744327</v>
      </c>
      <c r="AP147" s="108">
        <v>-19.309788199697426</v>
      </c>
      <c r="AQ147" s="108">
        <v>-19.329455370650528</v>
      </c>
      <c r="AR147" s="108">
        <v>-19.349122541603631</v>
      </c>
      <c r="AS147" s="108">
        <v>-19.36878971255673</v>
      </c>
      <c r="AT147" s="108">
        <v>-19.390424242424242</v>
      </c>
      <c r="AU147" s="108">
        <v>-19.414666666666669</v>
      </c>
      <c r="AV147" s="108">
        <v>-19.43418181818182</v>
      </c>
      <c r="AW147" s="108">
        <v>-19.452363636363636</v>
      </c>
      <c r="AX147" s="108">
        <v>-19.470545454545455</v>
      </c>
      <c r="AY147" s="108">
        <v>-19.488674698795183</v>
      </c>
      <c r="AZ147" s="108">
        <v>-19.506746987951807</v>
      </c>
      <c r="BA147" s="108">
        <v>-19.52987878787879</v>
      </c>
      <c r="BB147" s="108">
        <v>-19.553090909090908</v>
      </c>
      <c r="BC147" s="108">
        <v>-19.571272727272728</v>
      </c>
      <c r="BD147" s="108">
        <v>-19.589454545454544</v>
      </c>
      <c r="BE147" s="108">
        <v>-19.607636363636363</v>
      </c>
      <c r="BF147" s="108">
        <v>-19.625818181818182</v>
      </c>
      <c r="BG147" s="108">
        <v>-19.643993948562784</v>
      </c>
      <c r="BH147" s="108">
        <v>-19.662148260211801</v>
      </c>
      <c r="BI147" s="108">
        <v>-19.680302571860818</v>
      </c>
      <c r="BJ147" s="108">
        <v>-19.698456883509834</v>
      </c>
      <c r="BK147" s="108">
        <v>-19.716611195158851</v>
      </c>
      <c r="BL147" s="108">
        <v>-19.734765506807868</v>
      </c>
      <c r="BM147" s="108">
        <v>-19.752919818456885</v>
      </c>
      <c r="BN147" s="108">
        <v>-19.771090909090908</v>
      </c>
      <c r="BO147" s="108">
        <v>-19.789272727272728</v>
      </c>
      <c r="BP147" s="108">
        <v>-19.807349397590361</v>
      </c>
      <c r="BQ147" s="108">
        <v>-19.825454545454544</v>
      </c>
      <c r="BR147" s="108">
        <v>-19.843636363636364</v>
      </c>
      <c r="BS147" s="108">
        <v>-19.861818181818183</v>
      </c>
      <c r="BT147" s="108">
        <v>-19.88</v>
      </c>
    </row>
    <row r="148" spans="1:72" ht="21.75" thickBot="1" x14ac:dyDescent="0.4">
      <c r="A148" s="45" t="s">
        <v>5</v>
      </c>
      <c r="B148" s="35">
        <v>-59.521090909090908</v>
      </c>
      <c r="C148" s="35">
        <v>-57.724363636363634</v>
      </c>
      <c r="D148" s="108">
        <v>-56.051636363636362</v>
      </c>
      <c r="E148" s="108">
        <v>-54.498363636363635</v>
      </c>
      <c r="F148" s="108">
        <v>-52.863212121212115</v>
      </c>
      <c r="G148" s="108">
        <v>-49.778363636363636</v>
      </c>
      <c r="H148" s="108">
        <v>-47.499337349397592</v>
      </c>
      <c r="I148" s="108">
        <v>-46.288493975903613</v>
      </c>
      <c r="J148" s="108">
        <v>-45.006666666666668</v>
      </c>
      <c r="K148" s="108">
        <v>-43.650545454545458</v>
      </c>
      <c r="L148" s="108">
        <v>-41.905090909090909</v>
      </c>
      <c r="M148" s="108">
        <v>-40.293131618759453</v>
      </c>
      <c r="N148" s="108">
        <v>-38.831709531013615</v>
      </c>
      <c r="O148" s="108">
        <v>-37.370287443267777</v>
      </c>
      <c r="P148" s="108">
        <v>-35.908865355521932</v>
      </c>
      <c r="Q148" s="108">
        <v>-34.447443267776094</v>
      </c>
      <c r="R148" s="108">
        <v>-32.986021180030257</v>
      </c>
      <c r="S148" s="108">
        <v>-31.524599092284415</v>
      </c>
      <c r="T148" s="108">
        <v>-30.256727272727272</v>
      </c>
      <c r="U148" s="108">
        <v>-29.034363636363636</v>
      </c>
      <c r="V148" s="108">
        <v>-27.864666666666665</v>
      </c>
      <c r="W148" s="108">
        <v>-26.732303030303029</v>
      </c>
      <c r="X148" s="108">
        <v>-25.629272727272728</v>
      </c>
      <c r="Y148" s="108">
        <v>-24.58710843373494</v>
      </c>
      <c r="Z148" s="108">
        <v>-23.563030303030303</v>
      </c>
      <c r="AA148" s="108">
        <v>-22.575151515151514</v>
      </c>
      <c r="AB148" s="108">
        <v>-21.616363636363637</v>
      </c>
      <c r="AC148" s="108">
        <v>-20.676969696969696</v>
      </c>
      <c r="AD148" s="108">
        <v>-19.783636363636361</v>
      </c>
      <c r="AE148" s="108">
        <v>-18.921818181818182</v>
      </c>
      <c r="AF148" s="108">
        <v>-18.127878787878789</v>
      </c>
      <c r="AG148" s="108">
        <v>-17.45843373493976</v>
      </c>
      <c r="AH148" s="108">
        <v>-16.856024096385546</v>
      </c>
      <c r="AI148" s="108">
        <v>-16.28</v>
      </c>
      <c r="AJ148" s="108">
        <v>-15.714545454545457</v>
      </c>
      <c r="AK148" s="108">
        <v>-15.16909090909091</v>
      </c>
      <c r="AL148" s="108">
        <v>-14.63618181818182</v>
      </c>
      <c r="AM148" s="108">
        <v>-14.111059001512862</v>
      </c>
      <c r="AN148" s="108">
        <v>-13.637534039334344</v>
      </c>
      <c r="AO148" s="108">
        <v>-13.164009077155827</v>
      </c>
      <c r="AP148" s="108">
        <v>-12.690484114977309</v>
      </c>
      <c r="AQ148" s="108">
        <v>-12.216959152798792</v>
      </c>
      <c r="AR148" s="108">
        <v>-11.743434190620274</v>
      </c>
      <c r="AS148" s="108">
        <v>-11.269909228441756</v>
      </c>
      <c r="AT148" s="108">
        <v>-10.814969696969699</v>
      </c>
      <c r="AU148" s="108">
        <v>-10.384666666666668</v>
      </c>
      <c r="AV148" s="108">
        <v>-9.9666545454545474</v>
      </c>
      <c r="AW148" s="108">
        <v>-9.5541575757575767</v>
      </c>
      <c r="AX148" s="108">
        <v>-9.1553696969696983</v>
      </c>
      <c r="AY148" s="108">
        <v>-8.7643855421686752</v>
      </c>
      <c r="AZ148" s="108">
        <v>-8.3818554216867458</v>
      </c>
      <c r="BA148" s="108">
        <v>-8.0153151515151499</v>
      </c>
      <c r="BB148" s="108">
        <v>-7.7225515151515154</v>
      </c>
      <c r="BC148" s="108">
        <v>-7.7728545454545452</v>
      </c>
      <c r="BD148" s="108">
        <v>-7.8228424242424239</v>
      </c>
      <c r="BE148" s="108">
        <v>-7.8725393939393937</v>
      </c>
      <c r="BF148" s="108">
        <v>-7.9232909090909089</v>
      </c>
      <c r="BG148" s="108">
        <v>-7.9748487140695916</v>
      </c>
      <c r="BH148" s="108">
        <v>-8.0287065052950073</v>
      </c>
      <c r="BI148" s="108">
        <v>-8.0825642965204239</v>
      </c>
      <c r="BJ148" s="108">
        <v>-8.1364220877458404</v>
      </c>
      <c r="BK148" s="108">
        <v>-8.190279878971257</v>
      </c>
      <c r="BL148" s="108">
        <v>-8.2441376701966718</v>
      </c>
      <c r="BM148" s="108">
        <v>-8.2979954614220883</v>
      </c>
      <c r="BN148" s="108">
        <v>-8.3544909090909094</v>
      </c>
      <c r="BO148" s="108">
        <v>-8.4126727272727262</v>
      </c>
      <c r="BP148" s="108">
        <v>-8.472253012048192</v>
      </c>
      <c r="BQ148" s="108">
        <v>-8.5327272727272732</v>
      </c>
      <c r="BR148" s="108">
        <v>-8.5951515151515157</v>
      </c>
      <c r="BS148" s="108">
        <v>-8.6595454545454551</v>
      </c>
      <c r="BT148" s="108">
        <v>-8.7249999999999996</v>
      </c>
    </row>
    <row r="149" spans="1:72" ht="21.75" thickBot="1" x14ac:dyDescent="0.4">
      <c r="A149" s="45" t="s">
        <v>6</v>
      </c>
      <c r="B149" s="35">
        <v>-14.886666666666667</v>
      </c>
      <c r="C149" s="35">
        <v>-14.567151515151515</v>
      </c>
      <c r="D149" s="108">
        <v>-14.270181818181817</v>
      </c>
      <c r="E149" s="108">
        <v>-13.999757575757576</v>
      </c>
      <c r="F149" s="108">
        <v>-13.649939393939393</v>
      </c>
      <c r="G149" s="108">
        <v>-12.274181818181816</v>
      </c>
      <c r="H149" s="108">
        <v>-11.404518072289157</v>
      </c>
      <c r="I149" s="108">
        <v>-11.205722891566266</v>
      </c>
      <c r="J149" s="108">
        <v>-10.931333333333333</v>
      </c>
      <c r="K149" s="108">
        <v>-10.593127272727273</v>
      </c>
      <c r="L149" s="108">
        <v>-9.9525212121212121</v>
      </c>
      <c r="M149" s="108">
        <v>-9.3588018154311658</v>
      </c>
      <c r="N149" s="108">
        <v>-8.8179546142208771</v>
      </c>
      <c r="O149" s="108">
        <v>-8.2771074130105902</v>
      </c>
      <c r="P149" s="108">
        <v>-7.7362602118003023</v>
      </c>
      <c r="Q149" s="108">
        <v>-7.1954130105900145</v>
      </c>
      <c r="R149" s="108">
        <v>-6.6545658093797275</v>
      </c>
      <c r="S149" s="108">
        <v>-6.1137186081694388</v>
      </c>
      <c r="T149" s="108">
        <v>-5.6392727272727265</v>
      </c>
      <c r="U149" s="108">
        <v>-5.1809818181818166</v>
      </c>
      <c r="V149" s="108">
        <v>-4.742799999999999</v>
      </c>
      <c r="W149" s="108">
        <v>-4.4023636363636358</v>
      </c>
      <c r="X149" s="108">
        <v>-4.1387272727272721</v>
      </c>
      <c r="Y149" s="108">
        <v>-4.1369277108433735</v>
      </c>
      <c r="Z149" s="108">
        <v>-4.1610606060606061</v>
      </c>
      <c r="AA149" s="108">
        <v>-4.1853030303030305</v>
      </c>
      <c r="AB149" s="108">
        <v>-4.2099090909090906</v>
      </c>
      <c r="AC149" s="108">
        <v>-4.2347575757575759</v>
      </c>
      <c r="AD149" s="108">
        <v>-4.2590303030303032</v>
      </c>
      <c r="AE149" s="108">
        <v>-4.2834545454545454</v>
      </c>
      <c r="AF149" s="108">
        <v>-4.3083030303030307</v>
      </c>
      <c r="AG149" s="108">
        <v>-4.3330542168674695</v>
      </c>
      <c r="AH149" s="108">
        <v>-4.3577530120481924</v>
      </c>
      <c r="AI149" s="108">
        <v>-4.3826000000000001</v>
      </c>
      <c r="AJ149" s="108">
        <v>-4.4074484848484845</v>
      </c>
      <c r="AK149" s="108">
        <v>-4.4322969696969698</v>
      </c>
      <c r="AL149" s="108">
        <v>-4.4571454545454543</v>
      </c>
      <c r="AM149" s="108">
        <v>-4.4819803328290471</v>
      </c>
      <c r="AN149" s="108">
        <v>-4.5064886535552189</v>
      </c>
      <c r="AO149" s="108">
        <v>-4.5309969742813916</v>
      </c>
      <c r="AP149" s="108">
        <v>-4.5555052950075643</v>
      </c>
      <c r="AQ149" s="108">
        <v>-4.5800136157337361</v>
      </c>
      <c r="AR149" s="108">
        <v>-4.6045219364599088</v>
      </c>
      <c r="AS149" s="108">
        <v>-4.6290302571860815</v>
      </c>
      <c r="AT149" s="108">
        <v>-4.6534242424242418</v>
      </c>
      <c r="AU149" s="108">
        <v>-4.6776666666666662</v>
      </c>
      <c r="AV149" s="108">
        <v>-4.7014363636363639</v>
      </c>
      <c r="AW149" s="108">
        <v>-4.7251515151515155</v>
      </c>
      <c r="AX149" s="108">
        <v>-4.7493939393939391</v>
      </c>
      <c r="AY149" s="108">
        <v>-4.7732771084337342</v>
      </c>
      <c r="AZ149" s="108">
        <v>-4.7967710843373492</v>
      </c>
      <c r="BA149" s="108">
        <v>-4.8203818181818185</v>
      </c>
      <c r="BB149" s="108">
        <v>-4.8439151515151515</v>
      </c>
      <c r="BC149" s="108">
        <v>-4.8669454545454549</v>
      </c>
      <c r="BD149" s="108">
        <v>-4.8902909090909095</v>
      </c>
      <c r="BE149" s="108">
        <v>-4.9139272727272729</v>
      </c>
      <c r="BF149" s="108">
        <v>-4.9370363636363637</v>
      </c>
      <c r="BG149" s="108">
        <v>-4.9599591527987901</v>
      </c>
      <c r="BH149" s="108">
        <v>-4.9825007564296522</v>
      </c>
      <c r="BI149" s="108">
        <v>-5.0050423600605143</v>
      </c>
      <c r="BJ149" s="108">
        <v>-5.0275839636913773</v>
      </c>
      <c r="BK149" s="108">
        <v>-5.0501255673222394</v>
      </c>
      <c r="BL149" s="108">
        <v>-5.0726671709531015</v>
      </c>
      <c r="BM149" s="108">
        <v>-5.0952087745839636</v>
      </c>
      <c r="BN149" s="108">
        <v>-5.1176787878787877</v>
      </c>
      <c r="BO149" s="108">
        <v>-5.1401030303030302</v>
      </c>
      <c r="BP149" s="108">
        <v>-5.1618192771084335</v>
      </c>
      <c r="BQ149" s="108">
        <v>-5.1837272727272721</v>
      </c>
      <c r="BR149" s="108">
        <v>-5.2061515151515154</v>
      </c>
      <c r="BS149" s="108">
        <v>-5.2281818181818185</v>
      </c>
      <c r="BT149" s="108">
        <v>-5.25</v>
      </c>
    </row>
    <row r="150" spans="1:72" ht="21.75" thickBot="1" x14ac:dyDescent="0.4">
      <c r="A150" s="45" t="s">
        <v>7</v>
      </c>
      <c r="B150" s="35">
        <v>-22.205757575757573</v>
      </c>
      <c r="C150" s="35">
        <v>-21.627333333333333</v>
      </c>
      <c r="D150" s="108">
        <v>-21.093999999999998</v>
      </c>
      <c r="E150" s="108">
        <v>-20.596060606060604</v>
      </c>
      <c r="F150" s="108">
        <v>-20.20721212121212</v>
      </c>
      <c r="G150" s="108">
        <v>-20.922363636363634</v>
      </c>
      <c r="H150" s="108">
        <v>-21.159036144578312</v>
      </c>
      <c r="I150" s="108">
        <v>-20.761445783132533</v>
      </c>
      <c r="J150" s="108">
        <v>-20.488000000000003</v>
      </c>
      <c r="K150" s="108">
        <v>-20.298181818181821</v>
      </c>
      <c r="L150" s="108">
        <v>-20.449696969696969</v>
      </c>
      <c r="M150" s="108">
        <v>-20.601104387291983</v>
      </c>
      <c r="N150" s="108">
        <v>-20.752390317700456</v>
      </c>
      <c r="O150" s="108">
        <v>-20.903676248108926</v>
      </c>
      <c r="P150" s="108">
        <v>-21.0549621785174</v>
      </c>
      <c r="Q150" s="108">
        <v>-21.20624810892587</v>
      </c>
      <c r="R150" s="108">
        <v>-21.357534039334343</v>
      </c>
      <c r="S150" s="108">
        <v>-21.508819969742817</v>
      </c>
      <c r="T150" s="108">
        <v>-21.66030303030303</v>
      </c>
      <c r="U150" s="108">
        <v>-21.810545454545455</v>
      </c>
      <c r="V150" s="108">
        <v>-21.956</v>
      </c>
      <c r="W150" s="108">
        <v>-22.104848484848485</v>
      </c>
      <c r="X150" s="108">
        <v>-22.256363636363638</v>
      </c>
      <c r="Y150" s="108">
        <v>-22.407048192771086</v>
      </c>
      <c r="Z150" s="108">
        <v>-22.556363636363635</v>
      </c>
      <c r="AA150" s="108">
        <v>-22.701818181818183</v>
      </c>
      <c r="AB150" s="108">
        <v>-22.847272727272728</v>
      </c>
      <c r="AC150" s="108">
        <v>-22.992727272727272</v>
      </c>
      <c r="AD150" s="108">
        <v>-23.138181818181817</v>
      </c>
      <c r="AE150" s="108">
        <v>-23.283636363636361</v>
      </c>
      <c r="AF150" s="108">
        <v>-23.42909090909091</v>
      </c>
      <c r="AG150" s="108">
        <v>-23.573975903614457</v>
      </c>
      <c r="AH150" s="108">
        <v>-23.718554216867467</v>
      </c>
      <c r="AI150" s="108">
        <v>-23.858000000000001</v>
      </c>
      <c r="AJ150" s="108">
        <v>-23.997393939393938</v>
      </c>
      <c r="AK150" s="108">
        <v>-24.136787878787878</v>
      </c>
      <c r="AL150" s="108">
        <v>-24.276181818181819</v>
      </c>
      <c r="AM150" s="108">
        <v>-24.415446293494703</v>
      </c>
      <c r="AN150" s="108">
        <v>-24.551603630862328</v>
      </c>
      <c r="AO150" s="108">
        <v>-24.687760968229952</v>
      </c>
      <c r="AP150" s="108">
        <v>-24.82391830559758</v>
      </c>
      <c r="AQ150" s="108">
        <v>-24.960075642965204</v>
      </c>
      <c r="AR150" s="108">
        <v>-25.096232980332829</v>
      </c>
      <c r="AS150" s="108">
        <v>-25.232390317700453</v>
      </c>
      <c r="AT150" s="108">
        <v>-25.367333333333331</v>
      </c>
      <c r="AU150" s="108">
        <v>-25.500666666666667</v>
      </c>
      <c r="AV150" s="108">
        <v>-25.634</v>
      </c>
      <c r="AW150" s="108">
        <v>-25.767333333333333</v>
      </c>
      <c r="AX150" s="108">
        <v>-25.900666666666666</v>
      </c>
      <c r="AY150" s="108">
        <v>-26.030722891566263</v>
      </c>
      <c r="AZ150" s="108">
        <v>-26.15722891566265</v>
      </c>
      <c r="BA150" s="108">
        <v>-26.284363636363636</v>
      </c>
      <c r="BB150" s="108">
        <v>-26.411636363636365</v>
      </c>
      <c r="BC150" s="108">
        <v>-26.538909090909094</v>
      </c>
      <c r="BD150" s="108">
        <v>-26.666181818181819</v>
      </c>
      <c r="BE150" s="108">
        <v>-26.793454545454544</v>
      </c>
      <c r="BF150" s="108">
        <v>-26.920727272727273</v>
      </c>
      <c r="BG150" s="108">
        <v>-27.046959152798788</v>
      </c>
      <c r="BH150" s="108">
        <v>-27.169500756429652</v>
      </c>
      <c r="BI150" s="108">
        <v>-27.292042360060513</v>
      </c>
      <c r="BJ150" s="108">
        <v>-27.414583963691378</v>
      </c>
      <c r="BK150" s="108">
        <v>-27.537125567322239</v>
      </c>
      <c r="BL150" s="108">
        <v>-27.659667170953099</v>
      </c>
      <c r="BM150" s="108">
        <v>-27.782208774583964</v>
      </c>
      <c r="BN150" s="108">
        <v>-27.903939393939392</v>
      </c>
      <c r="BO150" s="108">
        <v>-28.025151515151517</v>
      </c>
      <c r="BP150" s="108">
        <v>-28.145662650602411</v>
      </c>
      <c r="BQ150" s="108">
        <v>-28.264545454545456</v>
      </c>
      <c r="BR150" s="108">
        <v>-28.379696969696973</v>
      </c>
      <c r="BS150" s="108">
        <v>-28.49878787878788</v>
      </c>
      <c r="BT150" s="108">
        <v>-28.62</v>
      </c>
    </row>
    <row r="151" spans="1:72" ht="21.75" thickBot="1" x14ac:dyDescent="0.4">
      <c r="A151" s="45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</row>
    <row r="152" spans="1:72" ht="21.75" thickBot="1" x14ac:dyDescent="0.4">
      <c r="A152" s="3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</row>
    <row r="153" spans="1:72" ht="21.75" thickBot="1" x14ac:dyDescent="0.4">
      <c r="A153" s="3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</row>
    <row r="154" spans="1:72" ht="21.75" thickBot="1" x14ac:dyDescent="0.4">
      <c r="A154" s="3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</row>
    <row r="155" spans="1:72" ht="21.75" thickBot="1" x14ac:dyDescent="0.4">
      <c r="A155" s="3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</row>
    <row r="156" spans="1:72" ht="21.75" thickBot="1" x14ac:dyDescent="0.4">
      <c r="A156" s="3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</row>
    <row r="157" spans="1:72" ht="21.75" thickBot="1" x14ac:dyDescent="0.4">
      <c r="A157" s="3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</row>
    <row r="158" spans="1:72" ht="21.75" thickBot="1" x14ac:dyDescent="0.4">
      <c r="A158" s="3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</row>
    <row r="159" spans="1:72" ht="21.75" thickBot="1" x14ac:dyDescent="0.4">
      <c r="A159" s="3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</row>
    <row r="160" spans="1:72" ht="21.75" thickBot="1" x14ac:dyDescent="0.4">
      <c r="A160" s="3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</row>
    <row r="161" spans="1:72" ht="21.75" thickBot="1" x14ac:dyDescent="0.4">
      <c r="A161" s="3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2.5" thickTop="1" thickBot="1" x14ac:dyDescent="0.4">
      <c r="A165" s="45" t="s">
        <v>89</v>
      </c>
      <c r="B165" s="35">
        <v>-59.736303030303027</v>
      </c>
      <c r="C165" s="35">
        <v>-57.707696969696968</v>
      </c>
      <c r="D165" s="108">
        <v>-55.701636363636361</v>
      </c>
      <c r="E165" s="108">
        <v>-53.699999999999996</v>
      </c>
      <c r="F165" s="108">
        <v>-51.709682299546138</v>
      </c>
      <c r="G165" s="108">
        <v>-49.830711043872917</v>
      </c>
      <c r="H165" s="108">
        <v>-47.951739788199696</v>
      </c>
      <c r="I165" s="108">
        <v>-46.072768532526474</v>
      </c>
      <c r="J165" s="108">
        <v>-44.193797276853253</v>
      </c>
      <c r="K165" s="108">
        <v>-42.314826021180032</v>
      </c>
      <c r="L165" s="108">
        <v>-40.435854765506811</v>
      </c>
      <c r="M165" s="108">
        <v>-38.806459909228444</v>
      </c>
      <c r="N165" s="108">
        <v>-37.458502269288957</v>
      </c>
      <c r="O165" s="108">
        <v>-36.110544629349469</v>
      </c>
      <c r="P165" s="108">
        <v>-34.762586989409982</v>
      </c>
      <c r="Q165" s="108">
        <v>-33.414629349470495</v>
      </c>
      <c r="R165" s="108">
        <v>-32.066671709531015</v>
      </c>
      <c r="S165" s="108">
        <v>-30.718714069591528</v>
      </c>
      <c r="T165" s="108">
        <v>-29.586606060606059</v>
      </c>
      <c r="U165" s="108">
        <v>-28.502363636363633</v>
      </c>
      <c r="V165" s="108">
        <v>-27.465999999999998</v>
      </c>
      <c r="W165" s="108">
        <v>-26.460181818181816</v>
      </c>
      <c r="X165" s="108">
        <v>-25.478363636363635</v>
      </c>
      <c r="Y165" s="108">
        <v>-24.540301204819276</v>
      </c>
      <c r="Z165" s="108">
        <v>-23.620303030303031</v>
      </c>
      <c r="AA165" s="108">
        <v>-22.741515151515152</v>
      </c>
      <c r="AB165" s="108">
        <v>-21.899090909090908</v>
      </c>
      <c r="AC165" s="108">
        <v>-21.080909090909088</v>
      </c>
      <c r="AD165" s="108">
        <v>-20.326060606060608</v>
      </c>
      <c r="AE165" s="108">
        <v>-19.592727272727274</v>
      </c>
      <c r="AF165" s="108">
        <v>-18.901818181818182</v>
      </c>
      <c r="AG165" s="108">
        <v>-18.248855421686748</v>
      </c>
      <c r="AH165" s="108">
        <v>-17.616325301204821</v>
      </c>
      <c r="AI165" s="108">
        <v>-17.022000000000002</v>
      </c>
      <c r="AJ165" s="108">
        <v>-16.440424242424243</v>
      </c>
      <c r="AK165" s="108">
        <v>-15.882848484848486</v>
      </c>
      <c r="AL165" s="108">
        <v>-15.346181818181821</v>
      </c>
      <c r="AM165" s="108">
        <v>-14.819636363636365</v>
      </c>
      <c r="AN165" s="108">
        <v>-14.310545454545455</v>
      </c>
      <c r="AO165" s="108">
        <v>-13.814397590361446</v>
      </c>
      <c r="AP165" s="108">
        <v>-13.338493975903617</v>
      </c>
      <c r="AQ165" s="108">
        <v>-12.873757575757578</v>
      </c>
      <c r="AR165" s="108">
        <v>-12.415575757575759</v>
      </c>
      <c r="AS165" s="108">
        <v>-11.985272727272729</v>
      </c>
      <c r="AT165" s="108">
        <v>-11.562787878787882</v>
      </c>
      <c r="AU165" s="108">
        <v>-11.15066666666667</v>
      </c>
      <c r="AV165" s="108">
        <v>-10.766909090909092</v>
      </c>
      <c r="AW165" s="108">
        <v>-10.395327272727274</v>
      </c>
      <c r="AX165" s="108">
        <v>-10.05169090909091</v>
      </c>
      <c r="AY165" s="108">
        <v>-9.7289999999999992</v>
      </c>
      <c r="AZ165" s="108">
        <v>-9.4289999999999985</v>
      </c>
      <c r="BA165" s="108">
        <v>-9.1657757575757568</v>
      </c>
      <c r="BB165" s="108">
        <v>-8.9189696969696968</v>
      </c>
      <c r="BC165" s="108">
        <v>-8.7129090909090898</v>
      </c>
      <c r="BD165" s="108">
        <v>-8.5336363636363632</v>
      </c>
      <c r="BE165" s="108">
        <v>-8.3790909090909089</v>
      </c>
      <c r="BF165" s="108">
        <v>-8.267254545454545</v>
      </c>
      <c r="BG165" s="108">
        <v>-8.1710843373493969</v>
      </c>
      <c r="BH165" s="108">
        <v>-8.1078313253012055</v>
      </c>
      <c r="BI165" s="108">
        <v>-8.0620121212121205</v>
      </c>
      <c r="BJ165" s="108">
        <v>-8.0298909090909092</v>
      </c>
      <c r="BK165" s="108">
        <v>-8.0176242424242421</v>
      </c>
      <c r="BL165" s="108">
        <v>-8.010945454545455</v>
      </c>
      <c r="BM165" s="108">
        <v>-8.0145818181818189</v>
      </c>
      <c r="BN165" s="108">
        <v>-8.0263515151515161</v>
      </c>
      <c r="BO165" s="108">
        <v>-8.0433212121212119</v>
      </c>
      <c r="BP165" s="108">
        <v>-8.0740722891566268</v>
      </c>
      <c r="BQ165" s="108">
        <v>-8.1061818181818186</v>
      </c>
      <c r="BR165" s="108">
        <v>-8.1401212121212119</v>
      </c>
      <c r="BS165" s="108">
        <v>-8.1740606060606051</v>
      </c>
      <c r="BT165" s="108">
        <v>-8.2080000000000002</v>
      </c>
    </row>
    <row r="166" spans="1:72" ht="21.75" thickBot="1" x14ac:dyDescent="0.4">
      <c r="A166" s="45" t="s">
        <v>1</v>
      </c>
      <c r="B166" s="35">
        <v>-18.61</v>
      </c>
      <c r="C166" s="35">
        <v>-18.612303030303028</v>
      </c>
      <c r="D166" s="108">
        <v>-18.618363636363636</v>
      </c>
      <c r="E166" s="108">
        <v>-18.624424242424244</v>
      </c>
      <c r="F166" s="108">
        <v>-18.631089258698939</v>
      </c>
      <c r="G166" s="108">
        <v>-18.644704992435702</v>
      </c>
      <c r="H166" s="108">
        <v>-18.658320726172466</v>
      </c>
      <c r="I166" s="108">
        <v>-18.671936459909226</v>
      </c>
      <c r="J166" s="108">
        <v>-18.685552193645989</v>
      </c>
      <c r="K166" s="108">
        <v>-18.699167927382753</v>
      </c>
      <c r="L166" s="108">
        <v>-18.712783661119516</v>
      </c>
      <c r="M166" s="108">
        <v>-18.728532526475036</v>
      </c>
      <c r="N166" s="108">
        <v>-18.746686838124052</v>
      </c>
      <c r="O166" s="108">
        <v>-18.764841149773069</v>
      </c>
      <c r="P166" s="108">
        <v>-18.782995461422086</v>
      </c>
      <c r="Q166" s="108">
        <v>-18.801149773071103</v>
      </c>
      <c r="R166" s="108">
        <v>-18.81930408472012</v>
      </c>
      <c r="S166" s="108">
        <v>-18.837458396369136</v>
      </c>
      <c r="T166" s="108">
        <v>-18.855636363636364</v>
      </c>
      <c r="U166" s="108">
        <v>-18.873818181818184</v>
      </c>
      <c r="V166" s="108">
        <v>-18.891999999999999</v>
      </c>
      <c r="W166" s="108">
        <v>-18.913575757575757</v>
      </c>
      <c r="X166" s="108">
        <v>-18.937818181818184</v>
      </c>
      <c r="Y166" s="108">
        <v>-18.95644578313253</v>
      </c>
      <c r="Z166" s="108">
        <v>-18.976060606060607</v>
      </c>
      <c r="AA166" s="108">
        <v>-19.00030303030303</v>
      </c>
      <c r="AB166" s="108">
        <v>-19.020909090909093</v>
      </c>
      <c r="AC166" s="108">
        <v>-19.039090909090909</v>
      </c>
      <c r="AD166" s="108">
        <v>-19.057272727272728</v>
      </c>
      <c r="AE166" s="108">
        <v>-19.077272727272728</v>
      </c>
      <c r="AF166" s="108">
        <v>-19.101515151515152</v>
      </c>
      <c r="AG166" s="108">
        <v>-19.121746987951806</v>
      </c>
      <c r="AH166" s="108">
        <v>-19.139819277108433</v>
      </c>
      <c r="AI166" s="108">
        <v>-19.164000000000001</v>
      </c>
      <c r="AJ166" s="108">
        <v>-19.186181818181819</v>
      </c>
      <c r="AK166" s="108">
        <v>-19.204363636363638</v>
      </c>
      <c r="AL166" s="108">
        <v>-19.226727272727274</v>
      </c>
      <c r="AM166" s="108">
        <v>-19.250727272727271</v>
      </c>
      <c r="AN166" s="108">
        <v>-19.268909090909091</v>
      </c>
      <c r="AO166" s="108">
        <v>-19.289397590361446</v>
      </c>
      <c r="AP166" s="108">
        <v>-19.313493975903615</v>
      </c>
      <c r="AQ166" s="108">
        <v>-19.333272727272728</v>
      </c>
      <c r="AR166" s="108">
        <v>-19.351454545454548</v>
      </c>
      <c r="AS166" s="108">
        <v>-19.369636363636364</v>
      </c>
      <c r="AT166" s="108">
        <v>-19.390424242424242</v>
      </c>
      <c r="AU166" s="108">
        <v>-19.414666666666669</v>
      </c>
      <c r="AV166" s="108">
        <v>-19.43418181818182</v>
      </c>
      <c r="AW166" s="108">
        <v>-19.452363636363636</v>
      </c>
      <c r="AX166" s="108">
        <v>-19.470545454545455</v>
      </c>
      <c r="AY166" s="108">
        <v>-19.488674698795183</v>
      </c>
      <c r="AZ166" s="108">
        <v>-19.506746987951807</v>
      </c>
      <c r="BA166" s="108">
        <v>-19.52987878787879</v>
      </c>
      <c r="BB166" s="108">
        <v>-19.553090909090908</v>
      </c>
      <c r="BC166" s="108">
        <v>-19.571272727272728</v>
      </c>
      <c r="BD166" s="108">
        <v>-19.589454545454544</v>
      </c>
      <c r="BE166" s="108">
        <v>-19.607636363636363</v>
      </c>
      <c r="BF166" s="108">
        <v>-19.625818181818182</v>
      </c>
      <c r="BG166" s="108">
        <v>-19.643975903614457</v>
      </c>
      <c r="BH166" s="108">
        <v>-19.662048192771085</v>
      </c>
      <c r="BI166" s="108">
        <v>-19.680181818181818</v>
      </c>
      <c r="BJ166" s="108">
        <v>-19.698363636363634</v>
      </c>
      <c r="BK166" s="108">
        <v>-19.716545454545454</v>
      </c>
      <c r="BL166" s="108">
        <v>-19.734727272727273</v>
      </c>
      <c r="BM166" s="108">
        <v>-19.752909090909093</v>
      </c>
      <c r="BN166" s="108">
        <v>-19.771090909090908</v>
      </c>
      <c r="BO166" s="108">
        <v>-19.789272727272728</v>
      </c>
      <c r="BP166" s="108">
        <v>-19.807349397590361</v>
      </c>
      <c r="BQ166" s="108">
        <v>-19.825454545454544</v>
      </c>
      <c r="BR166" s="108">
        <v>-19.843636363636364</v>
      </c>
      <c r="BS166" s="108">
        <v>-19.861818181818183</v>
      </c>
      <c r="BT166" s="108">
        <v>-19.88</v>
      </c>
    </row>
    <row r="167" spans="1:72" ht="21.75" thickBot="1" x14ac:dyDescent="0.4">
      <c r="A167" s="45" t="s">
        <v>70</v>
      </c>
      <c r="B167" s="35">
        <v>-60.555575757575753</v>
      </c>
      <c r="C167" s="35">
        <v>-59.200909090909086</v>
      </c>
      <c r="D167" s="108">
        <v>-58.019090909090913</v>
      </c>
      <c r="E167" s="108">
        <v>-57.014242424242425</v>
      </c>
      <c r="F167" s="108">
        <v>-56.110738275340388</v>
      </c>
      <c r="G167" s="108">
        <v>-55.619966717095309</v>
      </c>
      <c r="H167" s="108">
        <v>-55.12919515885023</v>
      </c>
      <c r="I167" s="108">
        <v>-54.638423600605144</v>
      </c>
      <c r="J167" s="108">
        <v>-54.147652042360065</v>
      </c>
      <c r="K167" s="108">
        <v>-53.656880484114978</v>
      </c>
      <c r="L167" s="108">
        <v>-53.166108925869899</v>
      </c>
      <c r="M167" s="108">
        <v>-52.793512859304087</v>
      </c>
      <c r="N167" s="108">
        <v>-52.554178517397887</v>
      </c>
      <c r="O167" s="108">
        <v>-52.314844175491679</v>
      </c>
      <c r="P167" s="108">
        <v>-52.075509833585478</v>
      </c>
      <c r="Q167" s="108">
        <v>-51.836175491679271</v>
      </c>
      <c r="R167" s="108">
        <v>-51.59684114977307</v>
      </c>
      <c r="S167" s="108">
        <v>-51.357506807866869</v>
      </c>
      <c r="T167" s="108">
        <v>-51.287515151515152</v>
      </c>
      <c r="U167" s="108">
        <v>-51.268890909090906</v>
      </c>
      <c r="V167" s="108">
        <v>-51.339799999999997</v>
      </c>
      <c r="W167" s="108">
        <v>-51.459242424242419</v>
      </c>
      <c r="X167" s="108">
        <v>-51.616818181818182</v>
      </c>
      <c r="Y167" s="108">
        <v>-51.837120481927712</v>
      </c>
      <c r="Z167" s="108">
        <v>-52.07715151515152</v>
      </c>
      <c r="AA167" s="108">
        <v>-52.357757575757574</v>
      </c>
      <c r="AB167" s="108">
        <v>-52.655454545454546</v>
      </c>
      <c r="AC167" s="108">
        <v>-52.964545454545458</v>
      </c>
      <c r="AD167" s="108">
        <v>-53.278818181818188</v>
      </c>
      <c r="AE167" s="108">
        <v>-53.596636363636364</v>
      </c>
      <c r="AF167" s="108">
        <v>-53.922090909090912</v>
      </c>
      <c r="AG167" s="108">
        <v>-54.236873493975907</v>
      </c>
      <c r="AH167" s="108">
        <v>-54.545909638554214</v>
      </c>
      <c r="AI167" s="108">
        <v>-54.8658</v>
      </c>
      <c r="AJ167" s="108">
        <v>-55.181060606060605</v>
      </c>
      <c r="AK167" s="108">
        <v>-55.48712121212121</v>
      </c>
      <c r="AL167" s="108">
        <v>-55.792345454545455</v>
      </c>
      <c r="AM167" s="108">
        <v>-56.096684848484848</v>
      </c>
      <c r="AN167" s="108">
        <v>-56.388806060606058</v>
      </c>
      <c r="AO167" s="108">
        <v>-56.684704819277101</v>
      </c>
      <c r="AP167" s="108">
        <v>-56.986512048192765</v>
      </c>
      <c r="AQ167" s="108">
        <v>-57.281248484848483</v>
      </c>
      <c r="AR167" s="108">
        <v>-57.573369696969699</v>
      </c>
      <c r="AS167" s="108">
        <v>-57.865490909090909</v>
      </c>
      <c r="AT167" s="108">
        <v>-58.1526606060606</v>
      </c>
      <c r="AU167" s="108">
        <v>-58.433266666666668</v>
      </c>
      <c r="AV167" s="108">
        <v>-58.714818181818181</v>
      </c>
      <c r="AW167" s="108">
        <v>-58.995375757575758</v>
      </c>
      <c r="AX167" s="108">
        <v>-59.267496969696971</v>
      </c>
      <c r="AY167" s="108">
        <v>-59.540566265060242</v>
      </c>
      <c r="AZ167" s="108">
        <v>-59.814662650602415</v>
      </c>
      <c r="BA167" s="108">
        <v>-60.083163636363643</v>
      </c>
      <c r="BB167" s="108">
        <v>-60.350951515151522</v>
      </c>
      <c r="BC167" s="108">
        <v>-60.621254545454548</v>
      </c>
      <c r="BD167" s="108">
        <v>-60.886515151515148</v>
      </c>
      <c r="BE167" s="108">
        <v>-61.147121212121213</v>
      </c>
      <c r="BF167" s="108">
        <v>-61.417745454545454</v>
      </c>
      <c r="BG167" s="108">
        <v>-61.688710843373499</v>
      </c>
      <c r="BH167" s="108">
        <v>-61.955578313253014</v>
      </c>
      <c r="BI167" s="108">
        <v>-62.22776363636364</v>
      </c>
      <c r="BJ167" s="108">
        <v>-62.504127272727274</v>
      </c>
      <c r="BK167" s="108">
        <v>-62.765599999999999</v>
      </c>
      <c r="BL167" s="108">
        <v>-63.027963636363637</v>
      </c>
      <c r="BM167" s="108">
        <v>-63.297054545454543</v>
      </c>
      <c r="BN167" s="108">
        <v>-63.557272727272725</v>
      </c>
      <c r="BO167" s="108">
        <v>-63.811818181818175</v>
      </c>
      <c r="BP167" s="108">
        <v>-64.061999999999998</v>
      </c>
      <c r="BQ167" s="108">
        <v>-64.312272727272727</v>
      </c>
      <c r="BR167" s="108">
        <v>-64.563181818181832</v>
      </c>
      <c r="BS167" s="108">
        <v>-64.814090909090908</v>
      </c>
      <c r="BT167" s="108">
        <v>-65.064999999999998</v>
      </c>
    </row>
    <row r="168" spans="1:72" ht="21.75" thickBot="1" x14ac:dyDescent="0.4">
      <c r="A168" s="45" t="s">
        <v>101</v>
      </c>
      <c r="B168" s="35">
        <v>-38.114969696969695</v>
      </c>
      <c r="C168" s="35">
        <v>-37.176060606060602</v>
      </c>
      <c r="D168" s="108">
        <v>-36.297272727272727</v>
      </c>
      <c r="E168" s="108">
        <v>-35.475999999999999</v>
      </c>
      <c r="F168" s="108">
        <v>-34.693476550680785</v>
      </c>
      <c r="G168" s="108">
        <v>-34.111933434190618</v>
      </c>
      <c r="H168" s="108">
        <v>-33.530390317700459</v>
      </c>
      <c r="I168" s="108">
        <v>-32.948847201210292</v>
      </c>
      <c r="J168" s="108">
        <v>-32.367304084720125</v>
      </c>
      <c r="K168" s="108">
        <v>-31.785760968229955</v>
      </c>
      <c r="L168" s="108">
        <v>-31.204217851739791</v>
      </c>
      <c r="M168" s="108">
        <v>-30.742272314674736</v>
      </c>
      <c r="N168" s="108">
        <v>-30.415192133131619</v>
      </c>
      <c r="O168" s="108">
        <v>-30.088111951588502</v>
      </c>
      <c r="P168" s="108">
        <v>-29.761031770045388</v>
      </c>
      <c r="Q168" s="108">
        <v>-29.433951588502271</v>
      </c>
      <c r="R168" s="108">
        <v>-29.106871406959154</v>
      </c>
      <c r="S168" s="108">
        <v>-28.779791225416037</v>
      </c>
      <c r="T168" s="108">
        <v>-28.629757575757576</v>
      </c>
      <c r="U168" s="108">
        <v>-28.528527272727271</v>
      </c>
      <c r="V168" s="108">
        <v>-28.502466666666667</v>
      </c>
      <c r="W168" s="108">
        <v>-28.518151515151516</v>
      </c>
      <c r="X168" s="108">
        <v>-28.566636363636363</v>
      </c>
      <c r="Y168" s="108">
        <v>-28.667481927710842</v>
      </c>
      <c r="Z168" s="108">
        <v>-28.783818181818184</v>
      </c>
      <c r="AA168" s="108">
        <v>-28.931090909090912</v>
      </c>
      <c r="AB168" s="108">
        <v>-29.091818181818184</v>
      </c>
      <c r="AC168" s="108">
        <v>-29.261515151515152</v>
      </c>
      <c r="AD168" s="108">
        <v>-29.436393939393941</v>
      </c>
      <c r="AE168" s="108">
        <v>-29.613</v>
      </c>
      <c r="AF168" s="108">
        <v>-29.793000000000003</v>
      </c>
      <c r="AG168" s="108">
        <v>-29.966813253012049</v>
      </c>
      <c r="AH168" s="108">
        <v>-30.137295180722891</v>
      </c>
      <c r="AI168" s="108">
        <v>-30.311799999999998</v>
      </c>
      <c r="AJ168" s="108">
        <v>-30.483666666666664</v>
      </c>
      <c r="AK168" s="108">
        <v>-30.650333333333332</v>
      </c>
      <c r="AL168" s="108">
        <v>-30.816163636363637</v>
      </c>
      <c r="AM168" s="108">
        <v>-30.981351515151516</v>
      </c>
      <c r="AN168" s="108">
        <v>-31.140139393939393</v>
      </c>
      <c r="AO168" s="108">
        <v>-31.300668674698795</v>
      </c>
      <c r="AP168" s="108">
        <v>-31.463921686746986</v>
      </c>
      <c r="AQ168" s="108">
        <v>-31.623915151515153</v>
      </c>
      <c r="AR168" s="108">
        <v>-31.782703030303033</v>
      </c>
      <c r="AS168" s="108">
        <v>-31.941490909090906</v>
      </c>
      <c r="AT168" s="108">
        <v>-32.09793333333333</v>
      </c>
      <c r="AU168" s="108">
        <v>-32.251266666666666</v>
      </c>
      <c r="AV168" s="108">
        <v>-32.405545454545454</v>
      </c>
      <c r="AW168" s="108">
        <v>-32.55961818181818</v>
      </c>
      <c r="AX168" s="108">
        <v>-32.710527272727276</v>
      </c>
      <c r="AY168" s="108">
        <v>-32.862734939759036</v>
      </c>
      <c r="AZ168" s="108">
        <v>-33.016349397590361</v>
      </c>
      <c r="BA168" s="108">
        <v>-33.168739393939397</v>
      </c>
      <c r="BB168" s="108">
        <v>-33.321375757575758</v>
      </c>
      <c r="BC168" s="108">
        <v>-33.476527272727274</v>
      </c>
      <c r="BD168" s="108">
        <v>-33.62978787878788</v>
      </c>
      <c r="BE168" s="108">
        <v>-33.781303030303036</v>
      </c>
      <c r="BF168" s="108">
        <v>-33.937563636363642</v>
      </c>
      <c r="BG168" s="108">
        <v>-34.09353012048193</v>
      </c>
      <c r="BH168" s="108">
        <v>-34.245939759036148</v>
      </c>
      <c r="BI168" s="108">
        <v>-34.399884848484852</v>
      </c>
      <c r="BJ168" s="108">
        <v>-34.555036363636368</v>
      </c>
      <c r="BK168" s="108">
        <v>-34.700812121212124</v>
      </c>
      <c r="BL168" s="108">
        <v>-34.846448484848487</v>
      </c>
      <c r="BM168" s="108">
        <v>-34.994327272727276</v>
      </c>
      <c r="BN168" s="108">
        <v>-35.137030303030301</v>
      </c>
      <c r="BO168" s="108">
        <v>-35.276424242424241</v>
      </c>
      <c r="BP168" s="108">
        <v>-35.412120481927708</v>
      </c>
      <c r="BQ168" s="108">
        <v>-35.547727272727272</v>
      </c>
      <c r="BR168" s="108">
        <v>-35.683484848484852</v>
      </c>
      <c r="BS168" s="108">
        <v>-35.819242424242425</v>
      </c>
      <c r="BT168" s="108">
        <v>-35.954999999999998</v>
      </c>
    </row>
    <row r="169" spans="1:72" ht="21.75" thickBot="1" x14ac:dyDescent="0.4">
      <c r="A169" s="45" t="s">
        <v>66</v>
      </c>
      <c r="B169" s="35">
        <v>-15.674363636363635</v>
      </c>
      <c r="C169" s="35">
        <v>-15.15121212121212</v>
      </c>
      <c r="D169" s="108">
        <v>-14.575454545454544</v>
      </c>
      <c r="E169" s="108">
        <v>-13.937757575757574</v>
      </c>
      <c r="F169" s="108">
        <v>-13.27621482602118</v>
      </c>
      <c r="G169" s="108">
        <v>-12.603900151285929</v>
      </c>
      <c r="H169" s="108">
        <v>-11.93158547655068</v>
      </c>
      <c r="I169" s="108">
        <v>-11.259270801815431</v>
      </c>
      <c r="J169" s="108">
        <v>-10.586956127080182</v>
      </c>
      <c r="K169" s="108">
        <v>-9.9146414523449309</v>
      </c>
      <c r="L169" s="108">
        <v>-9.2423267776096818</v>
      </c>
      <c r="M169" s="108">
        <v>-8.6910317700453863</v>
      </c>
      <c r="N169" s="108">
        <v>-8.2762057488653546</v>
      </c>
      <c r="O169" s="108">
        <v>-7.8613797276853248</v>
      </c>
      <c r="P169" s="108">
        <v>-7.4465537065052949</v>
      </c>
      <c r="Q169" s="108">
        <v>-7.0317276853252642</v>
      </c>
      <c r="R169" s="108">
        <v>-6.6169016641452334</v>
      </c>
      <c r="S169" s="108">
        <v>-6.2020756429652035</v>
      </c>
      <c r="T169" s="108">
        <v>-5.9719999999999995</v>
      </c>
      <c r="U169" s="108">
        <v>-5.7881636363636364</v>
      </c>
      <c r="V169" s="108">
        <v>-5.6651333333333325</v>
      </c>
      <c r="W169" s="108">
        <v>-5.5770606060606056</v>
      </c>
      <c r="X169" s="108">
        <v>-5.5164545454545451</v>
      </c>
      <c r="Y169" s="108">
        <v>-5.4978433734939758</v>
      </c>
      <c r="Z169" s="108">
        <v>-5.490484848484849</v>
      </c>
      <c r="AA169" s="108">
        <v>-5.5044242424242427</v>
      </c>
      <c r="AB169" s="108">
        <v>-5.5281818181818183</v>
      </c>
      <c r="AC169" s="108">
        <v>-5.5584848484848477</v>
      </c>
      <c r="AD169" s="108">
        <v>-5.5939696969696966</v>
      </c>
      <c r="AE169" s="108">
        <v>-5.6293636363636361</v>
      </c>
      <c r="AF169" s="108">
        <v>-5.6639090909090912</v>
      </c>
      <c r="AG169" s="108">
        <v>-5.6967530120481928</v>
      </c>
      <c r="AH169" s="108">
        <v>-5.7286807228915659</v>
      </c>
      <c r="AI169" s="108">
        <v>-5.7578000000000005</v>
      </c>
      <c r="AJ169" s="108">
        <v>-5.7862727272727277</v>
      </c>
      <c r="AK169" s="108">
        <v>-5.8135454545454541</v>
      </c>
      <c r="AL169" s="108">
        <v>-5.8399818181818182</v>
      </c>
      <c r="AM169" s="108">
        <v>-5.8660181818181822</v>
      </c>
      <c r="AN169" s="108">
        <v>-5.8914727272727276</v>
      </c>
      <c r="AO169" s="108">
        <v>-5.9166325301204816</v>
      </c>
      <c r="AP169" s="108">
        <v>-5.9413313253012054</v>
      </c>
      <c r="AQ169" s="108">
        <v>-5.966581818181818</v>
      </c>
      <c r="AR169" s="108">
        <v>-5.9920363636363634</v>
      </c>
      <c r="AS169" s="108">
        <v>-6.0174909090909088</v>
      </c>
      <c r="AT169" s="108">
        <v>-6.0432060606060602</v>
      </c>
      <c r="AU169" s="108">
        <v>-6.0692666666666666</v>
      </c>
      <c r="AV169" s="108">
        <v>-6.0962727272727273</v>
      </c>
      <c r="AW169" s="108">
        <v>-6.1238606060606058</v>
      </c>
      <c r="AX169" s="108">
        <v>-6.1535575757575751</v>
      </c>
      <c r="AY169" s="108">
        <v>-6.1849036144578307</v>
      </c>
      <c r="AZ169" s="108">
        <v>-6.2180361445783134</v>
      </c>
      <c r="BA169" s="108">
        <v>-6.2543151515151516</v>
      </c>
      <c r="BB169" s="108">
        <v>-6.2918000000000003</v>
      </c>
      <c r="BC169" s="108">
        <v>-6.3318000000000003</v>
      </c>
      <c r="BD169" s="108">
        <v>-6.3730606060606068</v>
      </c>
      <c r="BE169" s="108">
        <v>-6.4154848484848488</v>
      </c>
      <c r="BF169" s="108">
        <v>-6.457381818181819</v>
      </c>
      <c r="BG169" s="108">
        <v>-6.4983493975903617</v>
      </c>
      <c r="BH169" s="108">
        <v>-6.536301204819277</v>
      </c>
      <c r="BI169" s="108">
        <v>-6.5720060606060606</v>
      </c>
      <c r="BJ169" s="108">
        <v>-6.6059454545454548</v>
      </c>
      <c r="BK169" s="108">
        <v>-6.6360242424242424</v>
      </c>
      <c r="BL169" s="108">
        <v>-6.6649333333333338</v>
      </c>
      <c r="BM169" s="108">
        <v>-6.6916000000000002</v>
      </c>
      <c r="BN169" s="108">
        <v>-6.716787878787879</v>
      </c>
      <c r="BO169" s="108">
        <v>-6.7410303030303034</v>
      </c>
      <c r="BP169" s="108">
        <v>-6.7622409638554215</v>
      </c>
      <c r="BQ169" s="108">
        <v>-6.7831818181818182</v>
      </c>
      <c r="BR169" s="108">
        <v>-6.8037878787878787</v>
      </c>
      <c r="BS169" s="108">
        <v>-6.8243939393939392</v>
      </c>
      <c r="BT169" s="108">
        <v>-6.8449999999999998</v>
      </c>
    </row>
    <row r="170" spans="1:72" ht="21.75" thickBot="1" x14ac:dyDescent="0.4">
      <c r="A170" s="45" t="s">
        <v>94</v>
      </c>
      <c r="B170" s="35">
        <v>-186.79442424242424</v>
      </c>
      <c r="C170" s="35">
        <v>-181.48993939393941</v>
      </c>
      <c r="D170" s="108">
        <v>-176.56872727272727</v>
      </c>
      <c r="E170" s="108">
        <v>-172.01472727272727</v>
      </c>
      <c r="F170" s="108">
        <v>-167.67114977307108</v>
      </c>
      <c r="G170" s="108">
        <v>-164.18552193645991</v>
      </c>
      <c r="H170" s="108">
        <v>-160.69989409984871</v>
      </c>
      <c r="I170" s="108">
        <v>-157.2142662632375</v>
      </c>
      <c r="J170" s="108">
        <v>-153.72863842662633</v>
      </c>
      <c r="K170" s="108">
        <v>-150.24301059001513</v>
      </c>
      <c r="L170" s="108">
        <v>-146.75738275340393</v>
      </c>
      <c r="M170" s="108">
        <v>-143.76664145234494</v>
      </c>
      <c r="N170" s="108">
        <v>-141.33396369137671</v>
      </c>
      <c r="O170" s="108">
        <v>-138.90128593040848</v>
      </c>
      <c r="P170" s="108">
        <v>-136.46860816944024</v>
      </c>
      <c r="Q170" s="108">
        <v>-134.03593040847198</v>
      </c>
      <c r="R170" s="108">
        <v>-131.60325264750375</v>
      </c>
      <c r="S170" s="108">
        <v>-129.17057488653552</v>
      </c>
      <c r="T170" s="108">
        <v>-127.14648484848483</v>
      </c>
      <c r="U170" s="108">
        <v>-125.22581818181817</v>
      </c>
      <c r="V170" s="108">
        <v>-123.44399999999999</v>
      </c>
      <c r="W170" s="108">
        <v>-121.74363636363636</v>
      </c>
      <c r="X170" s="108">
        <v>-120.10727272727271</v>
      </c>
      <c r="Y170" s="108">
        <v>-118.58951807228915</v>
      </c>
      <c r="Z170" s="108">
        <v>-117.12060606060606</v>
      </c>
      <c r="AA170" s="108">
        <v>-115.76303030303031</v>
      </c>
      <c r="AB170" s="108">
        <v>-114.4890909090909</v>
      </c>
      <c r="AC170" s="108">
        <v>-113.27090909090909</v>
      </c>
      <c r="AD170" s="108">
        <v>-112.17939393939395</v>
      </c>
      <c r="AE170" s="108">
        <v>-111.13636363636364</v>
      </c>
      <c r="AF170" s="108">
        <v>-110.19090909090909</v>
      </c>
      <c r="AG170" s="108">
        <v>-109.30789156626506</v>
      </c>
      <c r="AH170" s="108">
        <v>-108.45849397590362</v>
      </c>
      <c r="AI170" s="108">
        <v>-107.70599999999999</v>
      </c>
      <c r="AJ170" s="108">
        <v>-106.97303030303028</v>
      </c>
      <c r="AK170" s="108">
        <v>-106.27606060606061</v>
      </c>
      <c r="AL170" s="108">
        <v>-105.62090909090909</v>
      </c>
      <c r="AM170" s="108">
        <v>-104.98527272727272</v>
      </c>
      <c r="AN170" s="108">
        <v>-104.3670909090909</v>
      </c>
      <c r="AO170" s="108">
        <v>-103.78090361445783</v>
      </c>
      <c r="AP170" s="108">
        <v>-103.24475903614457</v>
      </c>
      <c r="AQ170" s="108">
        <v>-102.71951515151515</v>
      </c>
      <c r="AR170" s="108">
        <v>-102.20315151515153</v>
      </c>
      <c r="AS170" s="108">
        <v>-101.74254545454546</v>
      </c>
      <c r="AT170" s="108">
        <v>-101.28975757575758</v>
      </c>
      <c r="AU170" s="108">
        <v>-100.84733333333334</v>
      </c>
      <c r="AV170" s="108">
        <v>-100.46163636363636</v>
      </c>
      <c r="AW170" s="108">
        <v>-100.09792727272728</v>
      </c>
      <c r="AX170" s="108">
        <v>-99.774290909090908</v>
      </c>
      <c r="AY170" s="108">
        <v>-99.491493975903609</v>
      </c>
      <c r="AZ170" s="108">
        <v>-99.252939759036153</v>
      </c>
      <c r="BA170" s="108">
        <v>-99.074824242424242</v>
      </c>
      <c r="BB170" s="108">
        <v>-98.926666666666662</v>
      </c>
      <c r="BC170" s="108">
        <v>-98.86</v>
      </c>
      <c r="BD170" s="108">
        <v>-98.837454545454548</v>
      </c>
      <c r="BE170" s="108">
        <v>-98.855636363636364</v>
      </c>
      <c r="BF170" s="108">
        <v>-98.975054545454554</v>
      </c>
      <c r="BG170" s="108">
        <v>-99.127710843373507</v>
      </c>
      <c r="BH170" s="108">
        <v>-99.34457831325301</v>
      </c>
      <c r="BI170" s="108">
        <v>-99.607660606060605</v>
      </c>
      <c r="BJ170" s="108">
        <v>-99.907054545454542</v>
      </c>
      <c r="BK170" s="108">
        <v>-100.22961212121211</v>
      </c>
      <c r="BL170" s="108">
        <v>-100.56643636363636</v>
      </c>
      <c r="BM170" s="108">
        <v>-100.93734545454546</v>
      </c>
      <c r="BN170" s="108">
        <v>-101.3134303030303</v>
      </c>
      <c r="BO170" s="108">
        <v>-101.69282424242424</v>
      </c>
      <c r="BP170" s="108">
        <v>-102.09778313253013</v>
      </c>
      <c r="BQ170" s="108">
        <v>-102.506</v>
      </c>
      <c r="BR170" s="108">
        <v>-102.91933333333334</v>
      </c>
      <c r="BS170" s="108">
        <v>-103.33266666666667</v>
      </c>
      <c r="BT170" s="108">
        <v>-103.746</v>
      </c>
    </row>
    <row r="171" spans="1:72" ht="21.75" thickBot="1" x14ac:dyDescent="0.4">
      <c r="A171" s="45" t="s">
        <v>90</v>
      </c>
      <c r="B171" s="35">
        <v>-82.176909090909092</v>
      </c>
      <c r="C171" s="35">
        <v>-79.732545454545445</v>
      </c>
      <c r="D171" s="108">
        <v>-77.423454545454547</v>
      </c>
      <c r="E171" s="108">
        <v>-75.238242424242415</v>
      </c>
      <c r="F171" s="108">
        <v>-73.126944024205741</v>
      </c>
      <c r="G171" s="108">
        <v>-71.338744326777601</v>
      </c>
      <c r="H171" s="108">
        <v>-69.550544629349474</v>
      </c>
      <c r="I171" s="108">
        <v>-67.762344931921334</v>
      </c>
      <c r="J171" s="108">
        <v>-65.974145234493193</v>
      </c>
      <c r="K171" s="108">
        <v>-64.185945537065052</v>
      </c>
      <c r="L171" s="108">
        <v>-62.397745839636919</v>
      </c>
      <c r="M171" s="108">
        <v>-60.857700453857795</v>
      </c>
      <c r="N171" s="108">
        <v>-59.597488653555224</v>
      </c>
      <c r="O171" s="108">
        <v>-58.337276853252654</v>
      </c>
      <c r="P171" s="108">
        <v>-57.077065052950076</v>
      </c>
      <c r="Q171" s="108">
        <v>-55.816853252647505</v>
      </c>
      <c r="R171" s="108">
        <v>-54.556641452344934</v>
      </c>
      <c r="S171" s="108">
        <v>-53.296429652042363</v>
      </c>
      <c r="T171" s="108">
        <v>-52.244363636363637</v>
      </c>
      <c r="U171" s="108">
        <v>-51.242727272727265</v>
      </c>
      <c r="V171" s="108">
        <v>-50.303333333333327</v>
      </c>
      <c r="W171" s="108">
        <v>-49.401272727272726</v>
      </c>
      <c r="X171" s="108">
        <v>-48.528545454545458</v>
      </c>
      <c r="Y171" s="108">
        <v>-47.709939759036146</v>
      </c>
      <c r="Z171" s="108">
        <v>-46.913636363636364</v>
      </c>
      <c r="AA171" s="108">
        <v>-46.168181818181822</v>
      </c>
      <c r="AB171" s="108">
        <v>-45.462727272727278</v>
      </c>
      <c r="AC171" s="108">
        <v>-44.783939393939391</v>
      </c>
      <c r="AD171" s="108">
        <v>-44.168484848484852</v>
      </c>
      <c r="AE171" s="108">
        <v>-43.576363636363638</v>
      </c>
      <c r="AF171" s="108">
        <v>-43.030909090909091</v>
      </c>
      <c r="AG171" s="108">
        <v>-42.518915662650606</v>
      </c>
      <c r="AH171" s="108">
        <v>-42.024939759036144</v>
      </c>
      <c r="AI171" s="108">
        <v>-41.576000000000001</v>
      </c>
      <c r="AJ171" s="108">
        <v>-41.137818181818183</v>
      </c>
      <c r="AK171" s="108">
        <v>-40.719636363636369</v>
      </c>
      <c r="AL171" s="108">
        <v>-40.32236363636364</v>
      </c>
      <c r="AM171" s="108">
        <v>-39.934969696969702</v>
      </c>
      <c r="AN171" s="108">
        <v>-39.55921212121212</v>
      </c>
      <c r="AO171" s="108">
        <v>-39.198433734939755</v>
      </c>
      <c r="AP171" s="108">
        <v>-38.861084337349396</v>
      </c>
      <c r="AQ171" s="108">
        <v>-38.531090909090913</v>
      </c>
      <c r="AR171" s="108">
        <v>-38.206242424242433</v>
      </c>
      <c r="AS171" s="108">
        <v>-37.909272727272729</v>
      </c>
      <c r="AT171" s="108">
        <v>-37.617515151515157</v>
      </c>
      <c r="AU171" s="108">
        <v>-37.332666666666668</v>
      </c>
      <c r="AV171" s="108">
        <v>-37.076181818181823</v>
      </c>
      <c r="AW171" s="108">
        <v>-36.831084848484849</v>
      </c>
      <c r="AX171" s="108">
        <v>-36.60866060606061</v>
      </c>
      <c r="AY171" s="108">
        <v>-36.406831325301205</v>
      </c>
      <c r="AZ171" s="108">
        <v>-36.227313253012049</v>
      </c>
      <c r="BA171" s="108">
        <v>-36.080199999999998</v>
      </c>
      <c r="BB171" s="108">
        <v>-35.948545454545453</v>
      </c>
      <c r="BC171" s="108">
        <v>-35.85763636363636</v>
      </c>
      <c r="BD171" s="108">
        <v>-35.790363636363637</v>
      </c>
      <c r="BE171" s="108">
        <v>-35.74490909090909</v>
      </c>
      <c r="BF171" s="108">
        <v>-35.747436363636361</v>
      </c>
      <c r="BG171" s="108">
        <v>-35.766265060240968</v>
      </c>
      <c r="BH171" s="108">
        <v>-35.817469879518079</v>
      </c>
      <c r="BI171" s="108">
        <v>-35.889890909090916</v>
      </c>
      <c r="BJ171" s="108">
        <v>-35.978981818181822</v>
      </c>
      <c r="BK171" s="108">
        <v>-36.082412121212123</v>
      </c>
      <c r="BL171" s="108">
        <v>-36.192460606060607</v>
      </c>
      <c r="BM171" s="108">
        <v>-36.317309090909092</v>
      </c>
      <c r="BN171" s="108">
        <v>-36.446593939393942</v>
      </c>
      <c r="BO171" s="108">
        <v>-36.578715151515155</v>
      </c>
      <c r="BP171" s="108">
        <v>-36.723951807228914</v>
      </c>
      <c r="BQ171" s="108">
        <v>-36.870727272727272</v>
      </c>
      <c r="BR171" s="108">
        <v>-37.019818181818181</v>
      </c>
      <c r="BS171" s="108">
        <v>-37.168909090909089</v>
      </c>
      <c r="BT171" s="108">
        <v>-37.317999999999998</v>
      </c>
    </row>
    <row r="172" spans="1:72" ht="21.75" thickBot="1" x14ac:dyDescent="0.4">
      <c r="A172" s="45" t="s">
        <v>100</v>
      </c>
      <c r="B172" s="35">
        <v>-141.9132121212121</v>
      </c>
      <c r="C172" s="35">
        <v>-137.4402424242424</v>
      </c>
      <c r="D172" s="108">
        <v>-133.12509090909089</v>
      </c>
      <c r="E172" s="108">
        <v>-128.93824242424242</v>
      </c>
      <c r="F172" s="108">
        <v>-124.83662632375189</v>
      </c>
      <c r="G172" s="108">
        <v>-121.16945537065052</v>
      </c>
      <c r="H172" s="108">
        <v>-117.50228441754916</v>
      </c>
      <c r="I172" s="108">
        <v>-113.8351134644478</v>
      </c>
      <c r="J172" s="108">
        <v>-110.16794251134644</v>
      </c>
      <c r="K172" s="108">
        <v>-106.50077155824508</v>
      </c>
      <c r="L172" s="108">
        <v>-102.83360060514373</v>
      </c>
      <c r="M172" s="108">
        <v>-99.664160363086239</v>
      </c>
      <c r="N172" s="108">
        <v>-97.055990922844174</v>
      </c>
      <c r="O172" s="108">
        <v>-94.447821482602123</v>
      </c>
      <c r="P172" s="108">
        <v>-91.839652042360058</v>
      </c>
      <c r="Q172" s="108">
        <v>-89.231482602118007</v>
      </c>
      <c r="R172" s="108">
        <v>-86.623313161875942</v>
      </c>
      <c r="S172" s="108">
        <v>-84.015143721633891</v>
      </c>
      <c r="T172" s="108">
        <v>-81.830969696969689</v>
      </c>
      <c r="U172" s="108">
        <v>-79.745090909090905</v>
      </c>
      <c r="V172" s="108">
        <v>-77.769333333333336</v>
      </c>
      <c r="W172" s="108">
        <v>-75.861454545454549</v>
      </c>
      <c r="X172" s="108">
        <v>-74.00690909090909</v>
      </c>
      <c r="Y172" s="108">
        <v>-72.250240963855418</v>
      </c>
      <c r="Z172" s="108">
        <v>-70.533939393939391</v>
      </c>
      <c r="AA172" s="108">
        <v>-68.909696969696967</v>
      </c>
      <c r="AB172" s="108">
        <v>-67.36181818181818</v>
      </c>
      <c r="AC172" s="108">
        <v>-65.86484848484848</v>
      </c>
      <c r="AD172" s="108">
        <v>-64.49454545454546</v>
      </c>
      <c r="AE172" s="108">
        <v>-63.169090909090912</v>
      </c>
      <c r="AF172" s="108">
        <v>-61.932727272727277</v>
      </c>
      <c r="AG172" s="108">
        <v>-60.767771084337348</v>
      </c>
      <c r="AH172" s="108">
        <v>-59.641265060240961</v>
      </c>
      <c r="AI172" s="108">
        <v>-58.597999999999999</v>
      </c>
      <c r="AJ172" s="108">
        <v>-57.578242424242426</v>
      </c>
      <c r="AK172" s="108">
        <v>-56.602484848484849</v>
      </c>
      <c r="AL172" s="108">
        <v>-55.668545454545452</v>
      </c>
      <c r="AM172" s="108">
        <v>-54.754606060606065</v>
      </c>
      <c r="AN172" s="108">
        <v>-53.869757575757575</v>
      </c>
      <c r="AO172" s="108">
        <v>-53.012831325301207</v>
      </c>
      <c r="AP172" s="108">
        <v>-52.199578313253021</v>
      </c>
      <c r="AQ172" s="108">
        <v>-51.404848484848493</v>
      </c>
      <c r="AR172" s="108">
        <v>-50.621818181818185</v>
      </c>
      <c r="AS172" s="108">
        <v>-49.894545454545458</v>
      </c>
      <c r="AT172" s="108">
        <v>-49.180303030303037</v>
      </c>
      <c r="AU172" s="108">
        <v>-48.483333333333334</v>
      </c>
      <c r="AV172" s="108">
        <v>-47.843090909090911</v>
      </c>
      <c r="AW172" s="108">
        <v>-47.226412121212121</v>
      </c>
      <c r="AX172" s="108">
        <v>-46.660351515151518</v>
      </c>
      <c r="AY172" s="108">
        <v>-46.135831325301204</v>
      </c>
      <c r="AZ172" s="108">
        <v>-45.656313253012044</v>
      </c>
      <c r="BA172" s="108">
        <v>-45.245975757575756</v>
      </c>
      <c r="BB172" s="108">
        <v>-44.867515151515157</v>
      </c>
      <c r="BC172" s="108">
        <v>-44.570545454545453</v>
      </c>
      <c r="BD172" s="108">
        <v>-44.323999999999998</v>
      </c>
      <c r="BE172" s="108">
        <v>-44.123999999999995</v>
      </c>
      <c r="BF172" s="108">
        <v>-44.014690909090909</v>
      </c>
      <c r="BG172" s="108">
        <v>-43.93734939759036</v>
      </c>
      <c r="BH172" s="108">
        <v>-43.925301204819277</v>
      </c>
      <c r="BI172" s="108">
        <v>-43.951903030303029</v>
      </c>
      <c r="BJ172" s="108">
        <v>-44.008872727272724</v>
      </c>
      <c r="BK172" s="108">
        <v>-44.100036363636363</v>
      </c>
      <c r="BL172" s="108">
        <v>-44.203406060606063</v>
      </c>
      <c r="BM172" s="108">
        <v>-44.331890909090916</v>
      </c>
      <c r="BN172" s="108">
        <v>-44.47294545454546</v>
      </c>
      <c r="BO172" s="108">
        <v>-44.622036363636362</v>
      </c>
      <c r="BP172" s="108">
        <v>-44.798024096385539</v>
      </c>
      <c r="BQ172" s="108">
        <v>-44.976909090909089</v>
      </c>
      <c r="BR172" s="108">
        <v>-45.159939393939396</v>
      </c>
      <c r="BS172" s="108">
        <v>-45.342969696969696</v>
      </c>
      <c r="BT172" s="108">
        <v>-45.525999999999996</v>
      </c>
    </row>
    <row r="173" spans="1:72" ht="21.75" thickBot="1" x14ac:dyDescent="0.4">
      <c r="A173" s="45" t="s">
        <v>67</v>
      </c>
      <c r="B173" s="35">
        <v>-59.736303030303027</v>
      </c>
      <c r="C173" s="35">
        <v>-57.707696969696968</v>
      </c>
      <c r="D173" s="108">
        <v>-55.701636363636361</v>
      </c>
      <c r="E173" s="108">
        <v>-53.699999999999996</v>
      </c>
      <c r="F173" s="108">
        <v>-51.709682299546138</v>
      </c>
      <c r="G173" s="108">
        <v>-49.830711043872917</v>
      </c>
      <c r="H173" s="108">
        <v>-47.951739788199696</v>
      </c>
      <c r="I173" s="108">
        <v>-46.072768532526474</v>
      </c>
      <c r="J173" s="108">
        <v>-44.193797276853253</v>
      </c>
      <c r="K173" s="108">
        <v>-42.314826021180032</v>
      </c>
      <c r="L173" s="108">
        <v>-40.435854765506811</v>
      </c>
      <c r="M173" s="108">
        <v>-38.806459909228444</v>
      </c>
      <c r="N173" s="108">
        <v>-37.458502269288957</v>
      </c>
      <c r="O173" s="108">
        <v>-36.110544629349469</v>
      </c>
      <c r="P173" s="108">
        <v>-34.762586989409982</v>
      </c>
      <c r="Q173" s="108">
        <v>-33.414629349470495</v>
      </c>
      <c r="R173" s="108">
        <v>-32.066671709531015</v>
      </c>
      <c r="S173" s="108">
        <v>-30.718714069591528</v>
      </c>
      <c r="T173" s="108">
        <v>-29.586606060606059</v>
      </c>
      <c r="U173" s="108">
        <v>-28.502363636363633</v>
      </c>
      <c r="V173" s="108">
        <v>-27.465999999999998</v>
      </c>
      <c r="W173" s="108">
        <v>-26.460181818181816</v>
      </c>
      <c r="X173" s="108">
        <v>-25.478363636363635</v>
      </c>
      <c r="Y173" s="108">
        <v>-24.540301204819276</v>
      </c>
      <c r="Z173" s="108">
        <v>-23.620303030303031</v>
      </c>
      <c r="AA173" s="108">
        <v>-22.741515151515152</v>
      </c>
      <c r="AB173" s="108">
        <v>-21.899090909090908</v>
      </c>
      <c r="AC173" s="108">
        <v>-21.080909090909088</v>
      </c>
      <c r="AD173" s="108">
        <v>-20.326060606060608</v>
      </c>
      <c r="AE173" s="108">
        <v>-19.592727272727274</v>
      </c>
      <c r="AF173" s="108">
        <v>-18.901818181818182</v>
      </c>
      <c r="AG173" s="108">
        <v>-18.248855421686748</v>
      </c>
      <c r="AH173" s="108">
        <v>-17.616325301204821</v>
      </c>
      <c r="AI173" s="108">
        <v>-17.022000000000002</v>
      </c>
      <c r="AJ173" s="108">
        <v>-16.440424242424243</v>
      </c>
      <c r="AK173" s="108">
        <v>-15.882848484848486</v>
      </c>
      <c r="AL173" s="108">
        <v>-15.346181818181821</v>
      </c>
      <c r="AM173" s="108">
        <v>-14.819636363636365</v>
      </c>
      <c r="AN173" s="108">
        <v>-14.310545454545455</v>
      </c>
      <c r="AO173" s="108">
        <v>-13.814397590361446</v>
      </c>
      <c r="AP173" s="108">
        <v>-13.338493975903617</v>
      </c>
      <c r="AQ173" s="108">
        <v>-12.873757575757578</v>
      </c>
      <c r="AR173" s="108">
        <v>-12.415575757575759</v>
      </c>
      <c r="AS173" s="108">
        <v>-11.985272727272729</v>
      </c>
      <c r="AT173" s="108">
        <v>-11.562787878787882</v>
      </c>
      <c r="AU173" s="108">
        <v>-11.15066666666667</v>
      </c>
      <c r="AV173" s="108">
        <v>-10.766909090909092</v>
      </c>
      <c r="AW173" s="108">
        <v>-10.395327272727274</v>
      </c>
      <c r="AX173" s="108">
        <v>-10.05169090909091</v>
      </c>
      <c r="AY173" s="108">
        <v>-9.7289999999999992</v>
      </c>
      <c r="AZ173" s="108">
        <v>-9.4289999999999985</v>
      </c>
      <c r="BA173" s="108">
        <v>-9.1657757575757568</v>
      </c>
      <c r="BB173" s="108">
        <v>-8.9189696969696968</v>
      </c>
      <c r="BC173" s="108">
        <v>-8.7129090909090898</v>
      </c>
      <c r="BD173" s="108">
        <v>-8.5336363636363632</v>
      </c>
      <c r="BE173" s="108">
        <v>-8.3790909090909089</v>
      </c>
      <c r="BF173" s="108">
        <v>-8.267254545454545</v>
      </c>
      <c r="BG173" s="108">
        <v>-8.1710843373493969</v>
      </c>
      <c r="BH173" s="108">
        <v>-8.1078313253012055</v>
      </c>
      <c r="BI173" s="108">
        <v>-8.0620121212121205</v>
      </c>
      <c r="BJ173" s="108">
        <v>-8.0298909090909092</v>
      </c>
      <c r="BK173" s="108">
        <v>-8.0176242424242421</v>
      </c>
      <c r="BL173" s="108">
        <v>-8.010945454545455</v>
      </c>
      <c r="BM173" s="108">
        <v>-8.0145818181818189</v>
      </c>
      <c r="BN173" s="108">
        <v>-8.0263515151515161</v>
      </c>
      <c r="BO173" s="108">
        <v>-8.0433212121212119</v>
      </c>
      <c r="BP173" s="108">
        <v>-8.0740722891566268</v>
      </c>
      <c r="BQ173" s="108">
        <v>-8.1061818181818186</v>
      </c>
      <c r="BR173" s="108">
        <v>-8.1401212121212119</v>
      </c>
      <c r="BS173" s="108">
        <v>-8.1740606060606051</v>
      </c>
      <c r="BT173" s="108">
        <v>-8.2080000000000002</v>
      </c>
    </row>
    <row r="174" spans="1:72" ht="21.75" thickBot="1" x14ac:dyDescent="0.4">
      <c r="A174" s="45" t="s">
        <v>91</v>
      </c>
      <c r="B174" s="35">
        <v>-22.440606060606061</v>
      </c>
      <c r="C174" s="35">
        <v>-22.024848484848484</v>
      </c>
      <c r="D174" s="108">
        <v>-21.721818181818183</v>
      </c>
      <c r="E174" s="108">
        <v>-21.538242424242423</v>
      </c>
      <c r="F174" s="108">
        <v>-21.417261724659607</v>
      </c>
      <c r="G174" s="108">
        <v>-21.508033282904691</v>
      </c>
      <c r="H174" s="108">
        <v>-21.598804841149775</v>
      </c>
      <c r="I174" s="108">
        <v>-21.689576399394856</v>
      </c>
      <c r="J174" s="108">
        <v>-21.78034795763994</v>
      </c>
      <c r="K174" s="108">
        <v>-21.871119515885024</v>
      </c>
      <c r="L174" s="108">
        <v>-21.961891074130108</v>
      </c>
      <c r="M174" s="108">
        <v>-22.051240544629351</v>
      </c>
      <c r="N174" s="108">
        <v>-22.138986384266264</v>
      </c>
      <c r="O174" s="108">
        <v>-22.226732223903177</v>
      </c>
      <c r="P174" s="108">
        <v>-22.31447806354009</v>
      </c>
      <c r="Q174" s="108">
        <v>-22.402223903177006</v>
      </c>
      <c r="R174" s="108">
        <v>-22.489969742813919</v>
      </c>
      <c r="S174" s="108">
        <v>-22.577715582450832</v>
      </c>
      <c r="T174" s="108">
        <v>-22.657757575757575</v>
      </c>
      <c r="U174" s="108">
        <v>-22.740363636363636</v>
      </c>
      <c r="V174" s="108">
        <v>-22.837333333333333</v>
      </c>
      <c r="W174" s="108">
        <v>-22.941090909090907</v>
      </c>
      <c r="X174" s="108">
        <v>-23.050181818181816</v>
      </c>
      <c r="Y174" s="108">
        <v>-23.169638554216867</v>
      </c>
      <c r="Z174" s="108">
        <v>-23.293333333333333</v>
      </c>
      <c r="AA174" s="108">
        <v>-23.426666666666666</v>
      </c>
      <c r="AB174" s="108">
        <v>-23.563636363636363</v>
      </c>
      <c r="AC174" s="108">
        <v>-23.703030303030303</v>
      </c>
      <c r="AD174" s="108">
        <v>-23.842424242424244</v>
      </c>
      <c r="AE174" s="108">
        <v>-23.983636363636364</v>
      </c>
      <c r="AF174" s="108">
        <v>-24.129090909090909</v>
      </c>
      <c r="AG174" s="108">
        <v>-24.270060240963854</v>
      </c>
      <c r="AH174" s="108">
        <v>-24.408614457831327</v>
      </c>
      <c r="AI174" s="108">
        <v>-24.553999999999998</v>
      </c>
      <c r="AJ174" s="108">
        <v>-24.697393939393937</v>
      </c>
      <c r="AK174" s="108">
        <v>-24.836787878787877</v>
      </c>
      <c r="AL174" s="108">
        <v>-24.976181818181818</v>
      </c>
      <c r="AM174" s="108">
        <v>-25.115333333333332</v>
      </c>
      <c r="AN174" s="108">
        <v>-25.248666666666665</v>
      </c>
      <c r="AO174" s="108">
        <v>-25.38403614457831</v>
      </c>
      <c r="AP174" s="108">
        <v>-25.522590361445783</v>
      </c>
      <c r="AQ174" s="108">
        <v>-25.657333333333334</v>
      </c>
      <c r="AR174" s="108">
        <v>-25.790666666666667</v>
      </c>
      <c r="AS174" s="108">
        <v>-25.923999999999999</v>
      </c>
      <c r="AT174" s="108">
        <v>-26.054727272727273</v>
      </c>
      <c r="AU174" s="108">
        <v>-26.181999999999999</v>
      </c>
      <c r="AV174" s="108">
        <v>-26.309272727272727</v>
      </c>
      <c r="AW174" s="108">
        <v>-26.435757575757577</v>
      </c>
      <c r="AX174" s="108">
        <v>-26.556969696969698</v>
      </c>
      <c r="AY174" s="108">
        <v>-26.677831325301206</v>
      </c>
      <c r="AZ174" s="108">
        <v>-26.798313253012051</v>
      </c>
      <c r="BA174" s="108">
        <v>-26.914424242424243</v>
      </c>
      <c r="BB174" s="108">
        <v>-27.02957575757576</v>
      </c>
      <c r="BC174" s="108">
        <v>-27.144727272727273</v>
      </c>
      <c r="BD174" s="108">
        <v>-27.256727272727272</v>
      </c>
      <c r="BE174" s="108">
        <v>-27.365818181818181</v>
      </c>
      <c r="BF174" s="108">
        <v>-27.480181818181819</v>
      </c>
      <c r="BG174" s="108">
        <v>-27.595180722891566</v>
      </c>
      <c r="BH174" s="108">
        <v>-27.70963855421687</v>
      </c>
      <c r="BI174" s="108">
        <v>-27.827878787878788</v>
      </c>
      <c r="BJ174" s="108">
        <v>-27.949090909090909</v>
      </c>
      <c r="BK174" s="108">
        <v>-28.064787878787879</v>
      </c>
      <c r="BL174" s="108">
        <v>-28.18151515151515</v>
      </c>
      <c r="BM174" s="108">
        <v>-28.302727272727275</v>
      </c>
      <c r="BN174" s="108">
        <v>-28.420242424242424</v>
      </c>
      <c r="BO174" s="108">
        <v>-28.535393939393938</v>
      </c>
      <c r="BP174" s="108">
        <v>-28.649879518072289</v>
      </c>
      <c r="BQ174" s="108">
        <v>-28.764545454545456</v>
      </c>
      <c r="BR174" s="108">
        <v>-28.879696969696973</v>
      </c>
      <c r="BS174" s="108">
        <v>-28.994848484848486</v>
      </c>
      <c r="BT174" s="108">
        <v>-29.11</v>
      </c>
    </row>
    <row r="175" spans="1:72" ht="21.75" thickBot="1" x14ac:dyDescent="0.4">
      <c r="A175" s="45" t="s">
        <v>65</v>
      </c>
      <c r="B175" s="35">
        <v>-59.736303030303027</v>
      </c>
      <c r="C175" s="35">
        <v>-57.707696969696968</v>
      </c>
      <c r="D175" s="108">
        <v>-55.701636363636361</v>
      </c>
      <c r="E175" s="108">
        <v>-53.699999999999996</v>
      </c>
      <c r="F175" s="108">
        <v>-51.709682299546138</v>
      </c>
      <c r="G175" s="108">
        <v>-49.830711043872917</v>
      </c>
      <c r="H175" s="108">
        <v>-47.951739788199696</v>
      </c>
      <c r="I175" s="108">
        <v>-46.072768532526474</v>
      </c>
      <c r="J175" s="108">
        <v>-44.193797276853253</v>
      </c>
      <c r="K175" s="108">
        <v>-42.314826021180032</v>
      </c>
      <c r="L175" s="108">
        <v>-40.435854765506811</v>
      </c>
      <c r="M175" s="108">
        <v>-38.806459909228444</v>
      </c>
      <c r="N175" s="108">
        <v>-37.458502269288957</v>
      </c>
      <c r="O175" s="108">
        <v>-36.110544629349469</v>
      </c>
      <c r="P175" s="108">
        <v>-34.762586989409982</v>
      </c>
      <c r="Q175" s="108">
        <v>-33.414629349470495</v>
      </c>
      <c r="R175" s="108">
        <v>-32.066671709531015</v>
      </c>
      <c r="S175" s="108">
        <v>-30.718714069591528</v>
      </c>
      <c r="T175" s="108">
        <v>-29.586606060606059</v>
      </c>
      <c r="U175" s="108">
        <v>-28.502363636363633</v>
      </c>
      <c r="V175" s="108">
        <v>-27.465999999999998</v>
      </c>
      <c r="W175" s="108">
        <v>-26.460181818181816</v>
      </c>
      <c r="X175" s="108">
        <v>-25.478363636363635</v>
      </c>
      <c r="Y175" s="108">
        <v>-24.540301204819276</v>
      </c>
      <c r="Z175" s="108">
        <v>-23.620303030303031</v>
      </c>
      <c r="AA175" s="108">
        <v>-22.741515151515152</v>
      </c>
      <c r="AB175" s="108">
        <v>-21.899090909090908</v>
      </c>
      <c r="AC175" s="108">
        <v>-21.080909090909088</v>
      </c>
      <c r="AD175" s="108">
        <v>-20.326060606060608</v>
      </c>
      <c r="AE175" s="108">
        <v>-19.592727272727274</v>
      </c>
      <c r="AF175" s="108">
        <v>-18.901818181818182</v>
      </c>
      <c r="AG175" s="108">
        <v>-18.248855421686748</v>
      </c>
      <c r="AH175" s="108">
        <v>-17.616325301204821</v>
      </c>
      <c r="AI175" s="108">
        <v>-17.022000000000002</v>
      </c>
      <c r="AJ175" s="108">
        <v>-16.440424242424243</v>
      </c>
      <c r="AK175" s="108">
        <v>-15.882848484848486</v>
      </c>
      <c r="AL175" s="108">
        <v>-15.346181818181821</v>
      </c>
      <c r="AM175" s="108">
        <v>-14.819636363636365</v>
      </c>
      <c r="AN175" s="108">
        <v>-14.310545454545455</v>
      </c>
      <c r="AO175" s="108">
        <v>-13.814397590361446</v>
      </c>
      <c r="AP175" s="108">
        <v>-13.338493975903617</v>
      </c>
      <c r="AQ175" s="108">
        <v>-12.873757575757578</v>
      </c>
      <c r="AR175" s="108">
        <v>-12.415575757575759</v>
      </c>
      <c r="AS175" s="108">
        <v>-11.985272727272729</v>
      </c>
      <c r="AT175" s="108">
        <v>-11.562787878787882</v>
      </c>
      <c r="AU175" s="108">
        <v>-11.15066666666667</v>
      </c>
      <c r="AV175" s="108">
        <v>-10.766909090909092</v>
      </c>
      <c r="AW175" s="108">
        <v>-10.395327272727274</v>
      </c>
      <c r="AX175" s="108">
        <v>-10.05169090909091</v>
      </c>
      <c r="AY175" s="108">
        <v>-9.7289999999999992</v>
      </c>
      <c r="AZ175" s="108">
        <v>-9.4289999999999985</v>
      </c>
      <c r="BA175" s="108">
        <v>-9.1657757575757568</v>
      </c>
      <c r="BB175" s="108">
        <v>-8.9189696969696968</v>
      </c>
      <c r="BC175" s="108">
        <v>-8.7129090909090898</v>
      </c>
      <c r="BD175" s="108">
        <v>-8.5336363636363632</v>
      </c>
      <c r="BE175" s="108">
        <v>-8.3790909090909089</v>
      </c>
      <c r="BF175" s="108">
        <v>-8.267254545454545</v>
      </c>
      <c r="BG175" s="108">
        <v>-8.1710843373493969</v>
      </c>
      <c r="BH175" s="108">
        <v>-8.1078313253012055</v>
      </c>
      <c r="BI175" s="108">
        <v>-8.0620121212121205</v>
      </c>
      <c r="BJ175" s="108">
        <v>-8.0298909090909092</v>
      </c>
      <c r="BK175" s="108">
        <v>-8.0176242424242421</v>
      </c>
      <c r="BL175" s="108">
        <v>-8.010945454545455</v>
      </c>
      <c r="BM175" s="108">
        <v>-8.0145818181818189</v>
      </c>
      <c r="BN175" s="108">
        <v>-8.0263515151515161</v>
      </c>
      <c r="BO175" s="108">
        <v>-8.0433212121212119</v>
      </c>
      <c r="BP175" s="108">
        <v>-8.0740722891566268</v>
      </c>
      <c r="BQ175" s="108">
        <v>-8.1061818181818186</v>
      </c>
      <c r="BR175" s="108">
        <v>-8.1401212121212119</v>
      </c>
      <c r="BS175" s="108">
        <v>-8.1740606060606051</v>
      </c>
      <c r="BT175" s="108">
        <v>-8.2080000000000002</v>
      </c>
    </row>
    <row r="176" spans="1:72" ht="21.75" thickBot="1" x14ac:dyDescent="0.4">
      <c r="A176" s="45" t="s">
        <v>68</v>
      </c>
      <c r="B176" s="35">
        <v>-15.674363636363635</v>
      </c>
      <c r="C176" s="35">
        <v>-15.15121212121212</v>
      </c>
      <c r="D176" s="108">
        <v>-14.575454545454544</v>
      </c>
      <c r="E176" s="108">
        <v>-13.937757575757574</v>
      </c>
      <c r="F176" s="108">
        <v>-13.27621482602118</v>
      </c>
      <c r="G176" s="108">
        <v>-12.603900151285929</v>
      </c>
      <c r="H176" s="108">
        <v>-11.93158547655068</v>
      </c>
      <c r="I176" s="108">
        <v>-11.259270801815431</v>
      </c>
      <c r="J176" s="108">
        <v>-10.586956127080182</v>
      </c>
      <c r="K176" s="108">
        <v>-9.9146414523449309</v>
      </c>
      <c r="L176" s="108">
        <v>-9.2423267776096818</v>
      </c>
      <c r="M176" s="108">
        <v>-8.6910317700453863</v>
      </c>
      <c r="N176" s="108">
        <v>-8.2762057488653546</v>
      </c>
      <c r="O176" s="108">
        <v>-7.8613797276853248</v>
      </c>
      <c r="P176" s="108">
        <v>-7.4465537065052949</v>
      </c>
      <c r="Q176" s="108">
        <v>-7.0317276853252642</v>
      </c>
      <c r="R176" s="108">
        <v>-6.6169016641452334</v>
      </c>
      <c r="S176" s="108">
        <v>-6.2020756429652035</v>
      </c>
      <c r="T176" s="108">
        <v>-5.9719999999999995</v>
      </c>
      <c r="U176" s="108">
        <v>-5.7881636363636364</v>
      </c>
      <c r="V176" s="108">
        <v>-5.6651333333333325</v>
      </c>
      <c r="W176" s="108">
        <v>-5.5770606060606056</v>
      </c>
      <c r="X176" s="108">
        <v>-5.5164545454545451</v>
      </c>
      <c r="Y176" s="108">
        <v>-5.4978433734939758</v>
      </c>
      <c r="Z176" s="108">
        <v>-5.490484848484849</v>
      </c>
      <c r="AA176" s="108">
        <v>-5.5044242424242427</v>
      </c>
      <c r="AB176" s="108">
        <v>-5.5281818181818183</v>
      </c>
      <c r="AC176" s="108">
        <v>-5.5584848484848477</v>
      </c>
      <c r="AD176" s="108">
        <v>-5.5939696969696966</v>
      </c>
      <c r="AE176" s="108">
        <v>-5.6293636363636361</v>
      </c>
      <c r="AF176" s="108">
        <v>-5.6639090909090912</v>
      </c>
      <c r="AG176" s="108">
        <v>-5.6967530120481928</v>
      </c>
      <c r="AH176" s="108">
        <v>-5.7286807228915659</v>
      </c>
      <c r="AI176" s="108">
        <v>-5.7578000000000005</v>
      </c>
      <c r="AJ176" s="108">
        <v>-5.7862727272727277</v>
      </c>
      <c r="AK176" s="108">
        <v>-5.8135454545454541</v>
      </c>
      <c r="AL176" s="108">
        <v>-5.8399818181818182</v>
      </c>
      <c r="AM176" s="108">
        <v>-5.8660181818181822</v>
      </c>
      <c r="AN176" s="108">
        <v>-5.8914727272727276</v>
      </c>
      <c r="AO176" s="108">
        <v>-5.9166325301204816</v>
      </c>
      <c r="AP176" s="108">
        <v>-5.9413313253012054</v>
      </c>
      <c r="AQ176" s="108">
        <v>-5.966581818181818</v>
      </c>
      <c r="AR176" s="108">
        <v>-5.9920363636363634</v>
      </c>
      <c r="AS176" s="108">
        <v>-6.0174909090909088</v>
      </c>
      <c r="AT176" s="108">
        <v>-6.0432060606060602</v>
      </c>
      <c r="AU176" s="108">
        <v>-6.0692666666666666</v>
      </c>
      <c r="AV176" s="108">
        <v>-6.0962727272727273</v>
      </c>
      <c r="AW176" s="108">
        <v>-6.1238606060606058</v>
      </c>
      <c r="AX176" s="108">
        <v>-6.1535575757575751</v>
      </c>
      <c r="AY176" s="108">
        <v>-6.1849036144578307</v>
      </c>
      <c r="AZ176" s="108">
        <v>-6.2180361445783134</v>
      </c>
      <c r="BA176" s="108">
        <v>-6.2543151515151516</v>
      </c>
      <c r="BB176" s="108">
        <v>-6.2918000000000003</v>
      </c>
      <c r="BC176" s="108">
        <v>-6.3318000000000003</v>
      </c>
      <c r="BD176" s="108">
        <v>-6.3730606060606068</v>
      </c>
      <c r="BE176" s="108">
        <v>-6.4154848484848488</v>
      </c>
      <c r="BF176" s="108">
        <v>-6.457381818181819</v>
      </c>
      <c r="BG176" s="108">
        <v>-6.4983493975903617</v>
      </c>
      <c r="BH176" s="108">
        <v>-6.536301204819277</v>
      </c>
      <c r="BI176" s="108">
        <v>-6.5720060606060606</v>
      </c>
      <c r="BJ176" s="108">
        <v>-6.6059454545454548</v>
      </c>
      <c r="BK176" s="108">
        <v>-6.6360242424242424</v>
      </c>
      <c r="BL176" s="108">
        <v>-6.6649333333333338</v>
      </c>
      <c r="BM176" s="108">
        <v>-6.6916000000000002</v>
      </c>
      <c r="BN176" s="108">
        <v>-6.716787878787879</v>
      </c>
      <c r="BO176" s="108">
        <v>-6.7410303030303034</v>
      </c>
      <c r="BP176" s="108">
        <v>-6.7622409638554215</v>
      </c>
      <c r="BQ176" s="108">
        <v>-6.7831818181818182</v>
      </c>
      <c r="BR176" s="108">
        <v>-6.8037878787878787</v>
      </c>
      <c r="BS176" s="108">
        <v>-6.8243939393939392</v>
      </c>
      <c r="BT176" s="108">
        <v>-6.8449999999999998</v>
      </c>
    </row>
    <row r="177" spans="1:72" ht="21.75" thickBot="1" x14ac:dyDescent="0.4">
      <c r="A177" s="45" t="s">
        <v>26</v>
      </c>
      <c r="B177" s="35">
        <v>-18.61</v>
      </c>
      <c r="C177" s="35">
        <v>-18.612303030303028</v>
      </c>
      <c r="D177" s="108">
        <v>-18.618363636363636</v>
      </c>
      <c r="E177" s="108">
        <v>-18.624424242424244</v>
      </c>
      <c r="F177" s="108">
        <v>-18.631089258698939</v>
      </c>
      <c r="G177" s="108">
        <v>-18.644704992435702</v>
      </c>
      <c r="H177" s="108">
        <v>-18.658320726172466</v>
      </c>
      <c r="I177" s="108">
        <v>-18.671936459909226</v>
      </c>
      <c r="J177" s="108">
        <v>-18.685552193645989</v>
      </c>
      <c r="K177" s="108">
        <v>-18.699167927382753</v>
      </c>
      <c r="L177" s="108">
        <v>-18.712783661119516</v>
      </c>
      <c r="M177" s="108">
        <v>-18.728532526475036</v>
      </c>
      <c r="N177" s="108">
        <v>-18.746686838124052</v>
      </c>
      <c r="O177" s="108">
        <v>-18.764841149773069</v>
      </c>
      <c r="P177" s="108">
        <v>-18.782995461422086</v>
      </c>
      <c r="Q177" s="108">
        <v>-18.801149773071103</v>
      </c>
      <c r="R177" s="108">
        <v>-18.81930408472012</v>
      </c>
      <c r="S177" s="108">
        <v>-18.837458396369136</v>
      </c>
      <c r="T177" s="108">
        <v>-18.855636363636364</v>
      </c>
      <c r="U177" s="108">
        <v>-18.873818181818184</v>
      </c>
      <c r="V177" s="108">
        <v>-18.891999999999999</v>
      </c>
      <c r="W177" s="108">
        <v>-18.913575757575757</v>
      </c>
      <c r="X177" s="108">
        <v>-18.937818181818184</v>
      </c>
      <c r="Y177" s="108">
        <v>-18.95644578313253</v>
      </c>
      <c r="Z177" s="108">
        <v>-18.976060606060607</v>
      </c>
      <c r="AA177" s="108">
        <v>-19.00030303030303</v>
      </c>
      <c r="AB177" s="108">
        <v>-19.020909090909093</v>
      </c>
      <c r="AC177" s="108">
        <v>-19.039090909090909</v>
      </c>
      <c r="AD177" s="108">
        <v>-19.057272727272728</v>
      </c>
      <c r="AE177" s="108">
        <v>-19.077272727272728</v>
      </c>
      <c r="AF177" s="108">
        <v>-19.101515151515152</v>
      </c>
      <c r="AG177" s="108">
        <v>-19.121746987951806</v>
      </c>
      <c r="AH177" s="108">
        <v>-19.139819277108433</v>
      </c>
      <c r="AI177" s="108">
        <v>-19.164000000000001</v>
      </c>
      <c r="AJ177" s="108">
        <v>-19.186181818181819</v>
      </c>
      <c r="AK177" s="108">
        <v>-19.204363636363638</v>
      </c>
      <c r="AL177" s="108">
        <v>-19.226727272727274</v>
      </c>
      <c r="AM177" s="108">
        <v>-19.250727272727271</v>
      </c>
      <c r="AN177" s="108">
        <v>-19.268909090909091</v>
      </c>
      <c r="AO177" s="108">
        <v>-19.289397590361446</v>
      </c>
      <c r="AP177" s="108">
        <v>-19.313493975903615</v>
      </c>
      <c r="AQ177" s="108">
        <v>-19.333272727272728</v>
      </c>
      <c r="AR177" s="108">
        <v>-19.351454545454548</v>
      </c>
      <c r="AS177" s="108">
        <v>-19.369636363636364</v>
      </c>
      <c r="AT177" s="108">
        <v>-19.390424242424242</v>
      </c>
      <c r="AU177" s="108">
        <v>-19.414666666666669</v>
      </c>
      <c r="AV177" s="108">
        <v>-19.43418181818182</v>
      </c>
      <c r="AW177" s="108">
        <v>-19.452363636363636</v>
      </c>
      <c r="AX177" s="108">
        <v>-19.470545454545455</v>
      </c>
      <c r="AY177" s="108">
        <v>-19.488674698795183</v>
      </c>
      <c r="AZ177" s="108">
        <v>-19.506746987951807</v>
      </c>
      <c r="BA177" s="108">
        <v>-19.52987878787879</v>
      </c>
      <c r="BB177" s="108">
        <v>-19.553090909090908</v>
      </c>
      <c r="BC177" s="108">
        <v>-19.571272727272728</v>
      </c>
      <c r="BD177" s="108">
        <v>-19.589454545454544</v>
      </c>
      <c r="BE177" s="108">
        <v>-19.607636363636363</v>
      </c>
      <c r="BF177" s="108">
        <v>-19.625818181818182</v>
      </c>
      <c r="BG177" s="108">
        <v>-19.643975903614457</v>
      </c>
      <c r="BH177" s="108">
        <v>-19.662048192771085</v>
      </c>
      <c r="BI177" s="108">
        <v>-19.680181818181818</v>
      </c>
      <c r="BJ177" s="108">
        <v>-19.698363636363634</v>
      </c>
      <c r="BK177" s="108">
        <v>-19.716545454545454</v>
      </c>
      <c r="BL177" s="108">
        <v>-19.734727272727273</v>
      </c>
      <c r="BM177" s="108">
        <v>-19.752909090909093</v>
      </c>
      <c r="BN177" s="108">
        <v>-19.771090909090908</v>
      </c>
      <c r="BO177" s="108">
        <v>-19.789272727272728</v>
      </c>
      <c r="BP177" s="108">
        <v>-19.807349397590361</v>
      </c>
      <c r="BQ177" s="108">
        <v>-19.825454545454544</v>
      </c>
      <c r="BR177" s="108">
        <v>-19.843636363636364</v>
      </c>
      <c r="BS177" s="108">
        <v>-19.861818181818183</v>
      </c>
      <c r="BT177" s="108">
        <v>-19.88</v>
      </c>
    </row>
    <row r="178" spans="1:72" ht="21.75" thickBot="1" x14ac:dyDescent="0.4">
      <c r="A178" s="45" t="s">
        <v>5</v>
      </c>
      <c r="B178" s="35">
        <v>-59.736303030303027</v>
      </c>
      <c r="C178" s="35">
        <v>-57.707696969696968</v>
      </c>
      <c r="D178" s="108">
        <v>-55.701636363636361</v>
      </c>
      <c r="E178" s="108">
        <v>-53.699999999999996</v>
      </c>
      <c r="F178" s="108">
        <v>-51.709682299546138</v>
      </c>
      <c r="G178" s="108">
        <v>-49.830711043872917</v>
      </c>
      <c r="H178" s="108">
        <v>-47.951739788199696</v>
      </c>
      <c r="I178" s="108">
        <v>-46.072768532526474</v>
      </c>
      <c r="J178" s="108">
        <v>-44.193797276853253</v>
      </c>
      <c r="K178" s="108">
        <v>-42.314826021180032</v>
      </c>
      <c r="L178" s="108">
        <v>-40.435854765506811</v>
      </c>
      <c r="M178" s="108">
        <v>-38.806459909228444</v>
      </c>
      <c r="N178" s="108">
        <v>-37.458502269288957</v>
      </c>
      <c r="O178" s="108">
        <v>-36.110544629349469</v>
      </c>
      <c r="P178" s="108">
        <v>-34.762586989409982</v>
      </c>
      <c r="Q178" s="108">
        <v>-33.414629349470495</v>
      </c>
      <c r="R178" s="108">
        <v>-32.066671709531015</v>
      </c>
      <c r="S178" s="108">
        <v>-30.718714069591528</v>
      </c>
      <c r="T178" s="108">
        <v>-29.586606060606059</v>
      </c>
      <c r="U178" s="108">
        <v>-28.502363636363633</v>
      </c>
      <c r="V178" s="108">
        <v>-27.465999999999998</v>
      </c>
      <c r="W178" s="108">
        <v>-26.460181818181816</v>
      </c>
      <c r="X178" s="108">
        <v>-25.478363636363635</v>
      </c>
      <c r="Y178" s="108">
        <v>-24.540301204819276</v>
      </c>
      <c r="Z178" s="108">
        <v>-23.620303030303031</v>
      </c>
      <c r="AA178" s="108">
        <v>-22.741515151515152</v>
      </c>
      <c r="AB178" s="108">
        <v>-21.899090909090908</v>
      </c>
      <c r="AC178" s="108">
        <v>-21.080909090909088</v>
      </c>
      <c r="AD178" s="108">
        <v>-20.326060606060608</v>
      </c>
      <c r="AE178" s="108">
        <v>-19.592727272727274</v>
      </c>
      <c r="AF178" s="108">
        <v>-18.901818181818182</v>
      </c>
      <c r="AG178" s="108">
        <v>-18.248855421686748</v>
      </c>
      <c r="AH178" s="108">
        <v>-17.616325301204821</v>
      </c>
      <c r="AI178" s="108">
        <v>-17.022000000000002</v>
      </c>
      <c r="AJ178" s="108">
        <v>-16.440424242424243</v>
      </c>
      <c r="AK178" s="108">
        <v>-15.882848484848486</v>
      </c>
      <c r="AL178" s="108">
        <v>-15.346181818181821</v>
      </c>
      <c r="AM178" s="108">
        <v>-14.819636363636365</v>
      </c>
      <c r="AN178" s="108">
        <v>-14.310545454545455</v>
      </c>
      <c r="AO178" s="108">
        <v>-13.814397590361446</v>
      </c>
      <c r="AP178" s="108">
        <v>-13.338493975903617</v>
      </c>
      <c r="AQ178" s="108">
        <v>-12.873757575757578</v>
      </c>
      <c r="AR178" s="108">
        <v>-12.415575757575759</v>
      </c>
      <c r="AS178" s="108">
        <v>-11.985272727272729</v>
      </c>
      <c r="AT178" s="108">
        <v>-11.562787878787882</v>
      </c>
      <c r="AU178" s="108">
        <v>-11.15066666666667</v>
      </c>
      <c r="AV178" s="108">
        <v>-10.766909090909092</v>
      </c>
      <c r="AW178" s="108">
        <v>-10.395327272727274</v>
      </c>
      <c r="AX178" s="108">
        <v>-10.05169090909091</v>
      </c>
      <c r="AY178" s="108">
        <v>-9.7289999999999992</v>
      </c>
      <c r="AZ178" s="108">
        <v>-9.4289999999999985</v>
      </c>
      <c r="BA178" s="108">
        <v>-9.1657757575757568</v>
      </c>
      <c r="BB178" s="108">
        <v>-8.9189696969696968</v>
      </c>
      <c r="BC178" s="108">
        <v>-8.7129090909090898</v>
      </c>
      <c r="BD178" s="108">
        <v>-8.5336363636363632</v>
      </c>
      <c r="BE178" s="108">
        <v>-8.3790909090909089</v>
      </c>
      <c r="BF178" s="108">
        <v>-8.267254545454545</v>
      </c>
      <c r="BG178" s="108">
        <v>-8.1710843373493969</v>
      </c>
      <c r="BH178" s="108">
        <v>-8.1078313253012055</v>
      </c>
      <c r="BI178" s="108">
        <v>-8.0620121212121205</v>
      </c>
      <c r="BJ178" s="108">
        <v>-8.0298909090909092</v>
      </c>
      <c r="BK178" s="108">
        <v>-8.0176242424242421</v>
      </c>
      <c r="BL178" s="108">
        <v>-8.010945454545455</v>
      </c>
      <c r="BM178" s="108">
        <v>-8.0145818181818189</v>
      </c>
      <c r="BN178" s="108">
        <v>-8.0263515151515161</v>
      </c>
      <c r="BO178" s="108">
        <v>-8.0433212121212119</v>
      </c>
      <c r="BP178" s="108">
        <v>-8.0740722891566268</v>
      </c>
      <c r="BQ178" s="108">
        <v>-8.1061818181818186</v>
      </c>
      <c r="BR178" s="108">
        <v>-8.1401212121212119</v>
      </c>
      <c r="BS178" s="108">
        <v>-8.1740606060606051</v>
      </c>
      <c r="BT178" s="108">
        <v>-8.2080000000000002</v>
      </c>
    </row>
    <row r="179" spans="1:72" ht="21.75" thickBot="1" x14ac:dyDescent="0.4">
      <c r="A179" s="45" t="s">
        <v>6</v>
      </c>
      <c r="B179" s="35">
        <v>-15.674363636363635</v>
      </c>
      <c r="C179" s="35">
        <v>-15.15121212121212</v>
      </c>
      <c r="D179" s="108">
        <v>-14.575454545454544</v>
      </c>
      <c r="E179" s="108">
        <v>-13.937757575757574</v>
      </c>
      <c r="F179" s="108">
        <v>-13.27621482602118</v>
      </c>
      <c r="G179" s="108">
        <v>-12.603900151285929</v>
      </c>
      <c r="H179" s="108">
        <v>-11.93158547655068</v>
      </c>
      <c r="I179" s="108">
        <v>-11.259270801815431</v>
      </c>
      <c r="J179" s="108">
        <v>-10.586956127080182</v>
      </c>
      <c r="K179" s="108">
        <v>-9.9146414523449309</v>
      </c>
      <c r="L179" s="108">
        <v>-9.2423267776096818</v>
      </c>
      <c r="M179" s="108">
        <v>-8.6910317700453863</v>
      </c>
      <c r="N179" s="108">
        <v>-8.2762057488653546</v>
      </c>
      <c r="O179" s="108">
        <v>-7.8613797276853248</v>
      </c>
      <c r="P179" s="108">
        <v>-7.4465537065052949</v>
      </c>
      <c r="Q179" s="108">
        <v>-7.0317276853252642</v>
      </c>
      <c r="R179" s="108">
        <v>-6.6169016641452334</v>
      </c>
      <c r="S179" s="108">
        <v>-6.2020756429652035</v>
      </c>
      <c r="T179" s="108">
        <v>-5.9719999999999995</v>
      </c>
      <c r="U179" s="108">
        <v>-5.7881636363636364</v>
      </c>
      <c r="V179" s="108">
        <v>-5.6651333333333325</v>
      </c>
      <c r="W179" s="108">
        <v>-5.5770606060606056</v>
      </c>
      <c r="X179" s="108">
        <v>-5.5164545454545451</v>
      </c>
      <c r="Y179" s="108">
        <v>-5.4978433734939758</v>
      </c>
      <c r="Z179" s="108">
        <v>-5.490484848484849</v>
      </c>
      <c r="AA179" s="108">
        <v>-5.5044242424242427</v>
      </c>
      <c r="AB179" s="108">
        <v>-5.5281818181818183</v>
      </c>
      <c r="AC179" s="108">
        <v>-5.5584848484848477</v>
      </c>
      <c r="AD179" s="108">
        <v>-5.5939696969696966</v>
      </c>
      <c r="AE179" s="108">
        <v>-5.6293636363636361</v>
      </c>
      <c r="AF179" s="108">
        <v>-5.6639090909090912</v>
      </c>
      <c r="AG179" s="108">
        <v>-5.6967530120481928</v>
      </c>
      <c r="AH179" s="108">
        <v>-5.7286807228915659</v>
      </c>
      <c r="AI179" s="108">
        <v>-5.7578000000000005</v>
      </c>
      <c r="AJ179" s="108">
        <v>-5.7862727272727277</v>
      </c>
      <c r="AK179" s="108">
        <v>-5.8135454545454541</v>
      </c>
      <c r="AL179" s="108">
        <v>-5.8399818181818182</v>
      </c>
      <c r="AM179" s="108">
        <v>-5.8660181818181822</v>
      </c>
      <c r="AN179" s="108">
        <v>-5.8914727272727276</v>
      </c>
      <c r="AO179" s="108">
        <v>-5.9166325301204816</v>
      </c>
      <c r="AP179" s="108">
        <v>-5.9413313253012054</v>
      </c>
      <c r="AQ179" s="108">
        <v>-5.966581818181818</v>
      </c>
      <c r="AR179" s="108">
        <v>-5.9920363636363634</v>
      </c>
      <c r="AS179" s="108">
        <v>-6.0174909090909088</v>
      </c>
      <c r="AT179" s="108">
        <v>-6.0432060606060602</v>
      </c>
      <c r="AU179" s="108">
        <v>-6.0692666666666666</v>
      </c>
      <c r="AV179" s="108">
        <v>-6.0962727272727273</v>
      </c>
      <c r="AW179" s="108">
        <v>-6.1238606060606058</v>
      </c>
      <c r="AX179" s="108">
        <v>-6.1535575757575751</v>
      </c>
      <c r="AY179" s="108">
        <v>-6.1849036144578307</v>
      </c>
      <c r="AZ179" s="108">
        <v>-6.2180361445783134</v>
      </c>
      <c r="BA179" s="108">
        <v>-6.2543151515151516</v>
      </c>
      <c r="BB179" s="108">
        <v>-6.2918000000000003</v>
      </c>
      <c r="BC179" s="108">
        <v>-6.3318000000000003</v>
      </c>
      <c r="BD179" s="108">
        <v>-6.3730606060606068</v>
      </c>
      <c r="BE179" s="108">
        <v>-6.4154848484848488</v>
      </c>
      <c r="BF179" s="108">
        <v>-6.457381818181819</v>
      </c>
      <c r="BG179" s="108">
        <v>-6.4983493975903617</v>
      </c>
      <c r="BH179" s="108">
        <v>-6.536301204819277</v>
      </c>
      <c r="BI179" s="108">
        <v>-6.5720060606060606</v>
      </c>
      <c r="BJ179" s="108">
        <v>-6.6059454545454548</v>
      </c>
      <c r="BK179" s="108">
        <v>-6.6360242424242424</v>
      </c>
      <c r="BL179" s="108">
        <v>-6.6649333333333338</v>
      </c>
      <c r="BM179" s="108">
        <v>-6.6916000000000002</v>
      </c>
      <c r="BN179" s="108">
        <v>-6.716787878787879</v>
      </c>
      <c r="BO179" s="108">
        <v>-6.7410303030303034</v>
      </c>
      <c r="BP179" s="108">
        <v>-6.7622409638554215</v>
      </c>
      <c r="BQ179" s="108">
        <v>-6.7831818181818182</v>
      </c>
      <c r="BR179" s="108">
        <v>-6.8037878787878787</v>
      </c>
      <c r="BS179" s="108">
        <v>-6.8243939393939392</v>
      </c>
      <c r="BT179" s="108">
        <v>-6.8449999999999998</v>
      </c>
    </row>
    <row r="180" spans="1:72" ht="21.75" thickBot="1" x14ac:dyDescent="0.4">
      <c r="A180" s="45" t="s">
        <v>7</v>
      </c>
      <c r="B180" s="35">
        <v>-22.440606060606061</v>
      </c>
      <c r="C180" s="35">
        <v>-22.024848484848484</v>
      </c>
      <c r="D180" s="108">
        <v>-21.721818181818183</v>
      </c>
      <c r="E180" s="108">
        <v>-21.538242424242423</v>
      </c>
      <c r="F180" s="108">
        <v>-21.417261724659607</v>
      </c>
      <c r="G180" s="108">
        <v>-21.508033282904691</v>
      </c>
      <c r="H180" s="108">
        <v>-21.598804841149775</v>
      </c>
      <c r="I180" s="108">
        <v>-21.689576399394856</v>
      </c>
      <c r="J180" s="108">
        <v>-21.78034795763994</v>
      </c>
      <c r="K180" s="108">
        <v>-21.871119515885024</v>
      </c>
      <c r="L180" s="108">
        <v>-21.961891074130108</v>
      </c>
      <c r="M180" s="108">
        <v>-22.051240544629351</v>
      </c>
      <c r="N180" s="108">
        <v>-22.138986384266264</v>
      </c>
      <c r="O180" s="108">
        <v>-22.226732223903177</v>
      </c>
      <c r="P180" s="108">
        <v>-22.31447806354009</v>
      </c>
      <c r="Q180" s="108">
        <v>-22.402223903177006</v>
      </c>
      <c r="R180" s="108">
        <v>-22.489969742813919</v>
      </c>
      <c r="S180" s="108">
        <v>-22.577715582450832</v>
      </c>
      <c r="T180" s="108">
        <v>-22.657757575757575</v>
      </c>
      <c r="U180" s="108">
        <v>-22.740363636363636</v>
      </c>
      <c r="V180" s="108">
        <v>-22.837333333333333</v>
      </c>
      <c r="W180" s="108">
        <v>-22.941090909090907</v>
      </c>
      <c r="X180" s="108">
        <v>-23.050181818181816</v>
      </c>
      <c r="Y180" s="108">
        <v>-23.169638554216867</v>
      </c>
      <c r="Z180" s="108">
        <v>-23.293333333333333</v>
      </c>
      <c r="AA180" s="108">
        <v>-23.426666666666666</v>
      </c>
      <c r="AB180" s="108">
        <v>-23.563636363636363</v>
      </c>
      <c r="AC180" s="108">
        <v>-23.703030303030303</v>
      </c>
      <c r="AD180" s="108">
        <v>-23.842424242424244</v>
      </c>
      <c r="AE180" s="108">
        <v>-23.983636363636364</v>
      </c>
      <c r="AF180" s="108">
        <v>-24.129090909090909</v>
      </c>
      <c r="AG180" s="108">
        <v>-24.270060240963854</v>
      </c>
      <c r="AH180" s="108">
        <v>-24.408614457831327</v>
      </c>
      <c r="AI180" s="108">
        <v>-24.553999999999998</v>
      </c>
      <c r="AJ180" s="108">
        <v>-24.697393939393937</v>
      </c>
      <c r="AK180" s="108">
        <v>-24.836787878787877</v>
      </c>
      <c r="AL180" s="108">
        <v>-24.976181818181818</v>
      </c>
      <c r="AM180" s="108">
        <v>-25.115333333333332</v>
      </c>
      <c r="AN180" s="108">
        <v>-25.248666666666665</v>
      </c>
      <c r="AO180" s="108">
        <v>-25.38403614457831</v>
      </c>
      <c r="AP180" s="108">
        <v>-25.522590361445783</v>
      </c>
      <c r="AQ180" s="108">
        <v>-25.657333333333334</v>
      </c>
      <c r="AR180" s="108">
        <v>-25.790666666666667</v>
      </c>
      <c r="AS180" s="108">
        <v>-25.923999999999999</v>
      </c>
      <c r="AT180" s="108">
        <v>-26.054727272727273</v>
      </c>
      <c r="AU180" s="108">
        <v>-26.181999999999999</v>
      </c>
      <c r="AV180" s="108">
        <v>-26.309272727272727</v>
      </c>
      <c r="AW180" s="108">
        <v>-26.435757575757577</v>
      </c>
      <c r="AX180" s="108">
        <v>-26.556969696969698</v>
      </c>
      <c r="AY180" s="108">
        <v>-26.677831325301206</v>
      </c>
      <c r="AZ180" s="108">
        <v>-26.798313253012051</v>
      </c>
      <c r="BA180" s="108">
        <v>-26.914424242424243</v>
      </c>
      <c r="BB180" s="108">
        <v>-27.02957575757576</v>
      </c>
      <c r="BC180" s="108">
        <v>-27.144727272727273</v>
      </c>
      <c r="BD180" s="108">
        <v>-27.256727272727272</v>
      </c>
      <c r="BE180" s="108">
        <v>-27.365818181818181</v>
      </c>
      <c r="BF180" s="108">
        <v>-27.480181818181819</v>
      </c>
      <c r="BG180" s="108">
        <v>-27.595180722891566</v>
      </c>
      <c r="BH180" s="108">
        <v>-27.70963855421687</v>
      </c>
      <c r="BI180" s="108">
        <v>-27.827878787878788</v>
      </c>
      <c r="BJ180" s="108">
        <v>-27.949090909090909</v>
      </c>
      <c r="BK180" s="108">
        <v>-28.064787878787879</v>
      </c>
      <c r="BL180" s="108">
        <v>-28.18151515151515</v>
      </c>
      <c r="BM180" s="108">
        <v>-28.302727272727275</v>
      </c>
      <c r="BN180" s="108">
        <v>-28.420242424242424</v>
      </c>
      <c r="BO180" s="108">
        <v>-28.535393939393938</v>
      </c>
      <c r="BP180" s="108">
        <v>-28.649879518072289</v>
      </c>
      <c r="BQ180" s="108">
        <v>-28.764545454545456</v>
      </c>
      <c r="BR180" s="108">
        <v>-28.879696969696973</v>
      </c>
      <c r="BS180" s="108">
        <v>-28.994848484848486</v>
      </c>
      <c r="BT180" s="108">
        <v>-29.11</v>
      </c>
    </row>
    <row r="181" spans="1:72" ht="21.75" thickBot="1" x14ac:dyDescent="0.4">
      <c r="A181" s="45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</row>
    <row r="182" spans="1:72" ht="21.75" thickBot="1" x14ac:dyDescent="0.4">
      <c r="A182" s="45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108"/>
      <c r="BF182" s="108"/>
      <c r="BG182" s="108"/>
      <c r="BH182" s="108"/>
      <c r="BI182" s="108"/>
      <c r="BJ182" s="108"/>
      <c r="BK182" s="108"/>
      <c r="BL182" s="108"/>
      <c r="BM182" s="108"/>
      <c r="BN182" s="108"/>
      <c r="BO182" s="108"/>
      <c r="BP182" s="108"/>
      <c r="BQ182" s="108"/>
      <c r="BR182" s="108"/>
      <c r="BS182" s="108"/>
      <c r="BT182" s="108"/>
    </row>
    <row r="183" spans="1:72" ht="21.75" thickBot="1" x14ac:dyDescent="0.4">
      <c r="A183" s="45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R183" s="108"/>
      <c r="BS183" s="108"/>
      <c r="BT183" s="108"/>
    </row>
    <row r="184" spans="1:72" ht="21.75" thickBot="1" x14ac:dyDescent="0.4">
      <c r="A184" s="3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  <c r="BB184" s="108"/>
      <c r="BC184" s="108"/>
      <c r="BD184" s="108"/>
      <c r="BE184" s="108"/>
      <c r="BF184" s="108"/>
      <c r="BG184" s="108"/>
      <c r="BH184" s="108"/>
      <c r="BI184" s="108"/>
      <c r="BJ184" s="108"/>
      <c r="BK184" s="108"/>
      <c r="BL184" s="108"/>
      <c r="BM184" s="108"/>
      <c r="BN184" s="108"/>
      <c r="BO184" s="108"/>
      <c r="BP184" s="108"/>
      <c r="BQ184" s="108"/>
      <c r="BR184" s="108"/>
      <c r="BS184" s="108"/>
      <c r="BT184" s="108"/>
    </row>
    <row r="185" spans="1:72" ht="21.75" thickBot="1" x14ac:dyDescent="0.4">
      <c r="A185" s="3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108"/>
      <c r="BO185" s="108"/>
      <c r="BP185" s="108"/>
      <c r="BQ185" s="108"/>
      <c r="BR185" s="108"/>
      <c r="BS185" s="108"/>
      <c r="BT185" s="108"/>
    </row>
    <row r="186" spans="1:72" ht="21.75" thickBot="1" x14ac:dyDescent="0.4">
      <c r="A186" s="3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  <c r="BB186" s="108"/>
      <c r="BC186" s="108"/>
      <c r="BD186" s="108"/>
      <c r="BE186" s="108"/>
      <c r="BF186" s="108"/>
      <c r="BG186" s="108"/>
      <c r="BH186" s="108"/>
      <c r="BI186" s="108"/>
      <c r="BJ186" s="108"/>
      <c r="BK186" s="108"/>
      <c r="BL186" s="108"/>
      <c r="BM186" s="108"/>
      <c r="BN186" s="108"/>
      <c r="BO186" s="108"/>
      <c r="BP186" s="108"/>
      <c r="BQ186" s="108"/>
      <c r="BR186" s="108"/>
      <c r="BS186" s="108"/>
      <c r="BT186" s="108"/>
    </row>
    <row r="187" spans="1:72" ht="21.75" thickBot="1" x14ac:dyDescent="0.4">
      <c r="A187" s="3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</row>
    <row r="188" spans="1:72" ht="21.75" thickBot="1" x14ac:dyDescent="0.4">
      <c r="A188" s="3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  <c r="BB188" s="108"/>
      <c r="BC188" s="108"/>
      <c r="BD188" s="108"/>
      <c r="BE188" s="108"/>
      <c r="BF188" s="108"/>
      <c r="BG188" s="108"/>
      <c r="BH188" s="108"/>
      <c r="BI188" s="108"/>
      <c r="BJ188" s="108"/>
      <c r="BK188" s="108"/>
      <c r="BL188" s="108"/>
      <c r="BM188" s="108"/>
      <c r="BN188" s="108"/>
      <c r="BO188" s="108"/>
      <c r="BP188" s="108"/>
      <c r="BQ188" s="108"/>
      <c r="BR188" s="108"/>
      <c r="BS188" s="108"/>
      <c r="BT188" s="108"/>
    </row>
    <row r="189" spans="1:72" ht="21.75" thickBot="1" x14ac:dyDescent="0.4">
      <c r="A189" s="3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  <c r="BB189" s="108"/>
      <c r="BC189" s="108"/>
      <c r="BD189" s="108"/>
      <c r="BE189" s="108"/>
      <c r="BF189" s="108"/>
      <c r="BG189" s="108"/>
      <c r="BH189" s="108"/>
      <c r="BI189" s="108"/>
      <c r="BJ189" s="108"/>
      <c r="BK189" s="108"/>
      <c r="BL189" s="108"/>
      <c r="BM189" s="108"/>
      <c r="BN189" s="108"/>
      <c r="BO189" s="108"/>
      <c r="BP189" s="108"/>
      <c r="BQ189" s="108"/>
      <c r="BR189" s="108"/>
      <c r="BS189" s="108"/>
      <c r="BT189" s="108"/>
    </row>
    <row r="190" spans="1:72" ht="21.75" thickBot="1" x14ac:dyDescent="0.4">
      <c r="A190" s="3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</row>
    <row r="191" spans="1:72" ht="21.75" thickBot="1" x14ac:dyDescent="0.4">
      <c r="A191" s="3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</row>
    <row r="192" spans="1:72" ht="21.75" thickBot="1" x14ac:dyDescent="0.4">
      <c r="A192" s="3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</row>
    <row r="193" spans="1:72" ht="21.75" thickBot="1" x14ac:dyDescent="0.4">
      <c r="A193" s="3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108"/>
      <c r="BS193" s="108"/>
      <c r="BT193" s="108"/>
    </row>
    <row r="194" spans="1:72" ht="22.5" thickTop="1" thickBot="1" x14ac:dyDescent="0.4">
      <c r="A194" s="4" t="s">
        <v>111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5" priority="3" operator="equal">
      <formula>0</formula>
    </cfRule>
  </conditionalFormatting>
  <conditionalFormatting sqref="A165:BT193">
    <cfRule type="cellIs" dxfId="4" priority="2" operator="equal">
      <formula>0</formula>
    </cfRule>
  </conditionalFormatting>
  <conditionalFormatting sqref="A133:BT161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zoomScale="85" zoomScaleNormal="85" workbookViewId="0">
      <pane ySplit="1" topLeftCell="A2" activePane="bottomLeft" state="frozen"/>
      <selection pane="bottomLeft" activeCell="CE101" sqref="CE101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289.7</v>
      </c>
      <c r="D2" s="62">
        <f>FLUID!H3</f>
        <v>306.2</v>
      </c>
      <c r="E2" s="62">
        <f>FLUID!I3</f>
        <v>322.7</v>
      </c>
      <c r="F2" s="62">
        <f>FLUID!J3</f>
        <v>339.2</v>
      </c>
      <c r="G2" s="62">
        <f>FLUID!K3</f>
        <v>355.7</v>
      </c>
      <c r="H2" s="62">
        <f>FLUID!L3</f>
        <v>372.3</v>
      </c>
      <c r="I2" s="62">
        <f>FLUID!M3</f>
        <v>388.8</v>
      </c>
      <c r="J2" s="62">
        <f>FLUID!N3</f>
        <v>405.3</v>
      </c>
      <c r="K2" s="62">
        <f>FLUID!O3</f>
        <v>471.4</v>
      </c>
      <c r="L2" s="62">
        <f>FLUID!P3</f>
        <v>537.5</v>
      </c>
      <c r="M2" s="62">
        <f>FLUID!Q3</f>
        <v>603.5</v>
      </c>
      <c r="N2" s="62">
        <f>FLUID!R3</f>
        <v>669.6</v>
      </c>
      <c r="O2" s="62">
        <f>FLUID!S3</f>
        <v>735.7</v>
      </c>
      <c r="P2" s="62">
        <f>FLUID!T3</f>
        <v>801.8</v>
      </c>
      <c r="Q2" s="62">
        <f>FLUID!U3</f>
        <v>867.8</v>
      </c>
      <c r="R2" s="62">
        <f>FLUID!V3</f>
        <v>933.9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*GaSe2</v>
      </c>
      <c r="B3" s="16">
        <f>FLUID!F4</f>
        <v>0.16</v>
      </c>
      <c r="C3" s="16">
        <f>FLUID!G4</f>
        <v>0.16</v>
      </c>
      <c r="D3" s="16">
        <f>FLUID!H4</f>
        <v>0.16</v>
      </c>
      <c r="E3" s="16">
        <f>FLUID!I4</f>
        <v>0.16</v>
      </c>
      <c r="F3" s="16">
        <f>FLUID!J4</f>
        <v>0.16</v>
      </c>
      <c r="G3" s="16">
        <f>FLUID!K4</f>
        <v>0.16</v>
      </c>
      <c r="H3" s="16">
        <f>FLUID!L4</f>
        <v>0.16</v>
      </c>
      <c r="I3" s="16">
        <f>FLUID!M4</f>
        <v>0.16</v>
      </c>
      <c r="J3" s="16">
        <f>FLUID!N4</f>
        <v>0.16</v>
      </c>
      <c r="K3" s="16">
        <f>FLUID!O4</f>
        <v>0.15998999999999999</v>
      </c>
      <c r="L3" s="16">
        <f>FLUID!P4</f>
        <v>0.15995999999999999</v>
      </c>
      <c r="M3" s="16">
        <f>FLUID!Q4</f>
        <v>0.15987000000000001</v>
      </c>
      <c r="N3" s="16">
        <f>FLUID!R4</f>
        <v>0.15969</v>
      </c>
      <c r="O3" s="16">
        <f>FLUID!S4</f>
        <v>0.15939999999999999</v>
      </c>
      <c r="P3" s="16">
        <f>FLUID!T4</f>
        <v>0.15898999999999999</v>
      </c>
      <c r="Q3" s="16">
        <f>FLUID!U4</f>
        <v>0.15847</v>
      </c>
      <c r="R3" s="16">
        <f>FLUID!V4</f>
        <v>0.15783</v>
      </c>
      <c r="S3" s="16">
        <f>FLUID!W4</f>
        <v>0.15705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*GeSe[l]</v>
      </c>
      <c r="B4" s="16">
        <f>FLUID!F5</f>
        <v>4.2942000000000001E-2</v>
      </c>
      <c r="C4" s="16">
        <f>FLUID!G5</f>
        <v>3.8435999999999998E-2</v>
      </c>
      <c r="D4" s="16">
        <f>FLUID!H5</f>
        <v>3.4922000000000002E-2</v>
      </c>
      <c r="E4" s="16">
        <f>FLUID!I5</f>
        <v>3.2201E-2</v>
      </c>
      <c r="F4" s="16">
        <f>FLUID!J5</f>
        <v>3.0079999999999999E-2</v>
      </c>
      <c r="G4" s="16">
        <f>FLUID!K5</f>
        <v>2.8395E-2</v>
      </c>
      <c r="H4" s="16">
        <f>FLUID!L5</f>
        <v>2.7004E-2</v>
      </c>
      <c r="I4" s="16">
        <f>FLUID!M5</f>
        <v>2.5780000000000001E-2</v>
      </c>
      <c r="J4" s="16">
        <f>FLUID!N5</f>
        <v>2.4617E-2</v>
      </c>
      <c r="K4" s="16">
        <f>FLUID!O5</f>
        <v>1.9396E-2</v>
      </c>
      <c r="L4" s="16">
        <f>FLUID!P5</f>
        <v>1.4260999999999999E-2</v>
      </c>
      <c r="M4" s="16">
        <f>FLUID!Q5</f>
        <v>8.0070999999999996E-3</v>
      </c>
      <c r="N4" s="16">
        <f>FLUID!R5</f>
        <v>4.3004999999999996E-3</v>
      </c>
      <c r="O4" s="16">
        <f>FLUID!S5</f>
        <v>1.7374999999999999E-3</v>
      </c>
      <c r="P4" s="16">
        <f>FLUID!T5</f>
        <v>5.3074000000000003E-4</v>
      </c>
      <c r="Q4" s="16">
        <f>FLUID!U5</f>
        <v>1.3223E-4</v>
      </c>
      <c r="R4" s="16">
        <f>FLUID!V5</f>
        <v>3.0599999999999998E-5</v>
      </c>
      <c r="S4" s="16">
        <f>FLUID!W5</f>
        <v>7.7651999999999998E-6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4.2275999999999999E-35</v>
      </c>
      <c r="I5" s="16">
        <f>FLUID!M6</f>
        <v>3.2698999999999997E-33</v>
      </c>
      <c r="J5" s="16">
        <f>FLUID!N6</f>
        <v>1.7474000000000001E-31</v>
      </c>
      <c r="K5" s="16">
        <f>FLUID!O6</f>
        <v>7.9366000000000003E-26</v>
      </c>
      <c r="L5" s="16">
        <f>FLUID!P6</f>
        <v>1.2799999999999999E-21</v>
      </c>
      <c r="M5" s="16">
        <f>FLUID!Q6</f>
        <v>2.1520999999999999E-18</v>
      </c>
      <c r="N5" s="16">
        <f>FLUID!R6</f>
        <v>7.1781000000000002E-16</v>
      </c>
      <c r="O5" s="16">
        <f>FLUID!S6</f>
        <v>7.1534999999999995E-14</v>
      </c>
      <c r="P5" s="16">
        <f>FLUID!T6</f>
        <v>2.8129999999999998E-12</v>
      </c>
      <c r="Q5" s="16">
        <f>FLUID!U6</f>
        <v>5.3643999999999997E-11</v>
      </c>
      <c r="R5" s="16">
        <f>FLUID!V6</f>
        <v>5.8211999999999995E-10</v>
      </c>
      <c r="S5" s="16">
        <f>FLUID!W6</f>
        <v>3.9553999999999998E-9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4.2275999999999999E-35</v>
      </c>
      <c r="J6" s="16">
        <f>FLUID!N7</f>
        <v>3.2558000000000002E-33</v>
      </c>
      <c r="K6" s="16">
        <f>FLUID!O7</f>
        <v>4.8595000000000002E-27</v>
      </c>
      <c r="L6" s="16">
        <f>FLUID!P7</f>
        <v>1.8787000000000001E-22</v>
      </c>
      <c r="M6" s="16">
        <f>FLUID!Q7</f>
        <v>6.0874000000000001E-19</v>
      </c>
      <c r="N6" s="16">
        <f>FLUID!R7</f>
        <v>3.3305000000000001E-16</v>
      </c>
      <c r="O6" s="16">
        <f>FLUID!S7</f>
        <v>4.8046999999999998E-14</v>
      </c>
      <c r="P6" s="16">
        <f>FLUID!T7</f>
        <v>2.4755000000000001E-12</v>
      </c>
      <c r="Q6" s="16">
        <f>FLUID!U7</f>
        <v>5.716E-11</v>
      </c>
      <c r="R6" s="16">
        <f>FLUID!V7</f>
        <v>7.0661999999999999E-10</v>
      </c>
      <c r="S6" s="16">
        <f>FLUID!W7</f>
        <v>5.1857000000000004E-9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Se3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1.9139999999999999E-35</v>
      </c>
      <c r="G7" s="16">
        <f>FLUID!K8</f>
        <v>2.4338E-33</v>
      </c>
      <c r="H7" s="16">
        <f>FLUID!L8</f>
        <v>1.9514999999999999E-31</v>
      </c>
      <c r="I7" s="16">
        <f>FLUID!M8</f>
        <v>1.0590000000000001E-29</v>
      </c>
      <c r="J7" s="16">
        <f>FLUID!N8</f>
        <v>4.0992999999999998E-28</v>
      </c>
      <c r="K7" s="16">
        <f>FLUID!O8</f>
        <v>6.5489000000000003E-23</v>
      </c>
      <c r="L7" s="16">
        <f>FLUID!P8</f>
        <v>4.93E-19</v>
      </c>
      <c r="M7" s="16">
        <f>FLUID!Q8</f>
        <v>4.7047000000000003E-16</v>
      </c>
      <c r="N7" s="16">
        <f>FLUID!R8</f>
        <v>1.0293E-13</v>
      </c>
      <c r="O7" s="16">
        <f>FLUID!S8</f>
        <v>7.5303000000000007E-12</v>
      </c>
      <c r="P7" s="16">
        <f>FLUID!T8</f>
        <v>2.3793000000000003E-10</v>
      </c>
      <c r="Q7" s="16">
        <f>FLUID!U8</f>
        <v>3.9158000000000001E-9</v>
      </c>
      <c r="R7" s="16">
        <f>FLUID!V8</f>
        <v>3.8747000000000003E-8</v>
      </c>
      <c r="S7" s="16">
        <f>FLUID!W8</f>
        <v>2.5199999999999998E-7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Se2</v>
      </c>
      <c r="B8" s="16">
        <f>FLUID!F9</f>
        <v>7.9402000000000004E-35</v>
      </c>
      <c r="C8" s="16">
        <f>FLUID!G9</f>
        <v>4.5298999999999998E-32</v>
      </c>
      <c r="D8" s="16">
        <f>FLUID!H9</f>
        <v>9.7384999999999998E-30</v>
      </c>
      <c r="E8" s="16">
        <f>FLUID!I9</f>
        <v>9.8548000000000007E-28</v>
      </c>
      <c r="F8" s="16">
        <f>FLUID!J9</f>
        <v>5.7943E-26</v>
      </c>
      <c r="G8" s="16">
        <f>FLUID!K9</f>
        <v>2.2401E-24</v>
      </c>
      <c r="H8" s="16">
        <f>FLUID!L9</f>
        <v>6.1399999999999995E-23</v>
      </c>
      <c r="I8" s="16">
        <f>FLUID!M9</f>
        <v>1.2564E-21</v>
      </c>
      <c r="J8" s="16">
        <f>FLUID!N9</f>
        <v>1.9957000000000001E-20</v>
      </c>
      <c r="K8" s="16">
        <f>FLUID!O9</f>
        <v>1.7441000000000001E-16</v>
      </c>
      <c r="L8" s="16">
        <f>FLUID!P9</f>
        <v>1.5319E-13</v>
      </c>
      <c r="M8" s="16">
        <f>FLUID!Q9</f>
        <v>2.8444E-11</v>
      </c>
      <c r="N8" s="16">
        <f>FLUID!R9</f>
        <v>1.7444999999999999E-9</v>
      </c>
      <c r="O8" s="16">
        <f>FLUID!S9</f>
        <v>4.6985E-8</v>
      </c>
      <c r="P8" s="16">
        <f>FLUID!T9</f>
        <v>6.7405000000000003E-7</v>
      </c>
      <c r="Q8" s="16">
        <f>FLUID!U9</f>
        <v>5.9289000000000001E-6</v>
      </c>
      <c r="R8" s="16">
        <f>FLUID!V9</f>
        <v>3.5592000000000001E-5</v>
      </c>
      <c r="S8" s="16">
        <f>FLUID!W9</f>
        <v>1.561E-4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2.0506999999999999E-36</v>
      </c>
      <c r="G9" s="16">
        <f>FLUID!K10</f>
        <v>1.9455000000000002E-34</v>
      </c>
      <c r="H9" s="16">
        <f>FLUID!L10</f>
        <v>1.2203E-32</v>
      </c>
      <c r="I9" s="16">
        <f>FLUID!M10</f>
        <v>5.3551999999999999E-31</v>
      </c>
      <c r="J9" s="16">
        <f>FLUID!N10</f>
        <v>1.7205E-29</v>
      </c>
      <c r="K9" s="16">
        <f>FLUID!O10</f>
        <v>1.574E-24</v>
      </c>
      <c r="L9" s="16">
        <f>FLUID!P10</f>
        <v>8.4103E-21</v>
      </c>
      <c r="M9" s="16">
        <f>FLUID!Q10</f>
        <v>6.6397000000000002E-18</v>
      </c>
      <c r="N9" s="16">
        <f>FLUID!R10</f>
        <v>1.3554000000000001E-15</v>
      </c>
      <c r="O9" s="16">
        <f>FLUID!S10</f>
        <v>1.0235E-13</v>
      </c>
      <c r="P9" s="16">
        <f>FLUID!T10</f>
        <v>3.6367E-12</v>
      </c>
      <c r="Q9" s="16">
        <f>FLUID!U10</f>
        <v>7.2138000000000005E-11</v>
      </c>
      <c r="R9" s="16">
        <f>FLUID!V10</f>
        <v>9.0570999999999997E-10</v>
      </c>
      <c r="S9" s="16">
        <f>FLUID!W10</f>
        <v>7.8533000000000006E-9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Ar</v>
      </c>
      <c r="B10" s="16">
        <f>FLUID!F11</f>
        <v>0.2</v>
      </c>
      <c r="C10" s="16">
        <f>FLUID!G11</f>
        <v>0.2</v>
      </c>
      <c r="D10" s="16">
        <f>FLUID!H11</f>
        <v>0.2</v>
      </c>
      <c r="E10" s="16">
        <f>FLUID!I11</f>
        <v>0.2</v>
      </c>
      <c r="F10" s="16">
        <f>FLUID!J11</f>
        <v>0.2</v>
      </c>
      <c r="G10" s="16">
        <f>FLUID!K11</f>
        <v>0.2</v>
      </c>
      <c r="H10" s="16">
        <f>FLUID!L11</f>
        <v>0.2</v>
      </c>
      <c r="I10" s="16">
        <f>FLUID!M11</f>
        <v>0.2</v>
      </c>
      <c r="J10" s="16">
        <f>FLUID!N11</f>
        <v>0.2</v>
      </c>
      <c r="K10" s="16">
        <f>FLUID!O11</f>
        <v>0.2</v>
      </c>
      <c r="L10" s="16">
        <f>FLUID!P11</f>
        <v>0.2</v>
      </c>
      <c r="M10" s="16">
        <f>FLUID!Q11</f>
        <v>0.2</v>
      </c>
      <c r="N10" s="16">
        <f>FLUID!R11</f>
        <v>0.2</v>
      </c>
      <c r="O10" s="16">
        <f>FLUID!S11</f>
        <v>0.2</v>
      </c>
      <c r="P10" s="16">
        <f>FLUID!T11</f>
        <v>0.2</v>
      </c>
      <c r="Q10" s="16">
        <f>FLUID!U11</f>
        <v>0.2</v>
      </c>
      <c r="R10" s="16">
        <f>FLUID!V11</f>
        <v>0.2</v>
      </c>
      <c r="S10" s="16">
        <f>FLUID!W11</f>
        <v>0.2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Ga2Se</v>
      </c>
      <c r="B11" s="16">
        <f>FLUID!F12</f>
        <v>1.7852999999999999E-30</v>
      </c>
      <c r="C11" s="16">
        <f>FLUID!G12</f>
        <v>9.8384999999999995E-29</v>
      </c>
      <c r="D11" s="16">
        <f>FLUID!H12</f>
        <v>5.3929999999999999E-27</v>
      </c>
      <c r="E11" s="16">
        <f>FLUID!I12</f>
        <v>2.6392E-25</v>
      </c>
      <c r="F11" s="16">
        <f>FLUID!J12</f>
        <v>1.0081E-23</v>
      </c>
      <c r="G11" s="16">
        <f>FLUID!K12</f>
        <v>2.8935999999999999E-22</v>
      </c>
      <c r="H11" s="16">
        <f>FLUID!L12</f>
        <v>6.2936000000000003E-21</v>
      </c>
      <c r="I11" s="16">
        <f>FLUID!M12</f>
        <v>1.0615E-19</v>
      </c>
      <c r="J11" s="16">
        <f>FLUID!N12</f>
        <v>1.4243999999999999E-18</v>
      </c>
      <c r="K11" s="16">
        <f>FLUID!O12</f>
        <v>7.3307999999999999E-15</v>
      </c>
      <c r="L11" s="16">
        <f>FLUID!P12</f>
        <v>4.3360000000000001E-12</v>
      </c>
      <c r="M11" s="16">
        <f>FLUID!Q12</f>
        <v>5.8285000000000001E-10</v>
      </c>
      <c r="N11" s="16">
        <f>FLUID!R12</f>
        <v>2.6896999999999999E-8</v>
      </c>
      <c r="O11" s="16">
        <f>FLUID!S12</f>
        <v>5.5371000000000005E-7</v>
      </c>
      <c r="P11" s="16">
        <f>FLUID!T12</f>
        <v>6.0262E-6</v>
      </c>
      <c r="Q11" s="16">
        <f>FLUID!U12</f>
        <v>3.8575999999999998E-5</v>
      </c>
      <c r="R11" s="16">
        <f>FLUID!V12</f>
        <v>1.5521E-4</v>
      </c>
      <c r="S11" s="16">
        <f>FLUID!W12</f>
        <v>4.1876000000000001E-4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(l)Ga[l]</v>
      </c>
      <c r="B12" s="16">
        <f>FLUID!F13</f>
        <v>1.6412999999999999E-8</v>
      </c>
      <c r="C12" s="16">
        <f>FLUID!G13</f>
        <v>2.1889000000000002E-8</v>
      </c>
      <c r="D12" s="16">
        <f>FLUID!H13</f>
        <v>3.7656000000000003E-8</v>
      </c>
      <c r="E12" s="16">
        <f>FLUID!I13</f>
        <v>7.4766999999999997E-8</v>
      </c>
      <c r="F12" s="16">
        <f>FLUID!J13</f>
        <v>1.5181999999999999E-7</v>
      </c>
      <c r="G12" s="16">
        <f>FLUID!K13</f>
        <v>2.9965000000000001E-7</v>
      </c>
      <c r="H12" s="16">
        <f>FLUID!L13</f>
        <v>5.6604999999999996E-7</v>
      </c>
      <c r="I12" s="16">
        <f>FLUID!M13</f>
        <v>1.0214000000000001E-6</v>
      </c>
      <c r="J12" s="16">
        <f>FLUID!N13</f>
        <v>1.7652000000000001E-6</v>
      </c>
      <c r="K12" s="16">
        <f>FLUID!O13</f>
        <v>1.1021E-5</v>
      </c>
      <c r="L12" s="16">
        <f>FLUID!P13</f>
        <v>4.4378000000000001E-5</v>
      </c>
      <c r="M12" s="16">
        <f>FLUID!Q13</f>
        <v>1.3228E-4</v>
      </c>
      <c r="N12" s="16">
        <f>FLUID!R13</f>
        <v>3.0875999999999999E-4</v>
      </c>
      <c r="O12" s="16">
        <f>FLUID!S13</f>
        <v>5.9999999999999995E-4</v>
      </c>
      <c r="P12" s="16">
        <f>FLUID!T13</f>
        <v>1.0001999999999999E-3</v>
      </c>
      <c r="Q12" s="16">
        <f>FLUID!U13</f>
        <v>1.4549999999999999E-3</v>
      </c>
      <c r="R12" s="16">
        <f>FLUID!V13</f>
        <v>1.8580000000000001E-3</v>
      </c>
      <c r="S12" s="16">
        <f>FLUID!W13</f>
        <v>2.1105E-3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(l)Ge[l]</v>
      </c>
      <c r="B13" s="16">
        <f>FLUID!F14</f>
        <v>2.1033000000000001E-10</v>
      </c>
      <c r="C13" s="16">
        <f>FLUID!G14</f>
        <v>4.7792000000000004E-10</v>
      </c>
      <c r="D13" s="16">
        <f>FLUID!H14</f>
        <v>1.1373E-9</v>
      </c>
      <c r="E13" s="16">
        <f>FLUID!I14</f>
        <v>2.7173000000000001E-9</v>
      </c>
      <c r="F13" s="16">
        <f>FLUID!J14</f>
        <v>6.2023000000000004E-9</v>
      </c>
      <c r="G13" s="16">
        <f>FLUID!K14</f>
        <v>1.3300999999999999E-8</v>
      </c>
      <c r="H13" s="16">
        <f>FLUID!L14</f>
        <v>2.6785999999999999E-8</v>
      </c>
      <c r="I13" s="16">
        <f>FLUID!M14</f>
        <v>5.0904999999999998E-8</v>
      </c>
      <c r="J13" s="16">
        <f>FLUID!N14</f>
        <v>9.1867999999999999E-8</v>
      </c>
      <c r="K13" s="16">
        <f>FLUID!O14</f>
        <v>6.4926000000000003E-7</v>
      </c>
      <c r="L13" s="16">
        <f>FLUID!P14</f>
        <v>2.8598000000000001E-6</v>
      </c>
      <c r="M13" s="16">
        <f>FLUID!Q14</f>
        <v>9.3188999999999998E-6</v>
      </c>
      <c r="N13" s="16">
        <f>FLUID!R14</f>
        <v>2.4241999999999999E-5</v>
      </c>
      <c r="O13" s="16">
        <f>FLUID!S14</f>
        <v>5.4236E-5</v>
      </c>
      <c r="P13" s="16">
        <f>FLUID!T14</f>
        <v>1.0870999999999999E-4</v>
      </c>
      <c r="Q13" s="16">
        <f>FLUID!U14</f>
        <v>2.0102E-4</v>
      </c>
      <c r="R13" s="16">
        <f>FLUID!V14</f>
        <v>3.4933000000000002E-4</v>
      </c>
      <c r="S13" s="16">
        <f>FLUID!W14</f>
        <v>5.8082999999999995E-4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(l)Se[l]</v>
      </c>
      <c r="B14" s="16">
        <f>FLUID!F15</f>
        <v>3.2097999999999998E-9</v>
      </c>
      <c r="C14" s="16">
        <f>FLUID!G15</f>
        <v>1.4246000000000001E-8</v>
      </c>
      <c r="D14" s="16">
        <f>FLUID!H15</f>
        <v>4.6643000000000003E-8</v>
      </c>
      <c r="E14" s="16">
        <f>FLUID!I15</f>
        <v>1.2244999999999999E-7</v>
      </c>
      <c r="F14" s="16">
        <f>FLUID!J15</f>
        <v>2.8004000000000001E-7</v>
      </c>
      <c r="G14" s="16">
        <f>FLUID!K15</f>
        <v>5.8278999999999999E-7</v>
      </c>
      <c r="H14" s="16">
        <f>FLUID!L15</f>
        <v>1.1290999999999999E-6</v>
      </c>
      <c r="I14" s="16">
        <f>FLUID!M15</f>
        <v>2.0640000000000001E-6</v>
      </c>
      <c r="J14" s="16">
        <f>FLUID!N15</f>
        <v>3.5926000000000001E-6</v>
      </c>
      <c r="K14" s="16">
        <f>FLUID!O15</f>
        <v>2.2660999999999999E-5</v>
      </c>
      <c r="L14" s="16">
        <f>FLUID!P15</f>
        <v>9.1584999999999998E-5</v>
      </c>
      <c r="M14" s="16">
        <f>FLUID!Q15</f>
        <v>2.7384000000000002E-4</v>
      </c>
      <c r="N14" s="16">
        <f>FLUID!R15</f>
        <v>6.4179999999999999E-4</v>
      </c>
      <c r="O14" s="16">
        <f>FLUID!S15</f>
        <v>1.2558000000000001E-3</v>
      </c>
      <c r="P14" s="16">
        <f>FLUID!T15</f>
        <v>2.1258000000000002E-3</v>
      </c>
      <c r="Q14" s="16">
        <f>FLUID!U15</f>
        <v>3.2149000000000001E-3</v>
      </c>
      <c r="R14" s="16">
        <f>FLUID!V15</f>
        <v>4.4594999999999999E-3</v>
      </c>
      <c r="S14" s="16">
        <f>FLUID!W15</f>
        <v>5.7451000000000004E-3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(l)GeSe[l]</v>
      </c>
      <c r="B15" s="16">
        <f>FLUID!F16</f>
        <v>0.11706</v>
      </c>
      <c r="C15" s="16">
        <f>FLUID!G16</f>
        <v>0.12156</v>
      </c>
      <c r="D15" s="16">
        <f>FLUID!H16</f>
        <v>0.12508</v>
      </c>
      <c r="E15" s="16">
        <f>FLUID!I16</f>
        <v>0.1278</v>
      </c>
      <c r="F15" s="16">
        <f>FLUID!J16</f>
        <v>0.12992000000000001</v>
      </c>
      <c r="G15" s="16">
        <f>FLUID!K16</f>
        <v>0.13159999999999999</v>
      </c>
      <c r="H15" s="16">
        <f>FLUID!L16</f>
        <v>0.13300000000000001</v>
      </c>
      <c r="I15" s="16">
        <f>FLUID!M16</f>
        <v>0.13422000000000001</v>
      </c>
      <c r="J15" s="16">
        <f>FLUID!N16</f>
        <v>0.13538</v>
      </c>
      <c r="K15" s="16">
        <f>FLUID!O16</f>
        <v>0.1406</v>
      </c>
      <c r="L15" s="16">
        <f>FLUID!P16</f>
        <v>0.14574000000000001</v>
      </c>
      <c r="M15" s="16">
        <f>FLUID!Q16</f>
        <v>0.15198</v>
      </c>
      <c r="N15" s="16">
        <f>FLUID!R16</f>
        <v>0.15568000000000001</v>
      </c>
      <c r="O15" s="16">
        <f>FLUID!S16</f>
        <v>0.15820999999999999</v>
      </c>
      <c r="P15" s="16">
        <f>FLUID!T16</f>
        <v>0.15936</v>
      </c>
      <c r="Q15" s="16">
        <f>FLUID!U16</f>
        <v>0.15967000000000001</v>
      </c>
      <c r="R15" s="16">
        <f>FLUID!V16</f>
        <v>0.15962000000000001</v>
      </c>
      <c r="S15" s="16">
        <f>FLUID!W16</f>
        <v>0.15941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H (Ar)</v>
      </c>
      <c r="B16" s="16">
        <f>FLUID!F17</f>
        <v>-18.62</v>
      </c>
      <c r="C16" s="16">
        <f>FLUID!G17</f>
        <v>-18.61</v>
      </c>
      <c r="D16" s="16">
        <f>FLUID!H17</f>
        <v>-18.61</v>
      </c>
      <c r="E16" s="16">
        <f>FLUID!I17</f>
        <v>-18.62</v>
      </c>
      <c r="F16" s="16">
        <f>FLUID!J17</f>
        <v>-18.63</v>
      </c>
      <c r="G16" s="16">
        <f>FLUID!K17</f>
        <v>-18.649999999999999</v>
      </c>
      <c r="H16" s="16">
        <f>FLUID!L17</f>
        <v>-18.670000000000002</v>
      </c>
      <c r="I16" s="16">
        <f>FLUID!M17</f>
        <v>-18.690000000000001</v>
      </c>
      <c r="J16" s="16">
        <f>FLUID!N17</f>
        <v>-18.72</v>
      </c>
      <c r="K16" s="16">
        <f>FLUID!O17</f>
        <v>-18.84</v>
      </c>
      <c r="L16" s="16">
        <f>FLUID!P17</f>
        <v>-18.97</v>
      </c>
      <c r="M16" s="16">
        <f>FLUID!Q17</f>
        <v>-19.11</v>
      </c>
      <c r="N16" s="16">
        <f>FLUID!R17</f>
        <v>-19.25</v>
      </c>
      <c r="O16" s="16">
        <f>FLUID!S17</f>
        <v>-19.38</v>
      </c>
      <c r="P16" s="16">
        <f>FLUID!T17</f>
        <v>-19.510000000000002</v>
      </c>
      <c r="Q16" s="16">
        <f>FLUID!U17</f>
        <v>-19.64</v>
      </c>
      <c r="R16" s="16">
        <f>FLUID!V17</f>
        <v>-19.760000000000002</v>
      </c>
      <c r="S16" s="16">
        <f>FLUID!W17</f>
        <v>-19.88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(Ga)</v>
      </c>
      <c r="B17" s="16">
        <f>FLUID!F18</f>
        <v>-20.45</v>
      </c>
      <c r="C17" s="16">
        <f>FLUID!G18</f>
        <v>-20.329999999999998</v>
      </c>
      <c r="D17" s="16">
        <f>FLUID!H18</f>
        <v>-19.940000000000001</v>
      </c>
      <c r="E17" s="16">
        <f>FLUID!I18</f>
        <v>-19.399999999999999</v>
      </c>
      <c r="F17" s="16">
        <f>FLUID!J18</f>
        <v>-18.82</v>
      </c>
      <c r="G17" s="16">
        <f>FLUID!K18</f>
        <v>-18.27</v>
      </c>
      <c r="H17" s="16">
        <f>FLUID!L18</f>
        <v>-17.760000000000002</v>
      </c>
      <c r="I17" s="16">
        <f>FLUID!M18</f>
        <v>-17.28</v>
      </c>
      <c r="J17" s="16">
        <f>FLUID!N18</f>
        <v>-16.850000000000001</v>
      </c>
      <c r="K17" s="16">
        <f>FLUID!O18</f>
        <v>-15.45</v>
      </c>
      <c r="L17" s="16">
        <f>FLUID!P18</f>
        <v>-14.44</v>
      </c>
      <c r="M17" s="16">
        <f>FLUID!Q18</f>
        <v>-13.71</v>
      </c>
      <c r="N17" s="16">
        <f>FLUID!R18</f>
        <v>-13.18</v>
      </c>
      <c r="O17" s="16">
        <f>FLUID!S18</f>
        <v>-12.81</v>
      </c>
      <c r="P17" s="16">
        <f>FLUID!T18</f>
        <v>-12.56</v>
      </c>
      <c r="Q17" s="16">
        <f>FLUID!U18</f>
        <v>-12.42</v>
      </c>
      <c r="R17" s="16">
        <f>FLUID!V18</f>
        <v>-12.4</v>
      </c>
      <c r="S17" s="16">
        <f>FLUID!W18</f>
        <v>-12.49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(Ge)</v>
      </c>
      <c r="B18" s="16">
        <f>FLUID!F19</f>
        <v>-11.58</v>
      </c>
      <c r="C18" s="16">
        <f>FLUID!G19</f>
        <v>-11.67</v>
      </c>
      <c r="D18" s="16">
        <f>FLUID!H19</f>
        <v>-11.63</v>
      </c>
      <c r="E18" s="16">
        <f>FLUID!I19</f>
        <v>-11.5</v>
      </c>
      <c r="F18" s="16">
        <f>FLUID!J19</f>
        <v>-11.35</v>
      </c>
      <c r="G18" s="16">
        <f>FLUID!K19</f>
        <v>-11.21</v>
      </c>
      <c r="H18" s="16">
        <f>FLUID!L19</f>
        <v>-11.08</v>
      </c>
      <c r="I18" s="16">
        <f>FLUID!M19</f>
        <v>-10.97</v>
      </c>
      <c r="J18" s="16">
        <f>FLUID!N19</f>
        <v>-10.87</v>
      </c>
      <c r="K18" s="16">
        <f>FLUID!O19</f>
        <v>-10.58</v>
      </c>
      <c r="L18" s="16">
        <f>FLUID!P19</f>
        <v>-10.43</v>
      </c>
      <c r="M18" s="16">
        <f>FLUID!Q19</f>
        <v>-10.34</v>
      </c>
      <c r="N18" s="16">
        <f>FLUID!R19</f>
        <v>-10.3</v>
      </c>
      <c r="O18" s="16">
        <f>FLUID!S19</f>
        <v>-10.27</v>
      </c>
      <c r="P18" s="16">
        <f>FLUID!T19</f>
        <v>-10.24</v>
      </c>
      <c r="Q18" s="16">
        <f>FLUID!U19</f>
        <v>-10.210000000000001</v>
      </c>
      <c r="R18" s="16">
        <f>FLUID!V19</f>
        <v>-10.18</v>
      </c>
      <c r="S18" s="16">
        <f>FLUID!W19</f>
        <v>-10.14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(Se)</v>
      </c>
      <c r="B19" s="16">
        <f>FLUID!F20</f>
        <v>-21.6</v>
      </c>
      <c r="C19" s="16">
        <f>FLUID!G20</f>
        <v>-20.23</v>
      </c>
      <c r="D19" s="16">
        <f>FLUID!H20</f>
        <v>-19.16</v>
      </c>
      <c r="E19" s="16">
        <f>FLUID!I20</f>
        <v>-18.309999999999999</v>
      </c>
      <c r="F19" s="16">
        <f>FLUID!J20</f>
        <v>-17.59</v>
      </c>
      <c r="G19" s="16">
        <f>FLUID!K20</f>
        <v>-16.96</v>
      </c>
      <c r="H19" s="16">
        <f>FLUID!L20</f>
        <v>-16.41</v>
      </c>
      <c r="I19" s="16">
        <f>FLUID!M20</f>
        <v>-15.91</v>
      </c>
      <c r="J19" s="16">
        <f>FLUID!N20</f>
        <v>-15.47</v>
      </c>
      <c r="K19" s="16">
        <f>FLUID!O20</f>
        <v>-14.05</v>
      </c>
      <c r="L19" s="16">
        <f>FLUID!P20</f>
        <v>-13.05</v>
      </c>
      <c r="M19" s="16">
        <f>FLUID!Q20</f>
        <v>-12.34</v>
      </c>
      <c r="N19" s="16">
        <f>FLUID!R20</f>
        <v>-11.84</v>
      </c>
      <c r="O19" s="16">
        <f>FLUID!S20</f>
        <v>-11.49</v>
      </c>
      <c r="P19" s="16">
        <f>FLUID!T20</f>
        <v>-11.25</v>
      </c>
      <c r="Q19" s="16">
        <f>FLUID!U20</f>
        <v>-11.11</v>
      </c>
      <c r="R19" s="16">
        <f>FLUID!V20</f>
        <v>-11.04</v>
      </c>
      <c r="S19" s="16">
        <f>FLUID!W20</f>
        <v>-11.03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950.4</v>
      </c>
      <c r="AI34" s="62">
        <f>IFERROR(SOLID!AM3,0)</f>
        <v>967</v>
      </c>
      <c r="AJ34" s="62">
        <f>IFERROR(SOLID!AN3,0)</f>
        <v>983.5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0.08</v>
      </c>
      <c r="G35" s="16">
        <f>IFERROR(SOLID!K4,0)</f>
        <v>0.08</v>
      </c>
      <c r="H35" s="16">
        <f>IFERROR(SOLID!L4,0)</f>
        <v>0.08</v>
      </c>
      <c r="I35" s="16">
        <f>IFERROR(SOLID!M4,0)</f>
        <v>1.4831999999999999E-7</v>
      </c>
      <c r="J35" s="16">
        <f>IFERROR(SOLID!N4,0)</f>
        <v>1.734E-9</v>
      </c>
      <c r="K35" s="16">
        <f>IFERROR(SOLID!O4,0)</f>
        <v>1.3446E-36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*Se[M]</v>
      </c>
      <c r="B36" s="16">
        <f>IFERROR(SOLID!F5,0)</f>
        <v>3.9026000000000002E-21</v>
      </c>
      <c r="C36" s="16">
        <f>IFERROR(SOLID!G5,0)</f>
        <v>1.966E-16</v>
      </c>
      <c r="D36" s="16">
        <f>IFERROR(SOLID!H5,0)</f>
        <v>7.5805000000000007E-12</v>
      </c>
      <c r="E36" s="16">
        <f>IFERROR(SOLID!I5,0)</f>
        <v>2.062E-10</v>
      </c>
      <c r="F36" s="16">
        <f>IFERROR(SOLID!J5,0)</f>
        <v>1.4947999999999999E-8</v>
      </c>
      <c r="G36" s="16">
        <f>IFERROR(SOLID!K5,0)</f>
        <v>2.9655000000000003E-10</v>
      </c>
      <c r="H36" s="16">
        <f>IFERROR(SOLID!L5,0)</f>
        <v>9.1347999999999995E-9</v>
      </c>
      <c r="I36" s="16">
        <f>IFERROR(SOLID!M5,0)</f>
        <v>0.08</v>
      </c>
      <c r="J36" s="16">
        <f>IFERROR(SOLID!N5,0)</f>
        <v>0.08</v>
      </c>
      <c r="K36" s="16">
        <f>IFERROR(SOLID!O5,0)</f>
        <v>0.08</v>
      </c>
      <c r="L36" s="16">
        <f>IFERROR(SOLID!P5,0)</f>
        <v>0.08</v>
      </c>
      <c r="M36" s="16">
        <f>IFERROR(SOLID!Q5,0)</f>
        <v>0.08</v>
      </c>
      <c r="N36" s="16">
        <f>IFERROR(SOLID!R5,0)</f>
        <v>0.24</v>
      </c>
      <c r="O36" s="16">
        <f>IFERROR(SOLID!S5,0)</f>
        <v>0.24</v>
      </c>
      <c r="P36" s="16">
        <f>IFERROR(SOLID!T5,0)</f>
        <v>0.24</v>
      </c>
      <c r="Q36" s="16">
        <f>IFERROR(SOLID!U5,0)</f>
        <v>0.24</v>
      </c>
      <c r="R36" s="16">
        <f>IFERROR(SOLID!V5,0)</f>
        <v>0.24</v>
      </c>
      <c r="S36" s="16">
        <f>IFERROR(SOLID!W5,0)</f>
        <v>0.32</v>
      </c>
      <c r="T36" s="16">
        <f>IFERROR(SOLID!X5,0)</f>
        <v>0.32</v>
      </c>
      <c r="U36" s="16">
        <f>IFERROR(SOLID!Y5,0)</f>
        <v>0.32</v>
      </c>
      <c r="V36" s="16">
        <f>IFERROR(SOLID!Z5,0)</f>
        <v>0.32</v>
      </c>
      <c r="W36" s="16">
        <f>IFERROR(SOLID!AA5,0)</f>
        <v>0.32</v>
      </c>
      <c r="X36" s="16">
        <f>IFERROR(SOLID!AB5,0)</f>
        <v>0.32</v>
      </c>
      <c r="Y36" s="16">
        <f>IFERROR(SOLID!AC5,0)</f>
        <v>0.32</v>
      </c>
      <c r="Z36" s="16">
        <f>IFERROR(SOLID!AD5,0)</f>
        <v>0.32</v>
      </c>
      <c r="AA36" s="16">
        <f>IFERROR(SOLID!AE5,0)</f>
        <v>0.32</v>
      </c>
      <c r="AB36" s="16">
        <f>IFERROR(SOLID!AF5,0)</f>
        <v>0.32</v>
      </c>
      <c r="AC36" s="16">
        <f>IFERROR(SOLID!AG5,0)</f>
        <v>0.46738000000000002</v>
      </c>
      <c r="AD36" s="16">
        <f>IFERROR(SOLID!AH5,0)</f>
        <v>0.47999000000000003</v>
      </c>
      <c r="AE36" s="16">
        <f>IFERROR(SOLID!AI5,0)</f>
        <v>0.47999000000000003</v>
      </c>
      <c r="AF36" s="16">
        <f>IFERROR(SOLID!AJ5,0)</f>
        <v>0.48</v>
      </c>
      <c r="AG36" s="16">
        <f>IFERROR(SOLID!AK5,0)</f>
        <v>0.48</v>
      </c>
      <c r="AH36" s="16">
        <f>IFERROR(SOLID!AL5,0)</f>
        <v>0.48</v>
      </c>
      <c r="AI36" s="16">
        <f>IFERROR(SOLID!AM5,0)</f>
        <v>0.48</v>
      </c>
      <c r="AJ36" s="16">
        <f>IFERROR(SOLID!AN5,0)</f>
        <v>0.48</v>
      </c>
      <c r="AK36" s="16">
        <f>IFERROR(SOLID!AO5,0)</f>
        <v>0.48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4.4014E-11</v>
      </c>
      <c r="L37" s="16">
        <f>IFERROR(SOLID!P6,0)</f>
        <v>1.3465000000000001E-9</v>
      </c>
      <c r="M37" s="16">
        <f>IFERROR(SOLID!Q6,0)</f>
        <v>3.4976000000000002E-8</v>
      </c>
      <c r="N37" s="16">
        <f>IFERROR(SOLID!R6,0)</f>
        <v>0.16</v>
      </c>
      <c r="O37" s="16">
        <f>IFERROR(SOLID!S6,0)</f>
        <v>0.16</v>
      </c>
      <c r="P37" s="16">
        <f>IFERROR(SOLID!T6,0)</f>
        <v>0.16</v>
      </c>
      <c r="Q37" s="16">
        <f>IFERROR(SOLID!U6,0)</f>
        <v>0.16</v>
      </c>
      <c r="R37" s="16">
        <f>IFERROR(SOLID!V6,0)</f>
        <v>0.16</v>
      </c>
      <c r="S37" s="16">
        <f>IFERROR(SOLID!W6,0)</f>
        <v>0.16</v>
      </c>
      <c r="T37" s="16">
        <f>IFERROR(SOLID!X6,0)</f>
        <v>0.16</v>
      </c>
      <c r="U37" s="16">
        <f>IFERROR(SOLID!Y6,0)</f>
        <v>0.16</v>
      </c>
      <c r="V37" s="16">
        <f>IFERROR(SOLID!Z6,0)</f>
        <v>0.16</v>
      </c>
      <c r="W37" s="16">
        <f>IFERROR(SOLID!AA6,0)</f>
        <v>0.16</v>
      </c>
      <c r="X37" s="16">
        <f>IFERROR(SOLID!AB6,0)</f>
        <v>0.16</v>
      </c>
      <c r="Y37" s="16">
        <f>IFERROR(SOLID!AC6,0)</f>
        <v>0.16</v>
      </c>
      <c r="Z37" s="16">
        <f>IFERROR(SOLID!AD6,0)</f>
        <v>0.16</v>
      </c>
      <c r="AA37" s="16">
        <f>IFERROR(SOLID!AE6,0)</f>
        <v>0.16</v>
      </c>
      <c r="AB37" s="16">
        <f>IFERROR(SOLID!AF6,0)</f>
        <v>0.16</v>
      </c>
      <c r="AC37" s="16">
        <f>IFERROR(SOLID!AG6,0)</f>
        <v>0.12947</v>
      </c>
      <c r="AD37" s="16">
        <f>IFERROR(SOLID!AH6,0)</f>
        <v>0.12217</v>
      </c>
      <c r="AE37" s="16">
        <f>IFERROR(SOLID!AI6,0)</f>
        <v>0.11697</v>
      </c>
      <c r="AF37" s="16">
        <f>IFERROR(SOLID!AJ6,0)</f>
        <v>0.11113000000000001</v>
      </c>
      <c r="AG37" s="16">
        <f>IFERROR(SOLID!AK6,0)</f>
        <v>7.9079999999999998E-2</v>
      </c>
      <c r="AH37" s="16">
        <f>IFERROR(SOLID!AL6,0)</f>
        <v>6.8114999999999995E-2</v>
      </c>
      <c r="AI37" s="16">
        <f>IFERROR(SOLID!AM6,0)</f>
        <v>5.5544000000000003E-2</v>
      </c>
      <c r="AJ37" s="16">
        <f>IFERROR(SOLID!AN6,0)</f>
        <v>4.0967999999999997E-2</v>
      </c>
      <c r="AK37" s="16">
        <f>IFERROR(SOLID!AO6,0)</f>
        <v>2.3954E-2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*Ga2Se3</v>
      </c>
      <c r="B38" s="16">
        <f>IFERROR(SOLID!F7,0)</f>
        <v>0.08</v>
      </c>
      <c r="C38" s="16">
        <f>IFERROR(SOLID!G7,0)</f>
        <v>0.08</v>
      </c>
      <c r="D38" s="16">
        <f>IFERROR(SOLID!H7,0)</f>
        <v>0.08</v>
      </c>
      <c r="E38" s="16">
        <f>IFERROR(SOLID!I7,0)</f>
        <v>0.08</v>
      </c>
      <c r="F38" s="16">
        <f>IFERROR(SOLID!J7,0)</f>
        <v>0.08</v>
      </c>
      <c r="G38" s="16">
        <f>IFERROR(SOLID!K7,0)</f>
        <v>0.08</v>
      </c>
      <c r="H38" s="16">
        <f>IFERROR(SOLID!L7,0)</f>
        <v>0.08</v>
      </c>
      <c r="I38" s="16">
        <f>IFERROR(SOLID!M7,0)</f>
        <v>0.08</v>
      </c>
      <c r="J38" s="16">
        <f>IFERROR(SOLID!N7,0)</f>
        <v>0.08</v>
      </c>
      <c r="K38" s="16">
        <f>IFERROR(SOLID!O7,0)</f>
        <v>0.08</v>
      </c>
      <c r="L38" s="16">
        <f>IFERROR(SOLID!P7,0)</f>
        <v>0.08</v>
      </c>
      <c r="M38" s="16">
        <f>IFERROR(SOLID!Q7,0)</f>
        <v>0.08</v>
      </c>
      <c r="N38" s="16">
        <f>IFERROR(SOLID!R7,0)</f>
        <v>0.08</v>
      </c>
      <c r="O38" s="16">
        <f>IFERROR(SOLID!S7,0)</f>
        <v>0.08</v>
      </c>
      <c r="P38" s="16">
        <f>IFERROR(SOLID!T7,0)</f>
        <v>0.08</v>
      </c>
      <c r="Q38" s="16">
        <f>IFERROR(SOLID!U7,0)</f>
        <v>0.08</v>
      </c>
      <c r="R38" s="16">
        <f>IFERROR(SOLID!V7,0)</f>
        <v>0.08</v>
      </c>
      <c r="S38" s="16">
        <f>IFERROR(SOLID!W7,0)</f>
        <v>1.3231E-7</v>
      </c>
      <c r="T38" s="16">
        <f>IFERROR(SOLID!X7,0)</f>
        <v>1.1415E-9</v>
      </c>
      <c r="U38" s="16">
        <f>IFERROR(SOLID!Y7,0)</f>
        <v>1.8725E-10</v>
      </c>
      <c r="V38" s="16">
        <f>IFERROR(SOLID!Z7,0)</f>
        <v>3.1892999999999999E-11</v>
      </c>
      <c r="W38" s="16">
        <f>IFERROR(SOLID!AA7,0)</f>
        <v>1.0917000000000001E-12</v>
      </c>
      <c r="X38" s="16">
        <f>IFERROR(SOLID!AB7,0)</f>
        <v>6.0204000000000001E-26</v>
      </c>
      <c r="Y38" s="16">
        <f>IFERROR(SOLID!AC7,0)</f>
        <v>7.2572999999999999E-31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*Ga[l]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9.9483000000000004E-26</v>
      </c>
      <c r="Y39" s="16">
        <f>IFERROR(SOLID!AC8,0)</f>
        <v>6.8674E-23</v>
      </c>
      <c r="Z39" s="16">
        <f>IFERROR(SOLID!AD8,0)</f>
        <v>1.5212999999999999E-20</v>
      </c>
      <c r="AA39" s="16">
        <f>IFERROR(SOLID!AE8,0)</f>
        <v>1.8035000000000001E-18</v>
      </c>
      <c r="AB39" s="16">
        <f>IFERROR(SOLID!AF8,0)</f>
        <v>4.6927000000000003E-17</v>
      </c>
      <c r="AC39" s="16">
        <f>IFERROR(SOLID!AG8,0)</f>
        <v>7.7896999999999995E-18</v>
      </c>
      <c r="AD39" s="16">
        <f>IFERROR(SOLID!AH8,0)</f>
        <v>9.3389000000000003E-8</v>
      </c>
      <c r="AE39" s="16">
        <f>IFERROR(SOLID!AI8,0)</f>
        <v>2.2378999999999999E-7</v>
      </c>
      <c r="AF39" s="16">
        <f>IFERROR(SOLID!AJ8,0)</f>
        <v>1.5423E-7</v>
      </c>
      <c r="AG39" s="16">
        <f>IFERROR(SOLID!AK8,0)</f>
        <v>4.6440999999999999E-8</v>
      </c>
      <c r="AH39" s="16">
        <f>IFERROR(SOLID!AL8,0)</f>
        <v>4.5102000000000002E-8</v>
      </c>
      <c r="AI39" s="16">
        <f>IFERROR(SOLID!AM8,0)</f>
        <v>2.847E-8</v>
      </c>
      <c r="AJ39" s="16">
        <f>IFERROR(SOLID!AN8,0)</f>
        <v>1.9818000000000001E-10</v>
      </c>
      <c r="AK39" s="16">
        <f>IFERROR(SOLID!AO8,0)</f>
        <v>3.5693999999999999E-16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*GaSe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2.8485E-15</v>
      </c>
      <c r="L40" s="16">
        <f>IFERROR(SOLID!P9,0)</f>
        <v>5.4481000000000003E-18</v>
      </c>
      <c r="M40" s="16">
        <f>IFERROR(SOLID!Q9,0)</f>
        <v>3.0238999999999999E-31</v>
      </c>
      <c r="N40" s="16">
        <f>IFERROR(SOLID!R9,0)</f>
        <v>0</v>
      </c>
      <c r="O40" s="16">
        <f>IFERROR(SOLID!S9,0)</f>
        <v>3.5589999999999997E-15</v>
      </c>
      <c r="P40" s="16">
        <f>IFERROR(SOLID!T9,0)</f>
        <v>1.4910999999999999E-9</v>
      </c>
      <c r="Q40" s="16">
        <f>IFERROR(SOLID!U9,0)</f>
        <v>9.0192999999999992E-9</v>
      </c>
      <c r="R40" s="16">
        <f>IFERROR(SOLID!V9,0)</f>
        <v>1.7095999999999999E-7</v>
      </c>
      <c r="S40" s="16">
        <f>IFERROR(SOLID!W9,0)</f>
        <v>0.16</v>
      </c>
      <c r="T40" s="16">
        <f>IFERROR(SOLID!X9,0)</f>
        <v>0.16</v>
      </c>
      <c r="U40" s="16">
        <f>IFERROR(SOLID!Y9,0)</f>
        <v>0.16</v>
      </c>
      <c r="V40" s="16">
        <f>IFERROR(SOLID!Z9,0)</f>
        <v>0.16</v>
      </c>
      <c r="W40" s="16">
        <f>IFERROR(SOLID!AA9,0)</f>
        <v>0.16</v>
      </c>
      <c r="X40" s="16">
        <f>IFERROR(SOLID!AB9,0)</f>
        <v>0.16</v>
      </c>
      <c r="Y40" s="16">
        <f>IFERROR(SOLID!AC9,0)</f>
        <v>0.16</v>
      </c>
      <c r="Z40" s="16">
        <f>IFERROR(SOLID!AD9,0)</f>
        <v>0.16</v>
      </c>
      <c r="AA40" s="16">
        <f>IFERROR(SOLID!AE9,0)</f>
        <v>0.16</v>
      </c>
      <c r="AB40" s="16">
        <f>IFERROR(SOLID!AF9,0)</f>
        <v>0.16</v>
      </c>
      <c r="AC40" s="16">
        <f>IFERROR(SOLID!AG9,0)</f>
        <v>1.2607E-2</v>
      </c>
      <c r="AD40" s="16">
        <f>IFERROR(SOLID!AH9,0)</f>
        <v>6.2533999999999999E-9</v>
      </c>
      <c r="AE40" s="16">
        <f>IFERROR(SOLID!AI9,0)</f>
        <v>3.4361E-15</v>
      </c>
      <c r="AF40" s="16">
        <f>IFERROR(SOLID!AJ9,0)</f>
        <v>3.3213000000000002E-24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*GeSe</v>
      </c>
      <c r="B41" s="16">
        <f>IFERROR(SOLID!F10,0)</f>
        <v>0.08</v>
      </c>
      <c r="C41" s="16">
        <f>IFERROR(SOLID!G10,0)</f>
        <v>0.08</v>
      </c>
      <c r="D41" s="16">
        <f>IFERROR(SOLID!H10,0)</f>
        <v>0.08</v>
      </c>
      <c r="E41" s="16">
        <f>IFERROR(SOLID!I10,0)</f>
        <v>0.08</v>
      </c>
      <c r="F41" s="16">
        <f>IFERROR(SOLID!J10,0)</f>
        <v>0.08</v>
      </c>
      <c r="G41" s="16">
        <f>IFERROR(SOLID!K10,0)</f>
        <v>0.08</v>
      </c>
      <c r="H41" s="16">
        <f>IFERROR(SOLID!L10,0)</f>
        <v>0.08</v>
      </c>
      <c r="I41" s="16">
        <f>IFERROR(SOLID!M10,0)</f>
        <v>0.16</v>
      </c>
      <c r="J41" s="16">
        <f>IFERROR(SOLID!N10,0)</f>
        <v>0.16</v>
      </c>
      <c r="K41" s="16">
        <f>IFERROR(SOLID!O10,0)</f>
        <v>0.16</v>
      </c>
      <c r="L41" s="16">
        <f>IFERROR(SOLID!P10,0)</f>
        <v>0.16</v>
      </c>
      <c r="M41" s="16">
        <f>IFERROR(SOLID!Q10,0)</f>
        <v>0.16</v>
      </c>
      <c r="N41" s="16">
        <f>IFERROR(SOLID!R10,0)</f>
        <v>1.8108E-7</v>
      </c>
      <c r="O41" s="16">
        <f>IFERROR(SOLID!S10,0)</f>
        <v>1.9843999999999999E-9</v>
      </c>
      <c r="P41" s="16">
        <f>IFERROR(SOLID!T10,0)</f>
        <v>2.1957E-12</v>
      </c>
      <c r="Q41" s="16">
        <f>IFERROR(SOLID!U10,0)</f>
        <v>9.6800000000000001E-25</v>
      </c>
      <c r="R41" s="16">
        <f>IFERROR(SOLID!V10,0)</f>
        <v>0</v>
      </c>
      <c r="S41" s="16">
        <f>IFERROR(SOLID!W10,0)</f>
        <v>0</v>
      </c>
      <c r="T41" s="16">
        <f>IFERROR(SOLID!X10,0)</f>
        <v>3.4171999999999998E-36</v>
      </c>
      <c r="U41" s="16">
        <f>IFERROR(SOLID!Y10,0)</f>
        <v>1.7389000000000001E-25</v>
      </c>
      <c r="V41" s="16">
        <f>IFERROR(SOLID!Z10,0)</f>
        <v>6.0361000000000004E-22</v>
      </c>
      <c r="W41" s="16">
        <f>IFERROR(SOLID!AA10,0)</f>
        <v>7.9142E-22</v>
      </c>
      <c r="X41" s="16">
        <f>IFERROR(SOLID!AB10,0)</f>
        <v>9.2198999999999997E-36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Ga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3.2101000000000001E-36</v>
      </c>
      <c r="L42" s="16">
        <f>IFERROR(SOLID!P11,0)</f>
        <v>2.7151999999999999E-34</v>
      </c>
      <c r="M42" s="16">
        <f>IFERROR(SOLID!Q11,0)</f>
        <v>1.7491999999999999E-32</v>
      </c>
      <c r="N42" s="16">
        <f>IFERROR(SOLID!R11,0)</f>
        <v>8.8034000000000002E-31</v>
      </c>
      <c r="O42" s="16">
        <f>IFERROR(SOLID!S11,0)</f>
        <v>3.5398E-29</v>
      </c>
      <c r="P42" s="16">
        <f>IFERROR(SOLID!T11,0)</f>
        <v>1.1597E-27</v>
      </c>
      <c r="Q42" s="16">
        <f>IFERROR(SOLID!U11,0)</f>
        <v>3.1504999999999999E-26</v>
      </c>
      <c r="R42" s="16">
        <f>IFERROR(SOLID!V11,0)</f>
        <v>7.2074E-25</v>
      </c>
      <c r="S42" s="16">
        <f>IFERROR(SOLID!W11,0)</f>
        <v>1.2862E-23</v>
      </c>
      <c r="T42" s="16">
        <f>IFERROR(SOLID!X11,0)</f>
        <v>1.5428999999999999E-22</v>
      </c>
      <c r="U42" s="16">
        <f>IFERROR(SOLID!Y11,0)</f>
        <v>1.64E-21</v>
      </c>
      <c r="V42" s="16">
        <f>IFERROR(SOLID!Z11,0)</f>
        <v>1.5586000000000001E-20</v>
      </c>
      <c r="W42" s="16">
        <f>IFERROR(SOLID!AA11,0)</f>
        <v>1.3352999999999999E-19</v>
      </c>
      <c r="X42" s="16">
        <f>IFERROR(SOLID!AB11,0)</f>
        <v>2.9243999999999998E-16</v>
      </c>
      <c r="Y42" s="16">
        <f>IFERROR(SOLID!AC11,0)</f>
        <v>1.6448E-15</v>
      </c>
      <c r="Z42" s="16">
        <f>IFERROR(SOLID!AD11,0)</f>
        <v>8.6395000000000001E-15</v>
      </c>
      <c r="AA42" s="16">
        <f>IFERROR(SOLID!AE11,0)</f>
        <v>4.2561E-14</v>
      </c>
      <c r="AB42" s="16">
        <f>IFERROR(SOLID!AF11,0)</f>
        <v>1.9740999999999999E-13</v>
      </c>
      <c r="AC42" s="16">
        <f>IFERROR(SOLID!AG11,0)</f>
        <v>8.5297999999999997E-13</v>
      </c>
      <c r="AD42" s="16">
        <f>IFERROR(SOLID!AH11,0)</f>
        <v>1.8028999999999999E-12</v>
      </c>
      <c r="AE42" s="16">
        <f>IFERROR(SOLID!AI11,0)</f>
        <v>3.6949999999999999E-12</v>
      </c>
      <c r="AF42" s="16">
        <f>IFERROR(SOLID!AJ11,0)</f>
        <v>7.3427999999999998E-12</v>
      </c>
      <c r="AG42" s="16">
        <f>IFERROR(SOLID!AK11,0)</f>
        <v>8.6285000000000002E-11</v>
      </c>
      <c r="AH42" s="16">
        <f>IFERROR(SOLID!AL11,0)</f>
        <v>1.4960000000000001E-10</v>
      </c>
      <c r="AI42" s="16">
        <f>IFERROR(SOLID!AM11,0)</f>
        <v>2.5309E-10</v>
      </c>
      <c r="AJ42" s="16">
        <f>IFERROR(SOLID!AN11,0)</f>
        <v>4.1785000000000001E-10</v>
      </c>
      <c r="AK42" s="16">
        <f>IFERROR(SOLID!AO11,0)</f>
        <v>6.7353000000000005E-10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Ga2Se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6.7158000000000004E-32</v>
      </c>
      <c r="L43" s="16">
        <f>IFERROR(SOLID!P12,0)</f>
        <v>7.8559999999999994E-30</v>
      </c>
      <c r="M43" s="16">
        <f>IFERROR(SOLID!Q12,0)</f>
        <v>6.8758000000000001E-28</v>
      </c>
      <c r="N43" s="16">
        <f>IFERROR(SOLID!R12,0)</f>
        <v>4.6262E-26</v>
      </c>
      <c r="O43" s="16">
        <f>IFERROR(SOLID!S12,0)</f>
        <v>2.4502999999999999E-24</v>
      </c>
      <c r="P43" s="16">
        <f>IFERROR(SOLID!T12,0)</f>
        <v>1.0432999999999999E-22</v>
      </c>
      <c r="Q43" s="16">
        <f>IFERROR(SOLID!U12,0)</f>
        <v>3.6384000000000001E-21</v>
      </c>
      <c r="R43" s="16">
        <f>IFERROR(SOLID!V12,0)</f>
        <v>1.0564E-19</v>
      </c>
      <c r="S43" s="16">
        <f>IFERROR(SOLID!W12,0)</f>
        <v>2.1632000000000002E-18</v>
      </c>
      <c r="T43" s="16">
        <f>IFERROR(SOLID!X12,0)</f>
        <v>2.2930999999999999E-17</v>
      </c>
      <c r="U43" s="16">
        <f>IFERROR(SOLID!Y12,0)</f>
        <v>2.164E-16</v>
      </c>
      <c r="V43" s="16">
        <f>IFERROR(SOLID!Z12,0)</f>
        <v>1.8337999999999999E-15</v>
      </c>
      <c r="W43" s="16">
        <f>IFERROR(SOLID!AA12,0)</f>
        <v>1.4064E-14</v>
      </c>
      <c r="X43" s="16">
        <f>IFERROR(SOLID!AB12,0)</f>
        <v>2.0505000000000001E-11</v>
      </c>
      <c r="Y43" s="16">
        <f>IFERROR(SOLID!AC12,0)</f>
        <v>1.0499E-10</v>
      </c>
      <c r="Z43" s="16">
        <f>IFERROR(SOLID!AD12,0)</f>
        <v>5.0348E-10</v>
      </c>
      <c r="AA43" s="16">
        <f>IFERROR(SOLID!AE12,0)</f>
        <v>2.2703999999999999E-9</v>
      </c>
      <c r="AB43" s="16">
        <f>IFERROR(SOLID!AF12,0)</f>
        <v>9.6634000000000004E-9</v>
      </c>
      <c r="AC43" s="16">
        <f>IFERROR(SOLID!AG12,0)</f>
        <v>3.7877999999999997E-8</v>
      </c>
      <c r="AD43" s="16">
        <f>IFERROR(SOLID!AH12,0)</f>
        <v>3.7529999999999999E-8</v>
      </c>
      <c r="AE43" s="16">
        <f>IFERROR(SOLID!AI12,0)</f>
        <v>3.6855000000000001E-8</v>
      </c>
      <c r="AF43" s="16">
        <f>IFERROR(SOLID!AJ12,0)</f>
        <v>3.5753999999999997E-8</v>
      </c>
      <c r="AG43" s="16">
        <f>IFERROR(SOLID!AK12,0)</f>
        <v>2.8010999999999999E-8</v>
      </c>
      <c r="AH43" s="16">
        <f>IFERROR(SOLID!AL12,0)</f>
        <v>2.5527000000000001E-8</v>
      </c>
      <c r="AI43" s="16">
        <f>IFERROR(SOLID!AM12,0)</f>
        <v>2.2954999999999999E-8</v>
      </c>
      <c r="AJ43" s="16">
        <f>IFERROR(SOLID!AN12,0)</f>
        <v>2.0339999999999999E-8</v>
      </c>
      <c r="AK43" s="16">
        <f>IFERROR(SOLID!AO12,0)</f>
        <v>1.7744E-8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Ar</v>
      </c>
      <c r="B44" s="16">
        <f>IFERROR(SOLID!F13,0)</f>
        <v>0.2</v>
      </c>
      <c r="C44" s="16">
        <f>IFERROR(SOLID!G13,0)</f>
        <v>0.2</v>
      </c>
      <c r="D44" s="16">
        <f>IFERROR(SOLID!H13,0)</f>
        <v>0.2</v>
      </c>
      <c r="E44" s="16">
        <f>IFERROR(SOLID!I13,0)</f>
        <v>0.2</v>
      </c>
      <c r="F44" s="16">
        <f>IFERROR(SOLID!J13,0)</f>
        <v>0.2</v>
      </c>
      <c r="G44" s="16">
        <f>IFERROR(SOLID!K13,0)</f>
        <v>0.2</v>
      </c>
      <c r="H44" s="16">
        <f>IFERROR(SOLID!L13,0)</f>
        <v>0.2</v>
      </c>
      <c r="I44" s="16">
        <f>IFERROR(SOLID!M13,0)</f>
        <v>0.2</v>
      </c>
      <c r="J44" s="16">
        <f>IFERROR(SOLID!N13,0)</f>
        <v>0.2</v>
      </c>
      <c r="K44" s="16">
        <f>IFERROR(SOLID!O13,0)</f>
        <v>0.2</v>
      </c>
      <c r="L44" s="16">
        <f>IFERROR(SOLID!P13,0)</f>
        <v>0.2</v>
      </c>
      <c r="M44" s="16">
        <f>IFERROR(SOLID!Q13,0)</f>
        <v>0.2</v>
      </c>
      <c r="N44" s="16">
        <f>IFERROR(SOLID!R13,0)</f>
        <v>0.2</v>
      </c>
      <c r="O44" s="16">
        <f>IFERROR(SOLID!S13,0)</f>
        <v>0.2</v>
      </c>
      <c r="P44" s="16">
        <f>IFERROR(SOLID!T13,0)</f>
        <v>0.2</v>
      </c>
      <c r="Q44" s="16">
        <f>IFERROR(SOLID!U13,0)</f>
        <v>0.2</v>
      </c>
      <c r="R44" s="16">
        <f>IFERROR(SOLID!V13,0)</f>
        <v>0.2</v>
      </c>
      <c r="S44" s="16">
        <f>IFERROR(SOLID!W13,0)</f>
        <v>0.2</v>
      </c>
      <c r="T44" s="16">
        <f>IFERROR(SOLID!X13,0)</f>
        <v>0.2</v>
      </c>
      <c r="U44" s="16">
        <f>IFERROR(SOLID!Y13,0)</f>
        <v>0.2</v>
      </c>
      <c r="V44" s="16">
        <f>IFERROR(SOLID!Z13,0)</f>
        <v>0.2</v>
      </c>
      <c r="W44" s="16">
        <f>IFERROR(SOLID!AA13,0)</f>
        <v>0.2</v>
      </c>
      <c r="X44" s="16">
        <f>IFERROR(SOLID!AB13,0)</f>
        <v>0.2</v>
      </c>
      <c r="Y44" s="16">
        <f>IFERROR(SOLID!AC13,0)</f>
        <v>0.2</v>
      </c>
      <c r="Z44" s="16">
        <f>IFERROR(SOLID!AD13,0)</f>
        <v>0.2</v>
      </c>
      <c r="AA44" s="16">
        <f>IFERROR(SOLID!AE13,0)</f>
        <v>0.2</v>
      </c>
      <c r="AB44" s="16">
        <f>IFERROR(SOLID!AF13,0)</f>
        <v>0.2</v>
      </c>
      <c r="AC44" s="16">
        <f>IFERROR(SOLID!AG13,0)</f>
        <v>0.2</v>
      </c>
      <c r="AD44" s="16">
        <f>IFERROR(SOLID!AH13,0)</f>
        <v>0.2</v>
      </c>
      <c r="AE44" s="16">
        <f>IFERROR(SOLID!AI13,0)</f>
        <v>0.2</v>
      </c>
      <c r="AF44" s="16">
        <f>IFERROR(SOLID!AJ13,0)</f>
        <v>0.2</v>
      </c>
      <c r="AG44" s="16">
        <f>IFERROR(SOLID!AK13,0)</f>
        <v>0.2</v>
      </c>
      <c r="AH44" s="16">
        <f>IFERROR(SOLID!AL13,0)</f>
        <v>0.2</v>
      </c>
      <c r="AI44" s="16">
        <f>IFERROR(SOLID!AM13,0)</f>
        <v>0.2</v>
      </c>
      <c r="AJ44" s="16">
        <f>IFERROR(SOLID!AN13,0)</f>
        <v>0.2</v>
      </c>
      <c r="AK44" s="16">
        <f>IFERROR(SOLID!AO13,0)</f>
        <v>0.2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(l)Ga[l]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5.8794E-23</v>
      </c>
      <c r="L45" s="16">
        <f>IFERROR(SOLID!P14,0)</f>
        <v>7.6181999999999999E-26</v>
      </c>
      <c r="M45" s="16">
        <f>IFERROR(SOLID!Q14,0)</f>
        <v>0</v>
      </c>
      <c r="N45" s="16">
        <f>IFERROR(SOLID!R14,0)</f>
        <v>0</v>
      </c>
      <c r="O45" s="16">
        <f>IFERROR(SOLID!S14,0)</f>
        <v>3.515E-34</v>
      </c>
      <c r="P45" s="16">
        <f>IFERROR(SOLID!T14,0)</f>
        <v>3.8026E-30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2.1623000000000001E-33</v>
      </c>
      <c r="U45" s="16">
        <f>IFERROR(SOLID!Y14,0)</f>
        <v>1.2244999999999999E-20</v>
      </c>
      <c r="V45" s="16">
        <f>IFERROR(SOLID!Z14,0)</f>
        <v>1.6396000000000001E-15</v>
      </c>
      <c r="W45" s="16">
        <f>IFERROR(SOLID!AA14,0)</f>
        <v>2.5600000000000002E-13</v>
      </c>
      <c r="X45" s="16">
        <f>IFERROR(SOLID!AB14,0)</f>
        <v>1.8056000000000001E-11</v>
      </c>
      <c r="Y45" s="16">
        <f>IFERROR(SOLID!AC14,0)</f>
        <v>8.2547000000000002E-11</v>
      </c>
      <c r="Z45" s="16">
        <f>IFERROR(SOLID!AD14,0)</f>
        <v>3.4415999999999998E-10</v>
      </c>
      <c r="AA45" s="16">
        <f>IFERROR(SOLID!AE14,0)</f>
        <v>2.2266000000000001E-9</v>
      </c>
      <c r="AB45" s="16">
        <f>IFERROR(SOLID!AF14,0)</f>
        <v>2.7709E-8</v>
      </c>
      <c r="AC45" s="16">
        <f>IFERROR(SOLID!AG14,0)</f>
        <v>0.14738999999999999</v>
      </c>
      <c r="AD45" s="16">
        <f>IFERROR(SOLID!AH14,0)</f>
        <v>0.16</v>
      </c>
      <c r="AE45" s="16">
        <f>IFERROR(SOLID!AI14,0)</f>
        <v>0.16</v>
      </c>
      <c r="AF45" s="16">
        <f>IFERROR(SOLID!AJ14,0)</f>
        <v>0.16</v>
      </c>
      <c r="AG45" s="16">
        <f>IFERROR(SOLID!AK14,0)</f>
        <v>0.16</v>
      </c>
      <c r="AH45" s="16">
        <f>IFERROR(SOLID!AL14,0)</f>
        <v>0.16</v>
      </c>
      <c r="AI45" s="16">
        <f>IFERROR(SOLID!AM14,0)</f>
        <v>0.16</v>
      </c>
      <c r="AJ45" s="16">
        <f>IFERROR(SOLID!AN14,0)</f>
        <v>0.16</v>
      </c>
      <c r="AK45" s="16">
        <f>IFERROR(SOLID!AO14,0)</f>
        <v>0.16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(l)GeSe[l]</v>
      </c>
      <c r="B46" s="16">
        <f>IFERROR(SOLID!F15,0)</f>
        <v>2.9847999999999998E-29</v>
      </c>
      <c r="C46" s="16">
        <f>IFERROR(SOLID!G15,0)</f>
        <v>4.0097E-27</v>
      </c>
      <c r="D46" s="16">
        <f>IFERROR(SOLID!H15,0)</f>
        <v>1.8008999999999999E-25</v>
      </c>
      <c r="E46" s="16">
        <f>IFERROR(SOLID!I15,0)</f>
        <v>4.4261999999999997E-33</v>
      </c>
      <c r="F46" s="16">
        <f>IFERROR(SOLID!J15,0)</f>
        <v>0</v>
      </c>
      <c r="G46" s="16">
        <f>IFERROR(SOLID!K15,0)</f>
        <v>5.2744000000000003E-29</v>
      </c>
      <c r="H46" s="16">
        <f>IFERROR(SOLID!L15,0)</f>
        <v>0</v>
      </c>
      <c r="I46" s="16">
        <f>IFERROR(SOLID!M15,0)</f>
        <v>0</v>
      </c>
      <c r="J46" s="16">
        <f>IFERROR(SOLID!N15,0)</f>
        <v>6.9250999999999996E-32</v>
      </c>
      <c r="K46" s="16">
        <f>IFERROR(SOLID!O15,0)</f>
        <v>3.1316E-13</v>
      </c>
      <c r="L46" s="16">
        <f>IFERROR(SOLID!P15,0)</f>
        <v>5.7600000000000002E-17</v>
      </c>
      <c r="M46" s="16">
        <f>IFERROR(SOLID!Q15,0)</f>
        <v>3.3898000000000002E-33</v>
      </c>
      <c r="N46" s="16">
        <f>IFERROR(SOLID!R15,0)</f>
        <v>0</v>
      </c>
      <c r="O46" s="16">
        <f>IFERROR(SOLID!S15,0)</f>
        <v>5.5546E-28</v>
      </c>
      <c r="P46" s="16">
        <f>IFERROR(SOLID!T15,0)</f>
        <v>6.5024000000000001E-25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2.0740999999999999E-31</v>
      </c>
      <c r="U46" s="16">
        <f>IFERROR(SOLID!Y15,0)</f>
        <v>2.7737000000000002E-19</v>
      </c>
      <c r="V46" s="16">
        <f>IFERROR(SOLID!Z15,0)</f>
        <v>9.2988999999999997E-15</v>
      </c>
      <c r="W46" s="16">
        <f>IFERROR(SOLID!AA15,0)</f>
        <v>3.8385999999999999E-13</v>
      </c>
      <c r="X46" s="16">
        <f>IFERROR(SOLID!AB15,0)</f>
        <v>2.1254E-13</v>
      </c>
      <c r="Y46" s="16">
        <f>IFERROR(SOLID!AC15,0)</f>
        <v>3.2078000000000002E-13</v>
      </c>
      <c r="Z46" s="16">
        <f>IFERROR(SOLID!AD15,0)</f>
        <v>4.5788999999999998E-13</v>
      </c>
      <c r="AA46" s="16">
        <f>IFERROR(SOLID!AE15,0)</f>
        <v>1.0494E-12</v>
      </c>
      <c r="AB46" s="16">
        <f>IFERROR(SOLID!AF15,0)</f>
        <v>4.7776000000000002E-12</v>
      </c>
      <c r="AC46" s="16">
        <f>IFERROR(SOLID!AG15,0)</f>
        <v>9.7212999999999996E-6</v>
      </c>
      <c r="AD46" s="16">
        <f>IFERROR(SOLID!AH15,0)</f>
        <v>8.0482000000000003E-6</v>
      </c>
      <c r="AE46" s="16">
        <f>IFERROR(SOLID!AI15,0)</f>
        <v>6.1851000000000003E-6</v>
      </c>
      <c r="AF46" s="16">
        <f>IFERROR(SOLID!AJ15,0)</f>
        <v>4.7956000000000003E-6</v>
      </c>
      <c r="AG46" s="16">
        <f>IFERROR(SOLID!AK15,0)</f>
        <v>1.8904999999999999E-6</v>
      </c>
      <c r="AH46" s="16">
        <f>IFERROR(SOLID!AL15,0)</f>
        <v>1.531E-6</v>
      </c>
      <c r="AI46" s="16">
        <f>IFERROR(SOLID!AM15,0)</f>
        <v>1.2505999999999999E-6</v>
      </c>
      <c r="AJ46" s="16">
        <f>IFERROR(SOLID!AN15,0)</f>
        <v>1.0313E-6</v>
      </c>
      <c r="AK46" s="16">
        <f>IFERROR(SOLID!AO15,0)</f>
        <v>8.5873000000000001E-7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(l)Ge[l]</v>
      </c>
      <c r="B47" s="16">
        <f>IFERROR(SOLID!F16,0)</f>
        <v>0</v>
      </c>
      <c r="C47" s="16">
        <f>IFERROR(SOLID!G16,0)</f>
        <v>2.1201000000000002E-34</v>
      </c>
      <c r="D47" s="16">
        <f>IFERROR(SOLID!H16,0)</f>
        <v>2.3752999999999999E-32</v>
      </c>
      <c r="E47" s="16">
        <f>IFERROR(SOLID!I16,0)</f>
        <v>0</v>
      </c>
      <c r="F47" s="16">
        <f>IFERROR(SOLID!J16,0)</f>
        <v>0</v>
      </c>
      <c r="G47" s="16">
        <f>IFERROR(SOLID!K16,0)</f>
        <v>4.2144000000000002E-34</v>
      </c>
      <c r="H47" s="16">
        <f>IFERROR(SOLID!L16,0)</f>
        <v>0</v>
      </c>
      <c r="I47" s="16">
        <f>IFERROR(SOLID!M16,0)</f>
        <v>0</v>
      </c>
      <c r="J47" s="16">
        <f>IFERROR(SOLID!N16,0)</f>
        <v>7.4108999999999996E-36</v>
      </c>
      <c r="K47" s="16">
        <f>IFERROR(SOLID!O16,0)</f>
        <v>2.5625000000000001E-15</v>
      </c>
      <c r="L47" s="16">
        <f>IFERROR(SOLID!P16,0)</f>
        <v>1.1936E-18</v>
      </c>
      <c r="M47" s="16">
        <f>IFERROR(SOLID!Q16,0)</f>
        <v>1.6916E-34</v>
      </c>
      <c r="N47" s="16">
        <f>IFERROR(SOLID!R16,0)</f>
        <v>0</v>
      </c>
      <c r="O47" s="16">
        <f>IFERROR(SOLID!S16,0)</f>
        <v>1.4068E-28</v>
      </c>
      <c r="P47" s="16">
        <f>IFERROR(SOLID!T16,0)</f>
        <v>3.4973000000000001E-25</v>
      </c>
      <c r="Q47" s="16">
        <f>IFERROR(SOLID!U16,0)</f>
        <v>0</v>
      </c>
      <c r="R47" s="16">
        <f>IFERROR(SOLID!V16,0)</f>
        <v>0</v>
      </c>
      <c r="S47" s="16">
        <f>IFERROR(SOLID!W16,0)</f>
        <v>0</v>
      </c>
      <c r="T47" s="16">
        <f>IFERROR(SOLID!X16,0)</f>
        <v>1.6414E-30</v>
      </c>
      <c r="U47" s="16">
        <f>IFERROR(SOLID!Y16,0)</f>
        <v>4.0127000000000002E-18</v>
      </c>
      <c r="V47" s="16">
        <f>IFERROR(SOLID!Z16,0)</f>
        <v>2.4019999999999998E-13</v>
      </c>
      <c r="W47" s="16">
        <f>IFERROR(SOLID!AA16,0)</f>
        <v>1.7320000000000001E-11</v>
      </c>
      <c r="X47" s="16">
        <f>IFERROR(SOLID!AB16,0)</f>
        <v>7.3742999999999995E-11</v>
      </c>
      <c r="Y47" s="16">
        <f>IFERROR(SOLID!AC16,0)</f>
        <v>1.7775999999999999E-10</v>
      </c>
      <c r="Z47" s="16">
        <f>IFERROR(SOLID!AD16,0)</f>
        <v>3.9935000000000002E-10</v>
      </c>
      <c r="AA47" s="16">
        <f>IFERROR(SOLID!AE16,0)</f>
        <v>1.4208000000000001E-9</v>
      </c>
      <c r="AB47" s="16">
        <f>IFERROR(SOLID!AF16,0)</f>
        <v>9.9112999999999999E-9</v>
      </c>
      <c r="AC47" s="16">
        <f>IFERROR(SOLID!AG16,0)</f>
        <v>3.0516000000000001E-2</v>
      </c>
      <c r="AD47" s="16">
        <f>IFERROR(SOLID!AH16,0)</f>
        <v>3.7818999999999998E-2</v>
      </c>
      <c r="AE47" s="16">
        <f>IFERROR(SOLID!AI16,0)</f>
        <v>4.3020000000000003E-2</v>
      </c>
      <c r="AF47" s="16">
        <f>IFERROR(SOLID!AJ16,0)</f>
        <v>4.8867000000000001E-2</v>
      </c>
      <c r="AG47" s="16">
        <f>IFERROR(SOLID!AK16,0)</f>
        <v>8.0918000000000004E-2</v>
      </c>
      <c r="AH47" s="16">
        <f>IFERROR(SOLID!AL16,0)</f>
        <v>9.1883000000000006E-2</v>
      </c>
      <c r="AI47" s="16">
        <f>IFERROR(SOLID!AM16,0)</f>
        <v>0.10445</v>
      </c>
      <c r="AJ47" s="16">
        <f>IFERROR(SOLID!AN16,0)</f>
        <v>0.11903</v>
      </c>
      <c r="AK47" s="16">
        <f>IFERROR(SOLID!AO16,0)</f>
        <v>0.13603999999999999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(l)Se[l]</v>
      </c>
      <c r="B48" s="16">
        <f>IFERROR(SOLID!F17,0)</f>
        <v>5.9272000000000002E-35</v>
      </c>
      <c r="C48" s="16">
        <f>IFERROR(SOLID!G17,0)</f>
        <v>1.648E-32</v>
      </c>
      <c r="D48" s="16">
        <f>IFERROR(SOLID!H17,0)</f>
        <v>1.4184E-30</v>
      </c>
      <c r="E48" s="16">
        <f>IFERROR(SOLID!I17,0)</f>
        <v>0</v>
      </c>
      <c r="F48" s="16">
        <f>IFERROR(SOLID!J17,0)</f>
        <v>0</v>
      </c>
      <c r="G48" s="16">
        <f>IFERROR(SOLID!K17,0)</f>
        <v>3.0817000000000002E-34</v>
      </c>
      <c r="H48" s="16">
        <f>IFERROR(SOLID!L17,0)</f>
        <v>0</v>
      </c>
      <c r="I48" s="16">
        <f>IFERROR(SOLID!M17,0)</f>
        <v>0</v>
      </c>
      <c r="J48" s="16">
        <f>IFERROR(SOLID!N17,0)</f>
        <v>0</v>
      </c>
      <c r="K48" s="16">
        <f>IFERROR(SOLID!O17,0)</f>
        <v>5.3543999999999998E-19</v>
      </c>
      <c r="L48" s="16">
        <f>IFERROR(SOLID!P17,0)</f>
        <v>6.9986999999999999E-23</v>
      </c>
      <c r="M48" s="16">
        <f>IFERROR(SOLID!Q17,0)</f>
        <v>0</v>
      </c>
      <c r="N48" s="16">
        <f>IFERROR(SOLID!R17,0)</f>
        <v>0</v>
      </c>
      <c r="O48" s="16">
        <f>IFERROR(SOLID!S17,0)</f>
        <v>6.5808999999999998E-34</v>
      </c>
      <c r="P48" s="16">
        <f>IFERROR(SOLID!T17,0)</f>
        <v>1.0985E-30</v>
      </c>
      <c r="Q48" s="16">
        <f>IFERROR(SOLID!U17,0)</f>
        <v>0</v>
      </c>
      <c r="R48" s="16">
        <f>IFERROR(SOLID!V17,0)</f>
        <v>0</v>
      </c>
      <c r="S48" s="16">
        <f>IFERROR(SOLID!W17,0)</f>
        <v>0</v>
      </c>
      <c r="T48" s="16">
        <f>IFERROR(SOLID!X17,0)</f>
        <v>1.1948000000000001E-36</v>
      </c>
      <c r="U48" s="16">
        <f>IFERROR(SOLID!Y17,0)</f>
        <v>2.0848E-24</v>
      </c>
      <c r="V48" s="16">
        <f>IFERROR(SOLID!Z17,0)</f>
        <v>8.9953000000000005E-20</v>
      </c>
      <c r="W48" s="16">
        <f>IFERROR(SOLID!AA17,0)</f>
        <v>4.7182999999999998E-18</v>
      </c>
      <c r="X48" s="16">
        <f>IFERROR(SOLID!AB17,0)</f>
        <v>6.0989E-18</v>
      </c>
      <c r="Y48" s="16">
        <f>IFERROR(SOLID!AC17,0)</f>
        <v>1.111E-17</v>
      </c>
      <c r="Z48" s="16">
        <f>IFERROR(SOLID!AD17,0)</f>
        <v>1.8981000000000001E-17</v>
      </c>
      <c r="AA48" s="16">
        <f>IFERROR(SOLID!AE17,0)</f>
        <v>5.1663999999999999E-17</v>
      </c>
      <c r="AB48" s="16">
        <f>IFERROR(SOLID!AF17,0)</f>
        <v>2.7729999999999999E-16</v>
      </c>
      <c r="AC48" s="16">
        <f>IFERROR(SOLID!AG17,0)</f>
        <v>6.6088999999999998E-10</v>
      </c>
      <c r="AD48" s="16">
        <f>IFERROR(SOLID!AH17,0)</f>
        <v>6.3639999999999999E-10</v>
      </c>
      <c r="AE48" s="16">
        <f>IFERROR(SOLID!AI17,0)</f>
        <v>5.6559000000000001E-10</v>
      </c>
      <c r="AF48" s="16">
        <f>IFERROR(SOLID!AJ17,0)</f>
        <v>5.0425999999999997E-10</v>
      </c>
      <c r="AG48" s="16">
        <f>IFERROR(SOLID!AK17,0)</f>
        <v>3.3035999999999998E-10</v>
      </c>
      <c r="AH48" s="16">
        <f>IFERROR(SOLID!AL17,0)</f>
        <v>3.0035999999999998E-10</v>
      </c>
      <c r="AI48" s="16">
        <f>IFERROR(SOLID!AM17,0)</f>
        <v>2.7439000000000002E-10</v>
      </c>
      <c r="AJ48" s="16">
        <f>IFERROR(SOLID!AN17,0)</f>
        <v>2.5209000000000001E-10</v>
      </c>
      <c r="AK48" s="16">
        <f>IFERROR(SOLID!AO17,0)</f>
        <v>2.3303000000000002E-10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(Ar)</v>
      </c>
      <c r="B49" s="16">
        <f>IFERROR(SOLID!F18,0)</f>
        <v>-18.62</v>
      </c>
      <c r="C49" s="16">
        <f>IFERROR(SOLID!G18,0)</f>
        <v>-18.61</v>
      </c>
      <c r="D49" s="16">
        <f>IFERROR(SOLID!H18,0)</f>
        <v>-18.61</v>
      </c>
      <c r="E49" s="16">
        <f>IFERROR(SOLID!I18,0)</f>
        <v>-18.62</v>
      </c>
      <c r="F49" s="16">
        <f>IFERROR(SOLID!J18,0)</f>
        <v>-18.63</v>
      </c>
      <c r="G49" s="16">
        <f>IFERROR(SOLID!K18,0)</f>
        <v>-18.649999999999999</v>
      </c>
      <c r="H49" s="16">
        <f>IFERROR(SOLID!L18,0)</f>
        <v>-18.670000000000002</v>
      </c>
      <c r="I49" s="16">
        <f>IFERROR(SOLID!M18,0)</f>
        <v>-18.690000000000001</v>
      </c>
      <c r="J49" s="16">
        <f>IFERROR(SOLID!N18,0)</f>
        <v>-18.72</v>
      </c>
      <c r="K49" s="16">
        <f>IFERROR(SOLID!O18,0)</f>
        <v>-18.84</v>
      </c>
      <c r="L49" s="16">
        <f>IFERROR(SOLID!P18,0)</f>
        <v>-18.87</v>
      </c>
      <c r="M49" s="16">
        <f>IFERROR(SOLID!Q18,0)</f>
        <v>-18.899999999999999</v>
      </c>
      <c r="N49" s="16">
        <f>IFERROR(SOLID!R18,0)</f>
        <v>-18.940000000000001</v>
      </c>
      <c r="O49" s="16">
        <f>IFERROR(SOLID!S18,0)</f>
        <v>-18.97</v>
      </c>
      <c r="P49" s="16">
        <f>IFERROR(SOLID!T18,0)</f>
        <v>-19.010000000000002</v>
      </c>
      <c r="Q49" s="16">
        <f>IFERROR(SOLID!U18,0)</f>
        <v>-19.04</v>
      </c>
      <c r="R49" s="16">
        <f>IFERROR(SOLID!V18,0)</f>
        <v>-19.07</v>
      </c>
      <c r="S49" s="16">
        <f>IFERROR(SOLID!W18,0)</f>
        <v>-19.11</v>
      </c>
      <c r="T49" s="16">
        <f>IFERROR(SOLID!X18,0)</f>
        <v>-19.14</v>
      </c>
      <c r="U49" s="16">
        <f>IFERROR(SOLID!Y18,0)</f>
        <v>-19.18</v>
      </c>
      <c r="V49" s="16">
        <f>IFERROR(SOLID!Z18,0)</f>
        <v>-19.21</v>
      </c>
      <c r="W49" s="16">
        <f>IFERROR(SOLID!AA18,0)</f>
        <v>-19.25</v>
      </c>
      <c r="X49" s="16">
        <f>IFERROR(SOLID!AB18,0)</f>
        <v>-19.38</v>
      </c>
      <c r="Y49" s="16">
        <f>IFERROR(SOLID!AC18,0)</f>
        <v>-19.420000000000002</v>
      </c>
      <c r="Z49" s="16">
        <f>IFERROR(SOLID!AD18,0)</f>
        <v>-19.45</v>
      </c>
      <c r="AA49" s="16">
        <f>IFERROR(SOLID!AE18,0)</f>
        <v>-19.48</v>
      </c>
      <c r="AB49" s="16">
        <f>IFERROR(SOLID!AF18,0)</f>
        <v>-19.510000000000002</v>
      </c>
      <c r="AC49" s="16">
        <f>IFERROR(SOLID!AG18,0)</f>
        <v>-19.55</v>
      </c>
      <c r="AD49" s="16">
        <f>IFERROR(SOLID!AH18,0)</f>
        <v>-19.579999999999998</v>
      </c>
      <c r="AE49" s="16">
        <f>IFERROR(SOLID!AI18,0)</f>
        <v>-19.61</v>
      </c>
      <c r="AF49" s="16">
        <f>IFERROR(SOLID!AJ18,0)</f>
        <v>-19.64</v>
      </c>
      <c r="AG49" s="16">
        <f>IFERROR(SOLID!AK18,0)</f>
        <v>-19.760000000000002</v>
      </c>
      <c r="AH49" s="16">
        <f>IFERROR(SOLID!AL18,0)</f>
        <v>-19.79</v>
      </c>
      <c r="AI49" s="16">
        <f>IFERROR(SOLID!AM18,0)</f>
        <v>-19.82</v>
      </c>
      <c r="AJ49" s="16">
        <f>IFERROR(SOLID!AN18,0)</f>
        <v>-19.850000000000001</v>
      </c>
      <c r="AK49" s="16">
        <f>IFERROR(SOLID!AO18,0)</f>
        <v>-19.88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(Ga)</v>
      </c>
      <c r="B50" s="16">
        <f>IFERROR(SOLID!F19,0)</f>
        <v>-64.92</v>
      </c>
      <c r="C50" s="16">
        <f>IFERROR(SOLID!G19,0)</f>
        <v>-61.45</v>
      </c>
      <c r="D50" s="16">
        <f>IFERROR(SOLID!H19,0)</f>
        <v>-58.36</v>
      </c>
      <c r="E50" s="16">
        <f>IFERROR(SOLID!I19,0)</f>
        <v>-55.6</v>
      </c>
      <c r="F50" s="16">
        <f>IFERROR(SOLID!J19,0)</f>
        <v>-53.11</v>
      </c>
      <c r="G50" s="16">
        <f>IFERROR(SOLID!K19,0)</f>
        <v>-48.02</v>
      </c>
      <c r="H50" s="16">
        <f>IFERROR(SOLID!L19,0)</f>
        <v>-46.01</v>
      </c>
      <c r="I50" s="16">
        <f>IFERROR(SOLID!M19,0)</f>
        <v>-43.86</v>
      </c>
      <c r="J50" s="16">
        <f>IFERROR(SOLID!N19,0)</f>
        <v>-40.98</v>
      </c>
      <c r="K50" s="16">
        <f>IFERROR(SOLID!O19,0)</f>
        <v>-31.32</v>
      </c>
      <c r="L50" s="16">
        <f>IFERROR(SOLID!P19,0)</f>
        <v>-29.28</v>
      </c>
      <c r="M50" s="16">
        <f>IFERROR(SOLID!Q19,0)</f>
        <v>-27.35</v>
      </c>
      <c r="N50" s="16">
        <f>IFERROR(SOLID!R19,0)</f>
        <v>-25.53</v>
      </c>
      <c r="O50" s="16">
        <f>IFERROR(SOLID!S19,0)</f>
        <v>-23.81</v>
      </c>
      <c r="P50" s="16">
        <f>IFERROR(SOLID!T19,0)</f>
        <v>-22.18</v>
      </c>
      <c r="Q50" s="16">
        <f>IFERROR(SOLID!U19,0)</f>
        <v>-20.63</v>
      </c>
      <c r="R50" s="16">
        <f>IFERROR(SOLID!V19,0)</f>
        <v>-19.16</v>
      </c>
      <c r="S50" s="16">
        <f>IFERROR(SOLID!W19,0)</f>
        <v>-17.850000000000001</v>
      </c>
      <c r="T50" s="16">
        <f>IFERROR(SOLID!X19,0)</f>
        <v>-16.850000000000001</v>
      </c>
      <c r="U50" s="16">
        <f>IFERROR(SOLID!Y19,0)</f>
        <v>-15.9</v>
      </c>
      <c r="V50" s="16">
        <f>IFERROR(SOLID!Z19,0)</f>
        <v>-15</v>
      </c>
      <c r="W50" s="16">
        <f>IFERROR(SOLID!AA19,0)</f>
        <v>-14.13</v>
      </c>
      <c r="X50" s="16">
        <f>IFERROR(SOLID!AB19,0)</f>
        <v>-11</v>
      </c>
      <c r="Y50" s="16">
        <f>IFERROR(SOLID!AC19,0)</f>
        <v>-10.29</v>
      </c>
      <c r="Z50" s="16">
        <f>IFERROR(SOLID!AD19,0)</f>
        <v>-9.6059999999999999</v>
      </c>
      <c r="AA50" s="16">
        <f>IFERROR(SOLID!AE19,0)</f>
        <v>-8.9480000000000004</v>
      </c>
      <c r="AB50" s="16">
        <f>IFERROR(SOLID!AF19,0)</f>
        <v>-8.3130000000000006</v>
      </c>
      <c r="AC50" s="16">
        <f>IFERROR(SOLID!AG19,0)</f>
        <v>-7.7140000000000004</v>
      </c>
      <c r="AD50" s="16">
        <f>IFERROR(SOLID!AH19,0)</f>
        <v>-7.7969999999999997</v>
      </c>
      <c r="AE50" s="16">
        <f>IFERROR(SOLID!AI19,0)</f>
        <v>-7.8789999999999996</v>
      </c>
      <c r="AF50" s="16">
        <f>IFERROR(SOLID!AJ19,0)</f>
        <v>-7.9630000000000001</v>
      </c>
      <c r="AG50" s="16">
        <f>IFERROR(SOLID!AK19,0)</f>
        <v>-8.3190000000000008</v>
      </c>
      <c r="AH50" s="16">
        <f>IFERROR(SOLID!AL19,0)</f>
        <v>-8.4149999999999991</v>
      </c>
      <c r="AI50" s="16">
        <f>IFERROR(SOLID!AM19,0)</f>
        <v>-8.5139999999999993</v>
      </c>
      <c r="AJ50" s="16">
        <f>IFERROR(SOLID!AN19,0)</f>
        <v>-8.6170000000000009</v>
      </c>
      <c r="AK50" s="16">
        <f>IFERROR(SOLID!AO19,0)</f>
        <v>-8.7249999999999996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H (Ge)</v>
      </c>
      <c r="B51" s="16">
        <f>IFERROR(SOLID!F20,0)</f>
        <v>-15.86</v>
      </c>
      <c r="C51" s="16">
        <f>IFERROR(SOLID!G20,0)</f>
        <v>-15.23</v>
      </c>
      <c r="D51" s="16">
        <f>IFERROR(SOLID!H20,0)</f>
        <v>-14.68</v>
      </c>
      <c r="E51" s="16">
        <f>IFERROR(SOLID!I20,0)</f>
        <v>-14.19</v>
      </c>
      <c r="F51" s="16">
        <f>IFERROR(SOLID!J20,0)</f>
        <v>-13.76</v>
      </c>
      <c r="G51" s="16">
        <f>IFERROR(SOLID!K20,0)</f>
        <v>-11.49</v>
      </c>
      <c r="H51" s="16">
        <f>IFERROR(SOLID!L20,0)</f>
        <v>-11.16</v>
      </c>
      <c r="I51" s="16">
        <f>IFERROR(SOLID!M20,0)</f>
        <v>-10.67</v>
      </c>
      <c r="J51" s="16">
        <f>IFERROR(SOLID!N20,0)</f>
        <v>-9.6129999999999995</v>
      </c>
      <c r="K51" s="16">
        <f>IFERROR(SOLID!O20,0)</f>
        <v>-6.0380000000000003</v>
      </c>
      <c r="L51" s="16">
        <f>IFERROR(SOLID!P20,0)</f>
        <v>-5.2729999999999997</v>
      </c>
      <c r="M51" s="16">
        <f>IFERROR(SOLID!Q20,0)</f>
        <v>-4.55</v>
      </c>
      <c r="N51" s="16">
        <f>IFERROR(SOLID!R20,0)</f>
        <v>-4.1150000000000002</v>
      </c>
      <c r="O51" s="16">
        <f>IFERROR(SOLID!S20,0)</f>
        <v>-4.1550000000000002</v>
      </c>
      <c r="P51" s="16">
        <f>IFERROR(SOLID!T20,0)</f>
        <v>-4.1950000000000003</v>
      </c>
      <c r="Q51" s="16">
        <f>IFERROR(SOLID!U20,0)</f>
        <v>-4.2359999999999998</v>
      </c>
      <c r="R51" s="16">
        <f>IFERROR(SOLID!V20,0)</f>
        <v>-4.2759999999999998</v>
      </c>
      <c r="S51" s="16">
        <f>IFERROR(SOLID!W20,0)</f>
        <v>-4.3170000000000002</v>
      </c>
      <c r="T51" s="16">
        <f>IFERROR(SOLID!X20,0)</f>
        <v>-4.3579999999999997</v>
      </c>
      <c r="U51" s="16">
        <f>IFERROR(SOLID!Y20,0)</f>
        <v>-4.399</v>
      </c>
      <c r="V51" s="16">
        <f>IFERROR(SOLID!Z20,0)</f>
        <v>-4.4400000000000004</v>
      </c>
      <c r="W51" s="16">
        <f>IFERROR(SOLID!AA20,0)</f>
        <v>-4.4809999999999999</v>
      </c>
      <c r="X51" s="16">
        <f>IFERROR(SOLID!AB20,0)</f>
        <v>-4.6429999999999998</v>
      </c>
      <c r="Y51" s="16">
        <f>IFERROR(SOLID!AC20,0)</f>
        <v>-4.6829999999999998</v>
      </c>
      <c r="Z51" s="16">
        <f>IFERROR(SOLID!AD20,0)</f>
        <v>-4.7220000000000004</v>
      </c>
      <c r="AA51" s="16">
        <f>IFERROR(SOLID!AE20,0)</f>
        <v>-4.7619999999999996</v>
      </c>
      <c r="AB51" s="16">
        <f>IFERROR(SOLID!AF20,0)</f>
        <v>-4.8010000000000002</v>
      </c>
      <c r="AC51" s="16">
        <f>IFERROR(SOLID!AG20,0)</f>
        <v>-4.84</v>
      </c>
      <c r="AD51" s="16">
        <f>IFERROR(SOLID!AH20,0)</f>
        <v>-4.8780000000000001</v>
      </c>
      <c r="AE51" s="16">
        <f>IFERROR(SOLID!AI20,0)</f>
        <v>-4.9169999999999998</v>
      </c>
      <c r="AF51" s="16">
        <f>IFERROR(SOLID!AJ20,0)</f>
        <v>-4.9550000000000001</v>
      </c>
      <c r="AG51" s="16">
        <f>IFERROR(SOLID!AK20,0)</f>
        <v>-5.1040000000000001</v>
      </c>
      <c r="AH51" s="16">
        <f>IFERROR(SOLID!AL20,0)</f>
        <v>-5.141</v>
      </c>
      <c r="AI51" s="16">
        <f>IFERROR(SOLID!AM20,0)</f>
        <v>-5.1769999999999996</v>
      </c>
      <c r="AJ51" s="16">
        <f>IFERROR(SOLID!AN20,0)</f>
        <v>-5.2140000000000004</v>
      </c>
      <c r="AK51" s="16">
        <f>IFERROR(SOLID!AO20,0)</f>
        <v>-5.25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 t="str">
        <f>IFERROR(SOLID!E21,0)</f>
        <v>H (Se)</v>
      </c>
      <c r="B52" s="16">
        <f>IFERROR(SOLID!F21,0)</f>
        <v>-23.95</v>
      </c>
      <c r="C52" s="16">
        <f>IFERROR(SOLID!G21,0)</f>
        <v>-22.83</v>
      </c>
      <c r="D52" s="16">
        <f>IFERROR(SOLID!H21,0)</f>
        <v>-21.83</v>
      </c>
      <c r="E52" s="16">
        <f>IFERROR(SOLID!I21,0)</f>
        <v>-20.95</v>
      </c>
      <c r="F52" s="16">
        <f>IFERROR(SOLID!J21,0)</f>
        <v>-20.149999999999999</v>
      </c>
      <c r="G52" s="16">
        <f>IFERROR(SOLID!K21,0)</f>
        <v>-21.33</v>
      </c>
      <c r="H52" s="16">
        <f>IFERROR(SOLID!L21,0)</f>
        <v>-20.67</v>
      </c>
      <c r="I52" s="16">
        <f>IFERROR(SOLID!M21,0)</f>
        <v>-20.28</v>
      </c>
      <c r="J52" s="16">
        <f>IFERROR(SOLID!N21,0)</f>
        <v>-20.53</v>
      </c>
      <c r="K52" s="16">
        <f>IFERROR(SOLID!O21,0)</f>
        <v>-21.53</v>
      </c>
      <c r="L52" s="16">
        <f>IFERROR(SOLID!P21,0)</f>
        <v>-21.78</v>
      </c>
      <c r="M52" s="16">
        <f>IFERROR(SOLID!Q21,0)</f>
        <v>-22.02</v>
      </c>
      <c r="N52" s="16">
        <f>IFERROR(SOLID!R21,0)</f>
        <v>-22.27</v>
      </c>
      <c r="O52" s="16">
        <f>IFERROR(SOLID!S21,0)</f>
        <v>-22.52</v>
      </c>
      <c r="P52" s="16">
        <f>IFERROR(SOLID!T21,0)</f>
        <v>-22.76</v>
      </c>
      <c r="Q52" s="16">
        <f>IFERROR(SOLID!U21,0)</f>
        <v>-23</v>
      </c>
      <c r="R52" s="16">
        <f>IFERROR(SOLID!V21,0)</f>
        <v>-23.24</v>
      </c>
      <c r="S52" s="16">
        <f>IFERROR(SOLID!W21,0)</f>
        <v>-23.48</v>
      </c>
      <c r="T52" s="16">
        <f>IFERROR(SOLID!X21,0)</f>
        <v>-23.72</v>
      </c>
      <c r="U52" s="16">
        <f>IFERROR(SOLID!Y21,0)</f>
        <v>-23.95</v>
      </c>
      <c r="V52" s="16">
        <f>IFERROR(SOLID!Z21,0)</f>
        <v>-24.18</v>
      </c>
      <c r="W52" s="16">
        <f>IFERROR(SOLID!AA21,0)</f>
        <v>-24.41</v>
      </c>
      <c r="X52" s="16">
        <f>IFERROR(SOLID!AB21,0)</f>
        <v>-25.31</v>
      </c>
      <c r="Y52" s="16">
        <f>IFERROR(SOLID!AC21,0)</f>
        <v>-25.53</v>
      </c>
      <c r="Z52" s="16">
        <f>IFERROR(SOLID!AD21,0)</f>
        <v>-25.75</v>
      </c>
      <c r="AA52" s="16">
        <f>IFERROR(SOLID!AE21,0)</f>
        <v>-25.97</v>
      </c>
      <c r="AB52" s="16">
        <f>IFERROR(SOLID!AF21,0)</f>
        <v>-26.18</v>
      </c>
      <c r="AC52" s="16">
        <f>IFERROR(SOLID!AG21,0)</f>
        <v>-26.39</v>
      </c>
      <c r="AD52" s="16">
        <f>IFERROR(SOLID!AH21,0)</f>
        <v>-26.6</v>
      </c>
      <c r="AE52" s="16">
        <f>IFERROR(SOLID!AI21,0)</f>
        <v>-26.81</v>
      </c>
      <c r="AF52" s="16">
        <f>IFERROR(SOLID!AJ21,0)</f>
        <v>-27.02</v>
      </c>
      <c r="AG52" s="16">
        <f>IFERROR(SOLID!AK21,0)</f>
        <v>-27.83</v>
      </c>
      <c r="AH52" s="16">
        <f>IFERROR(SOLID!AL21,0)</f>
        <v>-28.03</v>
      </c>
      <c r="AI52" s="16">
        <f>IFERROR(SOLID!AM21,0)</f>
        <v>-28.23</v>
      </c>
      <c r="AJ52" s="16">
        <f>IFERROR(SOLID!AN21,0)</f>
        <v>-28.42</v>
      </c>
      <c r="AK52" s="16">
        <f>IFERROR(SOLID!AO21,0)</f>
        <v>-28.62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471.4</v>
      </c>
      <c r="I66" s="62">
        <f>IFERROR(ALL!M3,0)</f>
        <v>487.9</v>
      </c>
      <c r="J66" s="62">
        <f>IFERROR(ALL!N3,0)</f>
        <v>504.4</v>
      </c>
      <c r="K66" s="62">
        <f>IFERROR(ALL!O3,0)</f>
        <v>520.9</v>
      </c>
      <c r="L66" s="62">
        <f>IFERROR(ALL!P3,0)</f>
        <v>537.5</v>
      </c>
      <c r="M66" s="62">
        <f>IFERROR(ALL!Q3,0)</f>
        <v>554</v>
      </c>
      <c r="N66" s="62">
        <f>IFERROR(ALL!R3,0)</f>
        <v>570.5</v>
      </c>
      <c r="O66" s="62">
        <f>IFERROR(ALL!S3,0)</f>
        <v>587</v>
      </c>
      <c r="P66" s="62">
        <f>IFERROR(ALL!T3,0)</f>
        <v>603.5</v>
      </c>
      <c r="Q66" s="62">
        <f>IFERROR(ALL!U3,0)</f>
        <v>620.1</v>
      </c>
      <c r="R66" s="62">
        <f>IFERROR(ALL!V3,0)</f>
        <v>636.6</v>
      </c>
      <c r="S66" s="62">
        <f>IFERROR(ALL!W3,0)</f>
        <v>653.1</v>
      </c>
      <c r="T66" s="62">
        <f>IFERROR(ALL!X3,0)</f>
        <v>669.6</v>
      </c>
      <c r="U66" s="62">
        <f>IFERROR(ALL!Y3,0)</f>
        <v>686.1</v>
      </c>
      <c r="V66" s="62">
        <f>IFERROR(ALL!Z3,0)</f>
        <v>702.7</v>
      </c>
      <c r="W66" s="62">
        <f>IFERROR(ALL!AA3,0)</f>
        <v>719.2</v>
      </c>
      <c r="X66" s="62">
        <f>IFERROR(ALL!AB3,0)</f>
        <v>735.7</v>
      </c>
      <c r="Y66" s="62">
        <f>IFERROR(ALL!AC3,0)</f>
        <v>752.2</v>
      </c>
      <c r="Z66" s="62">
        <f>IFERROR(ALL!AD3,0)</f>
        <v>768.7</v>
      </c>
      <c r="AA66" s="62">
        <f>IFERROR(ALL!AE3,0)</f>
        <v>785.2</v>
      </c>
      <c r="AB66" s="62">
        <f>IFERROR(ALL!AF3,0)</f>
        <v>801.8</v>
      </c>
      <c r="AC66" s="62">
        <f>IFERROR(ALL!AG3,0)</f>
        <v>818.3</v>
      </c>
      <c r="AD66" s="62">
        <f>IFERROR(ALL!AH3,0)</f>
        <v>834.8</v>
      </c>
      <c r="AE66" s="62">
        <f>IFERROR(ALL!AI3,0)</f>
        <v>851.3</v>
      </c>
      <c r="AF66" s="62">
        <f>IFERROR(ALL!AJ3,0)</f>
        <v>867.8</v>
      </c>
      <c r="AG66" s="62">
        <f>IFERROR(ALL!AK3,0)</f>
        <v>884.4</v>
      </c>
      <c r="AH66" s="62">
        <f>IFERROR(ALL!AL3,0)</f>
        <v>900.9</v>
      </c>
      <c r="AI66" s="62">
        <f>IFERROR(ALL!AM3,0)</f>
        <v>917.4</v>
      </c>
      <c r="AJ66" s="62">
        <f>IFERROR(ALL!AN3,0)</f>
        <v>933.9</v>
      </c>
      <c r="AK66" s="62">
        <f>IFERROR(ALL!AO3,0)</f>
        <v>950.4</v>
      </c>
      <c r="AL66" s="62">
        <f>IFERROR(ALL!AP3,0)</f>
        <v>967</v>
      </c>
      <c r="AM66" s="62">
        <f>IFERROR(ALL!AQ3,0)</f>
        <v>983.5</v>
      </c>
      <c r="AN66" s="62">
        <f>IFERROR(ALL!AR3,0)</f>
        <v>1000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*Ga[l]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2.3019E-33</v>
      </c>
      <c r="AB67" s="16">
        <f>IFERROR(ALL!AF4,0)</f>
        <v>1.7235E-27</v>
      </c>
      <c r="AC67" s="16">
        <f>IFERROR(ALL!AG4,0)</f>
        <v>4.2201000000000002E-22</v>
      </c>
      <c r="AD67" s="16">
        <f>IFERROR(ALL!AH4,0)</f>
        <v>2.1545000000000001E-17</v>
      </c>
      <c r="AE67" s="16">
        <f>IFERROR(ALL!AI4,0)</f>
        <v>1.365E-13</v>
      </c>
      <c r="AF67" s="16">
        <f>IFERROR(ALL!AJ4,0)</f>
        <v>5.4926000000000002E-12</v>
      </c>
      <c r="AG67" s="16">
        <f>IFERROR(ALL!AK4,0)</f>
        <v>2.5491E-11</v>
      </c>
      <c r="AH67" s="16">
        <f>IFERROR(ALL!AL4,0)</f>
        <v>3.6938E-11</v>
      </c>
      <c r="AI67" s="16">
        <f>IFERROR(ALL!AM4,0)</f>
        <v>2.3048999999999998E-11</v>
      </c>
      <c r="AJ67" s="16">
        <f>IFERROR(ALL!AN4,0)</f>
        <v>8.1048999999999998E-11</v>
      </c>
      <c r="AK67" s="16">
        <f>IFERROR(ALL!AO4,0)</f>
        <v>2.4708999999999998E-9</v>
      </c>
      <c r="AL67" s="16">
        <f>IFERROR(ALL!AP4,0)</f>
        <v>2.9618E-7</v>
      </c>
      <c r="AM67" s="16">
        <f>IFERROR(ALL!AQ4,0)</f>
        <v>1.7479E-6</v>
      </c>
      <c r="AN67" s="16">
        <f>IFERROR(ALL!AR4,0)</f>
        <v>1.7006000000000001E-6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Ar</v>
      </c>
      <c r="B68" s="16">
        <f>IFERROR(ALL!F5,0)</f>
        <v>0.2</v>
      </c>
      <c r="C68" s="16">
        <f>IFERROR(ALL!G5,0)</f>
        <v>0.2</v>
      </c>
      <c r="D68" s="16">
        <f>IFERROR(ALL!H5,0)</f>
        <v>0.2</v>
      </c>
      <c r="E68" s="16">
        <f>IFERROR(ALL!I5,0)</f>
        <v>0.2</v>
      </c>
      <c r="F68" s="16">
        <f>IFERROR(ALL!J5,0)</f>
        <v>0.2</v>
      </c>
      <c r="G68" s="16">
        <f>IFERROR(ALL!K5,0)</f>
        <v>0.2</v>
      </c>
      <c r="H68" s="16">
        <f>IFERROR(ALL!L5,0)</f>
        <v>0.2</v>
      </c>
      <c r="I68" s="16">
        <f>IFERROR(ALL!M5,0)</f>
        <v>0.2</v>
      </c>
      <c r="J68" s="16">
        <f>IFERROR(ALL!N5,0)</f>
        <v>0.2</v>
      </c>
      <c r="K68" s="16">
        <f>IFERROR(ALL!O5,0)</f>
        <v>0.2</v>
      </c>
      <c r="L68" s="16">
        <f>IFERROR(ALL!P5,0)</f>
        <v>0.2</v>
      </c>
      <c r="M68" s="16">
        <f>IFERROR(ALL!Q5,0)</f>
        <v>0.2</v>
      </c>
      <c r="N68" s="16">
        <f>IFERROR(ALL!R5,0)</f>
        <v>0.2</v>
      </c>
      <c r="O68" s="16">
        <f>IFERROR(ALL!S5,0)</f>
        <v>0.2</v>
      </c>
      <c r="P68" s="16">
        <f>IFERROR(ALL!T5,0)</f>
        <v>0.2</v>
      </c>
      <c r="Q68" s="16">
        <f>IFERROR(ALL!U5,0)</f>
        <v>0.2</v>
      </c>
      <c r="R68" s="16">
        <f>IFERROR(ALL!V5,0)</f>
        <v>0.2</v>
      </c>
      <c r="S68" s="16">
        <f>IFERROR(ALL!W5,0)</f>
        <v>0.2</v>
      </c>
      <c r="T68" s="16">
        <f>IFERROR(ALL!X5,0)</f>
        <v>0.2</v>
      </c>
      <c r="U68" s="16">
        <f>IFERROR(ALL!Y5,0)</f>
        <v>0.2</v>
      </c>
      <c r="V68" s="16">
        <f>IFERROR(ALL!Z5,0)</f>
        <v>0.2</v>
      </c>
      <c r="W68" s="16">
        <f>IFERROR(ALL!AA5,0)</f>
        <v>0.2</v>
      </c>
      <c r="X68" s="16">
        <f>IFERROR(ALL!AB5,0)</f>
        <v>0.2</v>
      </c>
      <c r="Y68" s="16">
        <f>IFERROR(ALL!AC5,0)</f>
        <v>0.2</v>
      </c>
      <c r="Z68" s="16">
        <f>IFERROR(ALL!AD5,0)</f>
        <v>0.2</v>
      </c>
      <c r="AA68" s="16">
        <f>IFERROR(ALL!AE5,0)</f>
        <v>0.2</v>
      </c>
      <c r="AB68" s="16">
        <f>IFERROR(ALL!AF5,0)</f>
        <v>0.2</v>
      </c>
      <c r="AC68" s="16">
        <f>IFERROR(ALL!AG5,0)</f>
        <v>0.2</v>
      </c>
      <c r="AD68" s="16">
        <f>IFERROR(ALL!AH5,0)</f>
        <v>0.2</v>
      </c>
      <c r="AE68" s="16">
        <f>IFERROR(ALL!AI5,0)</f>
        <v>0.2</v>
      </c>
      <c r="AF68" s="16">
        <f>IFERROR(ALL!AJ5,0)</f>
        <v>0.2</v>
      </c>
      <c r="AG68" s="16">
        <f>IFERROR(ALL!AK5,0)</f>
        <v>0.2</v>
      </c>
      <c r="AH68" s="16">
        <f>IFERROR(ALL!AL5,0)</f>
        <v>0.2</v>
      </c>
      <c r="AI68" s="16">
        <f>IFERROR(ALL!AM5,0)</f>
        <v>0.2</v>
      </c>
      <c r="AJ68" s="16">
        <f>IFERROR(ALL!AN5,0)</f>
        <v>0.2</v>
      </c>
      <c r="AK68" s="16">
        <f>IFERROR(ALL!AO5,0)</f>
        <v>0.2</v>
      </c>
      <c r="AL68" s="16">
        <f>IFERROR(ALL!AP5,0)</f>
        <v>0.2</v>
      </c>
      <c r="AM68" s="16">
        <f>IFERROR(ALL!AQ5,0)</f>
        <v>0.2</v>
      </c>
      <c r="AN68" s="16">
        <f>IFERROR(ALL!AR5,0)</f>
        <v>0.2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(1)GeSe2</v>
      </c>
      <c r="B69" s="16">
        <f>IFERROR(ALL!F6,0)</f>
        <v>7.8727000000000005E-2</v>
      </c>
      <c r="C69" s="16">
        <f>IFERROR(ALL!G6,0)</f>
        <v>7.5594999999999996E-2</v>
      </c>
      <c r="D69" s="16">
        <f>IFERROR(ALL!H6,0)</f>
        <v>6.7691000000000001E-2</v>
      </c>
      <c r="E69" s="16">
        <f>IFERROR(ALL!I6,0)</f>
        <v>5.3342000000000001E-2</v>
      </c>
      <c r="F69" s="16">
        <f>IFERROR(ALL!J6,0)</f>
        <v>3.5359000000000002E-2</v>
      </c>
      <c r="G69" s="16">
        <f>IFERROR(ALL!K6,0)</f>
        <v>1.2134000000000001E-2</v>
      </c>
      <c r="H69" s="16">
        <f>IFERROR(ALL!L6,0)</f>
        <v>1.0283E-5</v>
      </c>
      <c r="I69" s="16">
        <f>IFERROR(ALL!M6,0)</f>
        <v>4.6284999999999998E-6</v>
      </c>
      <c r="J69" s="16">
        <f>IFERROR(ALL!N6,0)</f>
        <v>1.8960999999999999E-6</v>
      </c>
      <c r="K69" s="16">
        <f>IFERROR(ALL!O6,0)</f>
        <v>7.0103999999999998E-7</v>
      </c>
      <c r="L69" s="16">
        <f>IFERROR(ALL!P6,0)</f>
        <v>2.3941E-7</v>
      </c>
      <c r="M69" s="16">
        <f>IFERROR(ALL!Q6,0)</f>
        <v>7.8426000000000004E-8</v>
      </c>
      <c r="N69" s="16">
        <f>IFERROR(ALL!R6,0)</f>
        <v>2.5475000000000001E-8</v>
      </c>
      <c r="O69" s="16">
        <f>IFERROR(ALL!S6,0)</f>
        <v>8.3827E-9</v>
      </c>
      <c r="P69" s="16">
        <f>IFERROR(ALL!T6,0)</f>
        <v>2.8262E-9</v>
      </c>
      <c r="Q69" s="16">
        <f>IFERROR(ALL!U6,0)</f>
        <v>9.8108999999999997E-10</v>
      </c>
      <c r="R69" s="16">
        <f>IFERROR(ALL!V6,0)</f>
        <v>3.5119999999999999E-10</v>
      </c>
      <c r="S69" s="16">
        <f>IFERROR(ALL!W6,0)</f>
        <v>1.2961999999999999E-10</v>
      </c>
      <c r="T69" s="16">
        <f>IFERROR(ALL!X6,0)</f>
        <v>4.9279999999999997E-11</v>
      </c>
      <c r="U69" s="16">
        <f>IFERROR(ALL!Y6,0)</f>
        <v>1.9279000000000001E-11</v>
      </c>
      <c r="V69" s="16">
        <f>IFERROR(ALL!Z6,0)</f>
        <v>7.7528999999999994E-12</v>
      </c>
      <c r="W69" s="16">
        <f>IFERROR(ALL!AA6,0)</f>
        <v>3.203E-12</v>
      </c>
      <c r="X69" s="16">
        <f>IFERROR(ALL!AB6,0)</f>
        <v>1.3591999999999999E-12</v>
      </c>
      <c r="Y69" s="16">
        <f>IFERROR(ALL!AC6,0)</f>
        <v>5.9274999999999997E-13</v>
      </c>
      <c r="Z69" s="16">
        <f>IFERROR(ALL!AD6,0)</f>
        <v>2.6587000000000001E-13</v>
      </c>
      <c r="AA69" s="16">
        <f>IFERROR(ALL!AE6,0)</f>
        <v>1.2270999999999999E-13</v>
      </c>
      <c r="AB69" s="16">
        <f>IFERROR(ALL!AF6,0)</f>
        <v>5.8224999999999999E-14</v>
      </c>
      <c r="AC69" s="16">
        <f>IFERROR(ALL!AG6,0)</f>
        <v>2.8314000000000001E-14</v>
      </c>
      <c r="AD69" s="16">
        <f>IFERROR(ALL!AH6,0)</f>
        <v>1.4038E-14</v>
      </c>
      <c r="AE69" s="16">
        <f>IFERROR(ALL!AI6,0)</f>
        <v>7.0547E-15</v>
      </c>
      <c r="AF69" s="16">
        <f>IFERROR(ALL!AJ6,0)</f>
        <v>3.5756E-15</v>
      </c>
      <c r="AG69" s="16">
        <f>IFERROR(ALL!AK6,0)</f>
        <v>1.8226000000000001E-15</v>
      </c>
      <c r="AH69" s="16">
        <f>IFERROR(ALL!AL6,0)</f>
        <v>9.3397000000000007E-16</v>
      </c>
      <c r="AI69" s="16">
        <f>IFERROR(ALL!AM6,0)</f>
        <v>4.8160999999999995E-16</v>
      </c>
      <c r="AJ69" s="16">
        <f>IFERROR(ALL!AN6,0)</f>
        <v>2.5029999999999999E-16</v>
      </c>
      <c r="AK69" s="16">
        <f>IFERROR(ALL!AO6,0)</f>
        <v>1.3174E-16</v>
      </c>
      <c r="AL69" s="16">
        <f>IFERROR(ALL!AP6,0)</f>
        <v>7.0506999999999996E-17</v>
      </c>
      <c r="AM69" s="16">
        <f>IFERROR(ALL!AQ6,0)</f>
        <v>3.8058999999999998E-17</v>
      </c>
      <c r="AN69" s="16">
        <f>IFERROR(ALL!AR6,0)</f>
        <v>2.0713999999999999E-17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(l)GeSe</v>
      </c>
      <c r="B70" s="16">
        <f>IFERROR(ALL!F7,0)</f>
        <v>8.1271999999999997E-2</v>
      </c>
      <c r="C70" s="16">
        <f>IFERROR(ALL!G7,0)</f>
        <v>8.4404000000000007E-2</v>
      </c>
      <c r="D70" s="16">
        <f>IFERROR(ALL!H7,0)</f>
        <v>9.2307E-2</v>
      </c>
      <c r="E70" s="16">
        <f>IFERROR(ALL!I7,0)</f>
        <v>0.10664999999999999</v>
      </c>
      <c r="F70" s="16">
        <f>IFERROR(ALL!J7,0)</f>
        <v>0.12461999999999999</v>
      </c>
      <c r="G70" s="16">
        <f>IFERROR(ALL!K7,0)</f>
        <v>0.14582000000000001</v>
      </c>
      <c r="H70" s="16">
        <f>IFERROR(ALL!L7,0)</f>
        <v>0.11615</v>
      </c>
      <c r="I70" s="16">
        <f>IFERROR(ALL!M7,0)</f>
        <v>9.1417999999999999E-2</v>
      </c>
      <c r="J70" s="16">
        <f>IFERROR(ALL!N7,0)</f>
        <v>6.5048999999999996E-2</v>
      </c>
      <c r="K70" s="16">
        <f>IFERROR(ALL!O7,0)</f>
        <v>4.1943000000000001E-2</v>
      </c>
      <c r="L70" s="16">
        <f>IFERROR(ALL!P7,0)</f>
        <v>2.5069000000000001E-2</v>
      </c>
      <c r="M70" s="16">
        <f>IFERROR(ALL!Q7,0)</f>
        <v>1.4338999999999999E-2</v>
      </c>
      <c r="N70" s="16">
        <f>IFERROR(ALL!R7,0)</f>
        <v>8.0675E-3</v>
      </c>
      <c r="O70" s="16">
        <f>IFERROR(ALL!S7,0)</f>
        <v>4.5452000000000001E-3</v>
      </c>
      <c r="P70" s="16">
        <f>IFERROR(ALL!T7,0)</f>
        <v>2.5891E-3</v>
      </c>
      <c r="Q70" s="16">
        <f>IFERROR(ALL!U7,0)</f>
        <v>1.4981E-3</v>
      </c>
      <c r="R70" s="16">
        <f>IFERROR(ALL!V7,0)</f>
        <v>8.8190000000000002E-4</v>
      </c>
      <c r="S70" s="16">
        <f>IFERROR(ALL!W7,0)</f>
        <v>5.2840000000000005E-4</v>
      </c>
      <c r="T70" s="16">
        <f>IFERROR(ALL!X7,0)</f>
        <v>3.2212000000000001E-4</v>
      </c>
      <c r="U70" s="16">
        <f>IFERROR(ALL!Y7,0)</f>
        <v>1.9968000000000001E-4</v>
      </c>
      <c r="V70" s="16">
        <f>IFERROR(ALL!Z7,0)</f>
        <v>1.2579999999999999E-4</v>
      </c>
      <c r="W70" s="16">
        <f>IFERROR(ALL!AA7,0)</f>
        <v>8.0502999999999998E-5</v>
      </c>
      <c r="X70" s="16">
        <f>IFERROR(ALL!AB7,0)</f>
        <v>5.2321000000000003E-5</v>
      </c>
      <c r="Y70" s="16">
        <f>IFERROR(ALL!AC7,0)</f>
        <v>3.4539000000000003E-5</v>
      </c>
      <c r="Z70" s="16">
        <f>IFERROR(ALL!AD7,0)</f>
        <v>2.3164999999999999E-5</v>
      </c>
      <c r="AA70" s="16">
        <f>IFERROR(ALL!AE7,0)</f>
        <v>1.5787E-5</v>
      </c>
      <c r="AB70" s="16">
        <f>IFERROR(ALL!AF7,0)</f>
        <v>1.0926E-5</v>
      </c>
      <c r="AC70" s="16">
        <f>IFERROR(ALL!AG7,0)</f>
        <v>7.6661999999999995E-6</v>
      </c>
      <c r="AD70" s="16">
        <f>IFERROR(ALL!AH7,0)</f>
        <v>5.4388000000000003E-6</v>
      </c>
      <c r="AE70" s="16">
        <f>IFERROR(ALL!AI7,0)</f>
        <v>3.8897000000000002E-6</v>
      </c>
      <c r="AF70" s="16">
        <f>IFERROR(ALL!AJ7,0)</f>
        <v>2.7970000000000001E-6</v>
      </c>
      <c r="AG70" s="16">
        <f>IFERROR(ALL!AK7,0)</f>
        <v>2.0192000000000001E-6</v>
      </c>
      <c r="AH70" s="16">
        <f>IFERROR(ALL!AL7,0)</f>
        <v>1.4631E-6</v>
      </c>
      <c r="AI70" s="16">
        <f>IFERROR(ALL!AM7,0)</f>
        <v>1.0644999999999999E-6</v>
      </c>
      <c r="AJ70" s="16">
        <f>IFERROR(ALL!AN7,0)</f>
        <v>7.7820999999999998E-7</v>
      </c>
      <c r="AK70" s="16">
        <f>IFERROR(ALL!AO7,0)</f>
        <v>5.7276E-7</v>
      </c>
      <c r="AL70" s="16">
        <f>IFERROR(ALL!AP7,0)</f>
        <v>4.2501000000000002E-7</v>
      </c>
      <c r="AM70" s="16">
        <f>IFERROR(ALL!AQ7,0)</f>
        <v>3.1691E-7</v>
      </c>
      <c r="AN70" s="16">
        <f>IFERROR(ALL!AR7,0)</f>
        <v>2.3741999999999999E-7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(l)Ge</v>
      </c>
      <c r="B71" s="16">
        <f>IFERROR(ALL!F8,0)</f>
        <v>4.6292000000000002E-7</v>
      </c>
      <c r="C71" s="16">
        <f>IFERROR(ALL!G8,0)</f>
        <v>9.6536000000000006E-7</v>
      </c>
      <c r="D71" s="16">
        <f>IFERROR(ALL!H8,0)</f>
        <v>2.2361999999999999E-6</v>
      </c>
      <c r="E71" s="16">
        <f>IFERROR(ALL!I8,0)</f>
        <v>6.2035E-6</v>
      </c>
      <c r="F71" s="16">
        <f>IFERROR(ALL!J8,0)</f>
        <v>1.9930000000000001E-5</v>
      </c>
      <c r="G71" s="16">
        <f>IFERROR(ALL!K8,0)</f>
        <v>2.0441999999999999E-3</v>
      </c>
      <c r="H71" s="16">
        <f>IFERROR(ALL!L8,0)</f>
        <v>4.3841999999999999E-2</v>
      </c>
      <c r="I71" s="16">
        <f>IFERROR(ALL!M8,0)</f>
        <v>6.8576999999999999E-2</v>
      </c>
      <c r="J71" s="16">
        <f>IFERROR(ALL!N8,0)</f>
        <v>9.4949000000000006E-2</v>
      </c>
      <c r="K71" s="16">
        <f>IFERROR(ALL!O8,0)</f>
        <v>0.11806</v>
      </c>
      <c r="L71" s="16">
        <f>IFERROR(ALL!P8,0)</f>
        <v>0.13492999999999999</v>
      </c>
      <c r="M71" s="16">
        <f>IFERROR(ALL!Q8,0)</f>
        <v>0.14566000000000001</v>
      </c>
      <c r="N71" s="16">
        <f>IFERROR(ALL!R8,0)</f>
        <v>0.15193000000000001</v>
      </c>
      <c r="O71" s="16">
        <f>IFERROR(ALL!S8,0)</f>
        <v>0.15545</v>
      </c>
      <c r="P71" s="16">
        <f>IFERROR(ALL!T8,0)</f>
        <v>0.15740999999999999</v>
      </c>
      <c r="Q71" s="16">
        <f>IFERROR(ALL!U8,0)</f>
        <v>0.1585</v>
      </c>
      <c r="R71" s="16">
        <f>IFERROR(ALL!V8,0)</f>
        <v>0.15912000000000001</v>
      </c>
      <c r="S71" s="16">
        <f>IFERROR(ALL!W8,0)</f>
        <v>0.15947</v>
      </c>
      <c r="T71" s="16">
        <f>IFERROR(ALL!X8,0)</f>
        <v>0.15967999999999999</v>
      </c>
      <c r="U71" s="16">
        <f>IFERROR(ALL!Y8,0)</f>
        <v>0.1598</v>
      </c>
      <c r="V71" s="16">
        <f>IFERROR(ALL!Z8,0)</f>
        <v>0.15987000000000001</v>
      </c>
      <c r="W71" s="16">
        <f>IFERROR(ALL!AA8,0)</f>
        <v>0.15992000000000001</v>
      </c>
      <c r="X71" s="16">
        <f>IFERROR(ALL!AB8,0)</f>
        <v>0.15995000000000001</v>
      </c>
      <c r="Y71" s="16">
        <f>IFERROR(ALL!AC8,0)</f>
        <v>0.15997</v>
      </c>
      <c r="Z71" s="16">
        <f>IFERROR(ALL!AD8,0)</f>
        <v>0.15998000000000001</v>
      </c>
      <c r="AA71" s="16">
        <f>IFERROR(ALL!AE8,0)</f>
        <v>0.15998000000000001</v>
      </c>
      <c r="AB71" s="16">
        <f>IFERROR(ALL!AF8,0)</f>
        <v>0.15998999999999999</v>
      </c>
      <c r="AC71" s="16">
        <f>IFERROR(ALL!AG8,0)</f>
        <v>0.15998999999999999</v>
      </c>
      <c r="AD71" s="16">
        <f>IFERROR(ALL!AH8,0)</f>
        <v>0.15998999999999999</v>
      </c>
      <c r="AE71" s="16">
        <f>IFERROR(ALL!AI8,0)</f>
        <v>0.16</v>
      </c>
      <c r="AF71" s="16">
        <f>IFERROR(ALL!AJ8,0)</f>
        <v>0.16</v>
      </c>
      <c r="AG71" s="16">
        <f>IFERROR(ALL!AK8,0)</f>
        <v>0.16</v>
      </c>
      <c r="AH71" s="16">
        <f>IFERROR(ALL!AL8,0)</f>
        <v>0.16</v>
      </c>
      <c r="AI71" s="16">
        <f>IFERROR(ALL!AM8,0)</f>
        <v>0.16</v>
      </c>
      <c r="AJ71" s="16">
        <f>IFERROR(ALL!AN8,0)</f>
        <v>0.15998999999999999</v>
      </c>
      <c r="AK71" s="16">
        <f>IFERROR(ALL!AO8,0)</f>
        <v>0.15984999999999999</v>
      </c>
      <c r="AL71" s="16">
        <f>IFERROR(ALL!AP8,0)</f>
        <v>0.15939999999999999</v>
      </c>
      <c r="AM71" s="16">
        <f>IFERROR(ALL!AQ8,0)</f>
        <v>0.15889</v>
      </c>
      <c r="AN71" s="16">
        <f>IFERROR(ALL!AR8,0)</f>
        <v>0.15836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(l)Ga2Se3</v>
      </c>
      <c r="B72" s="16">
        <f>IFERROR(ALL!F9,0)</f>
        <v>7.9998E-2</v>
      </c>
      <c r="C72" s="16">
        <f>IFERROR(ALL!G9,0)</f>
        <v>7.9995999999999998E-2</v>
      </c>
      <c r="D72" s="16">
        <f>IFERROR(ALL!H9,0)</f>
        <v>7.9991999999999994E-2</v>
      </c>
      <c r="E72" s="16">
        <f>IFERROR(ALL!I9,0)</f>
        <v>7.9985000000000001E-2</v>
      </c>
      <c r="F72" s="16">
        <f>IFERROR(ALL!J9,0)</f>
        <v>7.9967999999999997E-2</v>
      </c>
      <c r="G72" s="16">
        <f>IFERROR(ALL!K9,0)</f>
        <v>7.9403000000000001E-2</v>
      </c>
      <c r="H72" s="16">
        <f>IFERROR(ALL!L9,0)</f>
        <v>7.4699000000000002E-2</v>
      </c>
      <c r="I72" s="16">
        <f>IFERROR(ALL!M9,0)</f>
        <v>7.1587999999999999E-2</v>
      </c>
      <c r="J72" s="16">
        <f>IFERROR(ALL!N9,0)</f>
        <v>6.6997000000000001E-2</v>
      </c>
      <c r="K72" s="16">
        <f>IFERROR(ALL!O9,0)</f>
        <v>6.0505000000000003E-2</v>
      </c>
      <c r="L72" s="16">
        <f>IFERROR(ALL!P9,0)</f>
        <v>5.1907000000000002E-2</v>
      </c>
      <c r="M72" s="16">
        <f>IFERROR(ALL!Q9,0)</f>
        <v>4.1521000000000002E-2</v>
      </c>
      <c r="N72" s="16">
        <f>IFERROR(ALL!R9,0)</f>
        <v>3.0426999999999999E-2</v>
      </c>
      <c r="O72" s="16">
        <f>IFERROR(ALL!S9,0)</f>
        <v>2.0268000000000001E-2</v>
      </c>
      <c r="P72" s="16">
        <f>IFERROR(ALL!T9,0)</f>
        <v>1.2397E-2</v>
      </c>
      <c r="Q72" s="16">
        <f>IFERROR(ALL!U9,0)</f>
        <v>7.1433E-3</v>
      </c>
      <c r="R72" s="16">
        <f>IFERROR(ALL!V9,0)</f>
        <v>3.9895E-3</v>
      </c>
      <c r="S72" s="16">
        <f>IFERROR(ALL!W9,0)</f>
        <v>2.2073000000000001E-3</v>
      </c>
      <c r="T72" s="16">
        <f>IFERROR(ALL!X9,0)</f>
        <v>1.2256000000000001E-3</v>
      </c>
      <c r="U72" s="16">
        <f>IFERROR(ALL!Y9,0)</f>
        <v>6.8714999999999998E-4</v>
      </c>
      <c r="V72" s="16">
        <f>IFERROR(ALL!Z9,0)</f>
        <v>3.8953000000000002E-4</v>
      </c>
      <c r="W72" s="16">
        <f>IFERROR(ALL!AA9,0)</f>
        <v>2.2280999999999999E-4</v>
      </c>
      <c r="X72" s="16">
        <f>IFERROR(ALL!AB9,0)</f>
        <v>1.2790999999999999E-4</v>
      </c>
      <c r="Y72" s="16">
        <f>IFERROR(ALL!AC9,0)</f>
        <v>7.305E-5</v>
      </c>
      <c r="Z72" s="16">
        <f>IFERROR(ALL!AD9,0)</f>
        <v>4.0958999999999999E-5</v>
      </c>
      <c r="AA72" s="16">
        <f>IFERROR(ALL!AE9,0)</f>
        <v>2.2161E-5</v>
      </c>
      <c r="AB72" s="16">
        <f>IFERROR(ALL!AF9,0)</f>
        <v>1.1333E-5</v>
      </c>
      <c r="AC72" s="16">
        <f>IFERROR(ALL!AG9,0)</f>
        <v>5.3548E-6</v>
      </c>
      <c r="AD72" s="16">
        <f>IFERROR(ALL!AH9,0)</f>
        <v>2.2859E-6</v>
      </c>
      <c r="AE72" s="16">
        <f>IFERROR(ALL!AI9,0)</f>
        <v>8.6606000000000001E-7</v>
      </c>
      <c r="AF72" s="16">
        <f>IFERROR(ALL!AJ9,0)</f>
        <v>2.8961000000000001E-7</v>
      </c>
      <c r="AG72" s="16">
        <f>IFERROR(ALL!AK9,0)</f>
        <v>8.6594000000000001E-8</v>
      </c>
      <c r="AH72" s="16">
        <f>IFERROR(ALL!AL9,0)</f>
        <v>2.3841000000000002E-8</v>
      </c>
      <c r="AI72" s="16">
        <f>IFERROR(ALL!AM9,0)</f>
        <v>6.2563000000000004E-9</v>
      </c>
      <c r="AJ72" s="16">
        <f>IFERROR(ALL!AN9,0)</f>
        <v>1.6110999999999999E-9</v>
      </c>
      <c r="AK72" s="16">
        <f>IFERROR(ALL!AO9,0)</f>
        <v>4.1072999999999999E-10</v>
      </c>
      <c r="AL72" s="16">
        <f>IFERROR(ALL!AP9,0)</f>
        <v>1.0358000000000001E-10</v>
      </c>
      <c r="AM72" s="16">
        <f>IFERROR(ALL!AQ9,0)</f>
        <v>2.6716999999999999E-11</v>
      </c>
      <c r="AN72" s="16">
        <f>IFERROR(ALL!AR9,0)</f>
        <v>7.0827999999999997E-12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(l)GaSe</v>
      </c>
      <c r="B73" s="16">
        <f>IFERROR(ALL!F10,0)</f>
        <v>4.3711000000000004E-6</v>
      </c>
      <c r="C73" s="16">
        <f>IFERROR(ALL!G10,0)</f>
        <v>8.1848E-6</v>
      </c>
      <c r="D73" s="16">
        <f>IFERROR(ALL!H10,0)</f>
        <v>1.5452E-5</v>
      </c>
      <c r="E73" s="16">
        <f>IFERROR(ALL!I10,0)</f>
        <v>3.0688000000000002E-5</v>
      </c>
      <c r="F73" s="16">
        <f>IFERROR(ALL!J10,0)</f>
        <v>6.4220999999999994E-5</v>
      </c>
      <c r="G73" s="16">
        <f>IFERROR(ALL!K10,0)</f>
        <v>1.1946000000000001E-3</v>
      </c>
      <c r="H73" s="16">
        <f>IFERROR(ALL!L10,0)</f>
        <v>1.0602E-2</v>
      </c>
      <c r="I73" s="16">
        <f>IFERROR(ALL!M10,0)</f>
        <v>1.6823000000000001E-2</v>
      </c>
      <c r="J73" s="16">
        <f>IFERROR(ALL!N10,0)</f>
        <v>2.6005E-2</v>
      </c>
      <c r="K73" s="16">
        <f>IFERROR(ALL!O10,0)</f>
        <v>3.8990999999999998E-2</v>
      </c>
      <c r="L73" s="16">
        <f>IFERROR(ALL!P10,0)</f>
        <v>5.6184999999999999E-2</v>
      </c>
      <c r="M73" s="16">
        <f>IFERROR(ALL!Q10,0)</f>
        <v>7.6957999999999999E-2</v>
      </c>
      <c r="N73" s="16">
        <f>IFERROR(ALL!R10,0)</f>
        <v>9.9144999999999997E-2</v>
      </c>
      <c r="O73" s="16">
        <f>IFERROR(ALL!S10,0)</f>
        <v>0.11946</v>
      </c>
      <c r="P73" s="16">
        <f>IFERROR(ALL!T10,0)</f>
        <v>0.13519</v>
      </c>
      <c r="Q73" s="16">
        <f>IFERROR(ALL!U10,0)</f>
        <v>0.14568</v>
      </c>
      <c r="R73" s="16">
        <f>IFERROR(ALL!V10,0)</f>
        <v>0.15193000000000001</v>
      </c>
      <c r="S73" s="16">
        <f>IFERROR(ALL!W10,0)</f>
        <v>0.15540000000000001</v>
      </c>
      <c r="T73" s="16">
        <f>IFERROR(ALL!X10,0)</f>
        <v>0.15715000000000001</v>
      </c>
      <c r="U73" s="16">
        <f>IFERROR(ALL!Y10,0)</f>
        <v>0.15784000000000001</v>
      </c>
      <c r="V73" s="16">
        <f>IFERROR(ALL!Z10,0)</f>
        <v>0.15769</v>
      </c>
      <c r="W73" s="16">
        <f>IFERROR(ALL!AA10,0)</f>
        <v>0.15667</v>
      </c>
      <c r="X73" s="16">
        <f>IFERROR(ALL!AB10,0)</f>
        <v>0.15448000000000001</v>
      </c>
      <c r="Y73" s="16">
        <f>IFERROR(ALL!AC10,0)</f>
        <v>0.15054999999999999</v>
      </c>
      <c r="Z73" s="16">
        <f>IFERROR(ALL!AD10,0)</f>
        <v>0.14416999999999999</v>
      </c>
      <c r="AA73" s="16">
        <f>IFERROR(ALL!AE10,0)</f>
        <v>0.13458000000000001</v>
      </c>
      <c r="AB73" s="16">
        <f>IFERROR(ALL!AF10,0)</f>
        <v>0.12137000000000001</v>
      </c>
      <c r="AC73" s="16">
        <f>IFERROR(ALL!AG10,0)</f>
        <v>0.10469000000000001</v>
      </c>
      <c r="AD73" s="16">
        <f>IFERROR(ALL!AH10,0)</f>
        <v>8.5502999999999996E-2</v>
      </c>
      <c r="AE73" s="16">
        <f>IFERROR(ALL!AI10,0)</f>
        <v>6.5554000000000001E-2</v>
      </c>
      <c r="AF73" s="16">
        <f>IFERROR(ALL!AJ10,0)</f>
        <v>4.7004999999999998E-2</v>
      </c>
      <c r="AG73" s="16">
        <f>IFERROR(ALL!AK10,0)</f>
        <v>3.1690000000000003E-2</v>
      </c>
      <c r="AH73" s="16">
        <f>IFERROR(ALL!AL10,0)</f>
        <v>2.0372000000000001E-2</v>
      </c>
      <c r="AI73" s="16">
        <f>IFERROR(ALL!AM10,0)</f>
        <v>1.2706E-2</v>
      </c>
      <c r="AJ73" s="16">
        <f>IFERROR(ALL!AN10,0)</f>
        <v>7.8063000000000004E-3</v>
      </c>
      <c r="AK73" s="16">
        <f>IFERROR(ALL!AO10,0)</f>
        <v>4.7368999999999996E-3</v>
      </c>
      <c r="AL73" s="16">
        <f>IFERROR(ALL!AP10,0)</f>
        <v>2.8327999999999999E-3</v>
      </c>
      <c r="AM73" s="16">
        <f>IFERROR(ALL!AQ10,0)</f>
        <v>1.7067E-3</v>
      </c>
      <c r="AN73" s="16">
        <f>IFERROR(ALL!AR10,0)</f>
        <v>1.039E-3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(l)Ga2Se</v>
      </c>
      <c r="B74" s="16">
        <f>IFERROR(ALL!F11,0)</f>
        <v>1.2149000000000001E-27</v>
      </c>
      <c r="C74" s="16">
        <f>IFERROR(ALL!G11,0)</f>
        <v>4.5318000000000002E-26</v>
      </c>
      <c r="D74" s="16">
        <f>IFERROR(ALL!H11,0)</f>
        <v>1.4457999999999999E-24</v>
      </c>
      <c r="E74" s="16">
        <f>IFERROR(ALL!I11,0)</f>
        <v>4.7475999999999999E-23</v>
      </c>
      <c r="F74" s="16">
        <f>IFERROR(ALL!J11,0)</f>
        <v>1.6929999999999999E-21</v>
      </c>
      <c r="G74" s="16">
        <f>IFERROR(ALL!K11,0)</f>
        <v>1.5609E-15</v>
      </c>
      <c r="H74" s="16">
        <f>IFERROR(ALL!L11,0)</f>
        <v>2.8022000000000002E-11</v>
      </c>
      <c r="I74" s="16">
        <f>IFERROR(ALL!M11,0)</f>
        <v>2.0413E-10</v>
      </c>
      <c r="J74" s="16">
        <f>IFERROR(ALL!N11,0)</f>
        <v>1.3217999999999999E-9</v>
      </c>
      <c r="K74" s="16">
        <f>IFERROR(ALL!O11,0)</f>
        <v>7.7427999999999994E-9</v>
      </c>
      <c r="L74" s="16">
        <f>IFERROR(ALL!P11,0)</f>
        <v>4.0626999999999997E-8</v>
      </c>
      <c r="M74" s="16">
        <f>IFERROR(ALL!Q11,0)</f>
        <v>1.8636999999999999E-7</v>
      </c>
      <c r="N74" s="16">
        <f>IFERROR(ALL!R11,0)</f>
        <v>7.3004000000000004E-7</v>
      </c>
      <c r="O74" s="16">
        <f>IFERROR(ALL!S11,0)</f>
        <v>2.4173000000000001E-6</v>
      </c>
      <c r="P74" s="16">
        <f>IFERROR(ALL!T11,0)</f>
        <v>6.8415999999999999E-6</v>
      </c>
      <c r="Q74" s="16">
        <f>IFERROR(ALL!U11,0)</f>
        <v>1.7030000000000001E-5</v>
      </c>
      <c r="R74" s="16">
        <f>IFERROR(ALL!V11,0)</f>
        <v>3.8513000000000002E-5</v>
      </c>
      <c r="S74" s="16">
        <f>IFERROR(ALL!W11,0)</f>
        <v>8.1197000000000002E-5</v>
      </c>
      <c r="T74" s="16">
        <f>IFERROR(ALL!X11,0)</f>
        <v>1.6231000000000001E-4</v>
      </c>
      <c r="U74" s="16">
        <f>IFERROR(ALL!Y11,0)</f>
        <v>3.1061000000000001E-4</v>
      </c>
      <c r="V74" s="16">
        <f>IFERROR(ALL!Z11,0)</f>
        <v>5.7154000000000005E-4</v>
      </c>
      <c r="W74" s="16">
        <f>IFERROR(ALL!AA11,0)</f>
        <v>1.0116000000000001E-3</v>
      </c>
      <c r="X74" s="16">
        <f>IFERROR(ALL!AB11,0)</f>
        <v>1.7162E-3</v>
      </c>
      <c r="Y74" s="16">
        <f>IFERROR(ALL!AC11,0)</f>
        <v>2.7683999999999999E-3</v>
      </c>
      <c r="Z74" s="16">
        <f>IFERROR(ALL!AD11,0)</f>
        <v>4.1929999999999997E-3</v>
      </c>
      <c r="AA74" s="16">
        <f>IFERROR(ALL!AE11,0)</f>
        <v>5.8640999999999997E-3</v>
      </c>
      <c r="AB74" s="16">
        <f>IFERROR(ALL!AF11,0)</f>
        <v>7.4326000000000001E-3</v>
      </c>
      <c r="AC74" s="16">
        <f>IFERROR(ALL!AG11,0)</f>
        <v>8.3806000000000002E-3</v>
      </c>
      <c r="AD74" s="16">
        <f>IFERROR(ALL!AH11,0)</f>
        <v>8.2693999999999997E-3</v>
      </c>
      <c r="AE74" s="16">
        <f>IFERROR(ALL!AI11,0)</f>
        <v>7.0619999999999997E-3</v>
      </c>
      <c r="AF74" s="16">
        <f>IFERROR(ALL!AJ11,0)</f>
        <v>5.2202999999999998E-3</v>
      </c>
      <c r="AG74" s="16">
        <f>IFERROR(ALL!AK11,0)</f>
        <v>3.3960000000000001E-3</v>
      </c>
      <c r="AH74" s="16">
        <f>IFERROR(ALL!AL11,0)</f>
        <v>2.0041E-3</v>
      </c>
      <c r="AI74" s="16">
        <f>IFERROR(ALL!AM11,0)</f>
        <v>1.1102E-3</v>
      </c>
      <c r="AJ74" s="16">
        <f>IFERROR(ALL!AN11,0)</f>
        <v>5.9378000000000002E-4</v>
      </c>
      <c r="AK74" s="16">
        <f>IFERROR(ALL!AO11,0)</f>
        <v>3.0771999999999999E-4</v>
      </c>
      <c r="AL74" s="16">
        <f>IFERROR(ALL!AP11,0)</f>
        <v>1.5367000000000001E-4</v>
      </c>
      <c r="AM74" s="16">
        <f>IFERROR(ALL!AQ11,0)</f>
        <v>7.7253E-5</v>
      </c>
      <c r="AN74" s="16">
        <f>IFERROR(ALL!AR11,0)</f>
        <v>3.9316000000000001E-5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(l)Ga</v>
      </c>
      <c r="B75" s="16">
        <f>IFERROR(ALL!F12,0)</f>
        <v>1.2783E-27</v>
      </c>
      <c r="C75" s="16">
        <f>IFERROR(ALL!G12,0)</f>
        <v>4.5956999999999998E-26</v>
      </c>
      <c r="D75" s="16">
        <f>IFERROR(ALL!H12,0)</f>
        <v>1.3797E-24</v>
      </c>
      <c r="E75" s="16">
        <f>IFERROR(ALL!I12,0)</f>
        <v>4.0236999999999997E-23</v>
      </c>
      <c r="F75" s="16">
        <f>IFERROR(ALL!J12,0)</f>
        <v>1.1885E-21</v>
      </c>
      <c r="G75" s="16">
        <f>IFERROR(ALL!K12,0)</f>
        <v>3.5801000000000002E-16</v>
      </c>
      <c r="H75" s="16">
        <f>IFERROR(ALL!L12,0)</f>
        <v>3.6966999999999998E-12</v>
      </c>
      <c r="I75" s="16">
        <f>IFERROR(ALL!M12,0)</f>
        <v>2.5517999999999999E-11</v>
      </c>
      <c r="J75" s="16">
        <f>IFERROR(ALL!N12,0)</f>
        <v>1.5968000000000001E-10</v>
      </c>
      <c r="K75" s="16">
        <f>IFERROR(ALL!O12,0)</f>
        <v>9.1725999999999999E-10</v>
      </c>
      <c r="L75" s="16">
        <f>IFERROR(ALL!P12,0)</f>
        <v>4.8162E-9</v>
      </c>
      <c r="M75" s="16">
        <f>IFERROR(ALL!Q12,0)</f>
        <v>2.2837999999999999E-8</v>
      </c>
      <c r="N75" s="16">
        <f>IFERROR(ALL!R12,0)</f>
        <v>9.6631E-8</v>
      </c>
      <c r="O75" s="16">
        <f>IFERROR(ALL!S12,0)</f>
        <v>3.6285E-7</v>
      </c>
      <c r="P75" s="16">
        <f>IFERROR(ALL!T12,0)</f>
        <v>1.2163999999999999E-6</v>
      </c>
      <c r="Q75" s="16">
        <f>IFERROR(ALL!U12,0)</f>
        <v>3.7006000000000002E-6</v>
      </c>
      <c r="R75" s="16">
        <f>IFERROR(ALL!V12,0)</f>
        <v>1.0414999999999999E-5</v>
      </c>
      <c r="S75" s="16">
        <f>IFERROR(ALL!W12,0)</f>
        <v>2.7557000000000001E-5</v>
      </c>
      <c r="T75" s="16">
        <f>IFERROR(ALL!X12,0)</f>
        <v>6.9301000000000006E-5</v>
      </c>
      <c r="U75" s="16">
        <f>IFERROR(ALL!Y12,0)</f>
        <v>1.6678999999999999E-4</v>
      </c>
      <c r="V75" s="16">
        <f>IFERROR(ALL!Z12,0)</f>
        <v>3.8568000000000001E-4</v>
      </c>
      <c r="W75" s="16">
        <f>IFERROR(ALL!AA12,0)</f>
        <v>8.5811999999999998E-4</v>
      </c>
      <c r="X75" s="16">
        <f>IFERROR(ALL!AB12,0)</f>
        <v>1.8358999999999999E-3</v>
      </c>
      <c r="Y75" s="16">
        <f>IFERROR(ALL!AC12,0)</f>
        <v>3.7656E-3</v>
      </c>
      <c r="Z75" s="16">
        <f>IFERROR(ALL!AD12,0)</f>
        <v>7.3657999999999996E-3</v>
      </c>
      <c r="AA75" s="16">
        <f>IFERROR(ALL!AE12,0)</f>
        <v>1.3643000000000001E-2</v>
      </c>
      <c r="AB75" s="16">
        <f>IFERROR(ALL!AF12,0)</f>
        <v>2.3744999999999999E-2</v>
      </c>
      <c r="AC75" s="16">
        <f>IFERROR(ALL!AG12,0)</f>
        <v>3.8542E-2</v>
      </c>
      <c r="AD75" s="16">
        <f>IFERROR(ALL!AH12,0)</f>
        <v>5.7952999999999998E-2</v>
      </c>
      <c r="AE75" s="16">
        <f>IFERROR(ALL!AI12,0)</f>
        <v>8.0320000000000003E-2</v>
      </c>
      <c r="AF75" s="16">
        <f>IFERROR(ALL!AJ12,0)</f>
        <v>0.10255</v>
      </c>
      <c r="AG75" s="16">
        <f>IFERROR(ALL!AK12,0)</f>
        <v>0.12152</v>
      </c>
      <c r="AH75" s="16">
        <f>IFERROR(ALL!AL12,0)</f>
        <v>0.13561999999999999</v>
      </c>
      <c r="AI75" s="16">
        <f>IFERROR(ALL!AM12,0)</f>
        <v>0.14507</v>
      </c>
      <c r="AJ75" s="16">
        <f>IFERROR(ALL!AN12,0)</f>
        <v>0.15093999999999999</v>
      </c>
      <c r="AK75" s="16">
        <f>IFERROR(ALL!AO12,0)</f>
        <v>0.15282999999999999</v>
      </c>
      <c r="AL75" s="16">
        <f>IFERROR(ALL!AP12,0)</f>
        <v>0.14992</v>
      </c>
      <c r="AM75" s="16">
        <f>IFERROR(ALL!AQ12,0)</f>
        <v>0.14641999999999999</v>
      </c>
      <c r="AN75" s="16">
        <f>IFERROR(ALL!AR12,0)</f>
        <v>0.1429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(l)Se[M]</v>
      </c>
      <c r="B76" s="16">
        <f>IFERROR(ALL!F13,0)</f>
        <v>1.2756E-3</v>
      </c>
      <c r="C76" s="16">
        <f>IFERROR(ALL!G13,0)</f>
        <v>4.4105000000000004E-3</v>
      </c>
      <c r="D76" s="16">
        <f>IFERROR(ALL!H13,0)</f>
        <v>1.2319E-2</v>
      </c>
      <c r="E76" s="16">
        <f>IFERROR(ALL!I13,0)</f>
        <v>2.6679999999999999E-2</v>
      </c>
      <c r="F76" s="16">
        <f>IFERROR(ALL!J13,0)</f>
        <v>4.4692999999999997E-2</v>
      </c>
      <c r="G76" s="16">
        <f>IFERROR(ALL!K13,0)</f>
        <v>7.0508000000000001E-2</v>
      </c>
      <c r="H76" s="16">
        <f>IFERROR(ALL!L13,0)</f>
        <v>0.12912999999999999</v>
      </c>
      <c r="I76" s="16">
        <f>IFERROR(ALL!M13,0)</f>
        <v>0.15698000000000001</v>
      </c>
      <c r="J76" s="16">
        <f>IFERROR(ALL!N13,0)</f>
        <v>0.18795000000000001</v>
      </c>
      <c r="K76" s="16">
        <f>IFERROR(ALL!O13,0)</f>
        <v>0.21754999999999999</v>
      </c>
      <c r="L76" s="16">
        <f>IFERROR(ALL!P13,0)</f>
        <v>0.24302000000000001</v>
      </c>
      <c r="M76" s="16">
        <f>IFERROR(ALL!Q13,0)</f>
        <v>0.26413999999999999</v>
      </c>
      <c r="N76" s="16">
        <f>IFERROR(ALL!R13,0)</f>
        <v>0.28150999999999998</v>
      </c>
      <c r="O76" s="16">
        <f>IFERROR(ALL!S13,0)</f>
        <v>0.29519000000000001</v>
      </c>
      <c r="P76" s="16">
        <f>IFERROR(ALL!T13,0)</f>
        <v>0.30502000000000001</v>
      </c>
      <c r="Q76" s="16">
        <f>IFERROR(ALL!U13,0)</f>
        <v>0.31137999999999999</v>
      </c>
      <c r="R76" s="16">
        <f>IFERROR(ALL!V13,0)</f>
        <v>0.31518000000000002</v>
      </c>
      <c r="S76" s="16">
        <f>IFERROR(ALL!W13,0)</f>
        <v>0.31736999999999999</v>
      </c>
      <c r="T76" s="16">
        <f>IFERROR(ALL!X13,0)</f>
        <v>0.31868000000000002</v>
      </c>
      <c r="U76" s="16">
        <f>IFERROR(ALL!Y13,0)</f>
        <v>0.31958999999999999</v>
      </c>
      <c r="V76" s="16">
        <f>IFERROR(ALL!Z13,0)</f>
        <v>0.32044</v>
      </c>
      <c r="W76" s="16">
        <f>IFERROR(ALL!AA13,0)</f>
        <v>0.32157000000000002</v>
      </c>
      <c r="X76" s="16">
        <f>IFERROR(ALL!AB13,0)</f>
        <v>0.32336999999999999</v>
      </c>
      <c r="Y76" s="16">
        <f>IFERROR(ALL!AC13,0)</f>
        <v>0.32643</v>
      </c>
      <c r="Z76" s="16">
        <f>IFERROR(ALL!AD13,0)</f>
        <v>0.33149000000000001</v>
      </c>
      <c r="AA76" s="16">
        <f>IFERROR(ALL!AE13,0)</f>
        <v>0.33946999999999999</v>
      </c>
      <c r="AB76" s="16">
        <f>IFERROR(ALL!AF13,0)</f>
        <v>0.35116000000000003</v>
      </c>
      <c r="AC76" s="16">
        <f>IFERROR(ALL!AG13,0)</f>
        <v>0.36691000000000001</v>
      </c>
      <c r="AD76" s="16">
        <f>IFERROR(ALL!AH13,0)</f>
        <v>0.38622000000000001</v>
      </c>
      <c r="AE76" s="16">
        <f>IFERROR(ALL!AI13,0)</f>
        <v>0.40738000000000002</v>
      </c>
      <c r="AF76" s="16">
        <f>IFERROR(ALL!AJ13,0)</f>
        <v>0.42776999999999998</v>
      </c>
      <c r="AG76" s="16">
        <f>IFERROR(ALL!AK13,0)</f>
        <v>0.44491000000000003</v>
      </c>
      <c r="AH76" s="16">
        <f>IFERROR(ALL!AL13,0)</f>
        <v>0.45762000000000003</v>
      </c>
      <c r="AI76" s="16">
        <f>IFERROR(ALL!AM13,0)</f>
        <v>0.46617999999999998</v>
      </c>
      <c r="AJ76" s="16">
        <f>IFERROR(ALL!AN13,0)</f>
        <v>0.47160000000000002</v>
      </c>
      <c r="AK76" s="16">
        <f>IFERROR(ALL!AO13,0)</f>
        <v>0.47494999999999998</v>
      </c>
      <c r="AL76" s="16">
        <f>IFERROR(ALL!AP13,0)</f>
        <v>0.47700999999999999</v>
      </c>
      <c r="AM76" s="16">
        <f>IFERROR(ALL!AQ13,0)</f>
        <v>0.47821999999999998</v>
      </c>
      <c r="AN76" s="16">
        <f>IFERROR(ALL!AR13,0)</f>
        <v>0.47892000000000001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(2)Ga[l]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0</v>
      </c>
      <c r="I77" s="16">
        <f>IFERROR(ALL!M14,0)</f>
        <v>0</v>
      </c>
      <c r="J77" s="16">
        <f>IFERROR(ALL!N14,0)</f>
        <v>0</v>
      </c>
      <c r="K77" s="16">
        <f>IFERROR(ALL!O14,0)</f>
        <v>0</v>
      </c>
      <c r="L77" s="16">
        <f>IFERROR(ALL!P14,0)</f>
        <v>0</v>
      </c>
      <c r="M77" s="16">
        <f>IFERROR(ALL!Q14,0)</f>
        <v>0</v>
      </c>
      <c r="N77" s="16">
        <f>IFERROR(ALL!R14,0)</f>
        <v>0</v>
      </c>
      <c r="O77" s="16">
        <f>IFERROR(ALL!S14,0)</f>
        <v>0</v>
      </c>
      <c r="P77" s="16">
        <f>IFERROR(ALL!T14,0)</f>
        <v>0</v>
      </c>
      <c r="Q77" s="16">
        <f>IFERROR(ALL!U14,0)</f>
        <v>0</v>
      </c>
      <c r="R77" s="16">
        <f>IFERROR(ALL!V14,0)</f>
        <v>0</v>
      </c>
      <c r="S77" s="16">
        <f>IFERROR(ALL!W14,0)</f>
        <v>0</v>
      </c>
      <c r="T77" s="16">
        <f>IFERROR(ALL!X14,0)</f>
        <v>0</v>
      </c>
      <c r="U77" s="16">
        <f>IFERROR(ALL!Y14,0)</f>
        <v>0</v>
      </c>
      <c r="V77" s="16">
        <f>IFERROR(ALL!Z14,0)</f>
        <v>0</v>
      </c>
      <c r="W77" s="16">
        <f>IFERROR(ALL!AA14,0)</f>
        <v>0</v>
      </c>
      <c r="X77" s="16">
        <f>IFERROR(ALL!AB14,0)</f>
        <v>0</v>
      </c>
      <c r="Y77" s="16">
        <f>IFERROR(ALL!AC14,0)</f>
        <v>3.7342000000000001E-35</v>
      </c>
      <c r="Z77" s="16">
        <f>IFERROR(ALL!AD14,0)</f>
        <v>2.5243E-30</v>
      </c>
      <c r="AA77" s="16">
        <f>IFERROR(ALL!AE14,0)</f>
        <v>3.4352999999999998E-25</v>
      </c>
      <c r="AB77" s="16">
        <f>IFERROR(ALL!AF14,0)</f>
        <v>7.4897999999999993E-21</v>
      </c>
      <c r="AC77" s="16">
        <f>IFERROR(ALL!AG14,0)</f>
        <v>1.4124E-16</v>
      </c>
      <c r="AD77" s="16">
        <f>IFERROR(ALL!AH14,0)</f>
        <v>1.0705999999999999E-12</v>
      </c>
      <c r="AE77" s="16">
        <f>IFERROR(ALL!AI14,0)</f>
        <v>1.8339E-9</v>
      </c>
      <c r="AF77" s="16">
        <f>IFERROR(ALL!AJ14,0)</f>
        <v>4.2272999999999997E-8</v>
      </c>
      <c r="AG77" s="16">
        <f>IFERROR(ALL!AK14,0)</f>
        <v>1.8227E-7</v>
      </c>
      <c r="AH77" s="16">
        <f>IFERROR(ALL!AL14,0)</f>
        <v>5.8050999999999995E-7</v>
      </c>
      <c r="AI77" s="16">
        <f>IFERROR(ALL!AM14,0)</f>
        <v>2.4194000000000001E-6</v>
      </c>
      <c r="AJ77" s="16">
        <f>IFERROR(ALL!AN14,0)</f>
        <v>6.4041999999999994E-5</v>
      </c>
      <c r="AK77" s="16">
        <f>IFERROR(ALL!AO14,0)</f>
        <v>1.8174E-3</v>
      </c>
      <c r="AL77" s="16">
        <f>IFERROR(ALL!AP14,0)</f>
        <v>6.9445000000000002E-3</v>
      </c>
      <c r="AM77" s="16">
        <f>IFERROR(ALL!AQ14,0)</f>
        <v>1.1714E-2</v>
      </c>
      <c r="AN77" s="16">
        <f>IFERROR(ALL!AR14,0)</f>
        <v>1.5980000000000001E-2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(2)Ge[l]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2.2892000000000001E-35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0</v>
      </c>
      <c r="P78" s="16">
        <f>IFERROR(ALL!T15,0)</f>
        <v>0</v>
      </c>
      <c r="Q78" s="16">
        <f>IFERROR(ALL!U15,0)</f>
        <v>0</v>
      </c>
      <c r="R78" s="16">
        <f>IFERROR(ALL!V15,0)</f>
        <v>0</v>
      </c>
      <c r="S78" s="16">
        <f>IFERROR(ALL!W15,0)</f>
        <v>0</v>
      </c>
      <c r="T78" s="16">
        <f>IFERROR(ALL!X15,0)</f>
        <v>0</v>
      </c>
      <c r="U78" s="16">
        <f>IFERROR(ALL!Y15,0)</f>
        <v>0</v>
      </c>
      <c r="V78" s="16">
        <f>IFERROR(ALL!Z15,0)</f>
        <v>0</v>
      </c>
      <c r="W78" s="16">
        <f>IFERROR(ALL!AA15,0)</f>
        <v>0</v>
      </c>
      <c r="X78" s="16">
        <f>IFERROR(ALL!AB15,0)</f>
        <v>0</v>
      </c>
      <c r="Y78" s="16">
        <f>IFERROR(ALL!AC15,0)</f>
        <v>4.3335999999999999E-35</v>
      </c>
      <c r="Z78" s="16">
        <f>IFERROR(ALL!AD15,0)</f>
        <v>1.6646000000000001E-30</v>
      </c>
      <c r="AA78" s="16">
        <f>IFERROR(ALL!AE15,0)</f>
        <v>1.3534E-25</v>
      </c>
      <c r="AB78" s="16">
        <f>IFERROR(ALL!AF15,0)</f>
        <v>1.8685000000000001E-21</v>
      </c>
      <c r="AC78" s="16">
        <f>IFERROR(ALL!AG15,0)</f>
        <v>2.3830999999999999E-17</v>
      </c>
      <c r="AD78" s="16">
        <f>IFERROR(ALL!AH15,0)</f>
        <v>1.314E-13</v>
      </c>
      <c r="AE78" s="16">
        <f>IFERROR(ALL!AI15,0)</f>
        <v>1.7703000000000001E-10</v>
      </c>
      <c r="AF78" s="16">
        <f>IFERROR(ALL!AJ15,0)</f>
        <v>3.4726999999999998E-9</v>
      </c>
      <c r="AG78" s="16">
        <f>IFERROR(ALL!AK15,0)</f>
        <v>1.3688E-8</v>
      </c>
      <c r="AH78" s="16">
        <f>IFERROR(ALL!AL15,0)</f>
        <v>4.2190000000000003E-8</v>
      </c>
      <c r="AI78" s="16">
        <f>IFERROR(ALL!AM15,0)</f>
        <v>1.7706E-7</v>
      </c>
      <c r="AJ78" s="16">
        <f>IFERROR(ALL!AN15,0)</f>
        <v>4.8393000000000004E-6</v>
      </c>
      <c r="AK78" s="16">
        <f>IFERROR(ALL!AO15,0)</f>
        <v>1.4522999999999999E-4</v>
      </c>
      <c r="AL78" s="16">
        <f>IFERROR(ALL!AP15,0)</f>
        <v>6.0313999999999995E-4</v>
      </c>
      <c r="AM78" s="16">
        <f>IFERROR(ALL!AQ15,0)</f>
        <v>1.1077000000000001E-3</v>
      </c>
      <c r="AN78" s="16">
        <f>IFERROR(ALL!AR15,0)</f>
        <v>1.6428E-3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H (Ar)</v>
      </c>
      <c r="B79" s="16">
        <f>IFERROR(ALL!F16,0)</f>
        <v>-18.62</v>
      </c>
      <c r="C79" s="16">
        <f>IFERROR(ALL!G16,0)</f>
        <v>-18.61</v>
      </c>
      <c r="D79" s="16">
        <f>IFERROR(ALL!H16,0)</f>
        <v>-18.61</v>
      </c>
      <c r="E79" s="16">
        <f>IFERROR(ALL!I16,0)</f>
        <v>-18.62</v>
      </c>
      <c r="F79" s="16">
        <f>IFERROR(ALL!J16,0)</f>
        <v>-18.63</v>
      </c>
      <c r="G79" s="16">
        <f>IFERROR(ALL!K16,0)</f>
        <v>-18.72</v>
      </c>
      <c r="H79" s="16">
        <f>IFERROR(ALL!L16,0)</f>
        <v>-18.84</v>
      </c>
      <c r="I79" s="16">
        <f>IFERROR(ALL!M16,0)</f>
        <v>-18.87</v>
      </c>
      <c r="J79" s="16">
        <f>IFERROR(ALL!N16,0)</f>
        <v>-18.899999999999999</v>
      </c>
      <c r="K79" s="16">
        <f>IFERROR(ALL!O16,0)</f>
        <v>-18.940000000000001</v>
      </c>
      <c r="L79" s="16">
        <f>IFERROR(ALL!P16,0)</f>
        <v>-18.97</v>
      </c>
      <c r="M79" s="16">
        <f>IFERROR(ALL!Q16,0)</f>
        <v>-19.010000000000002</v>
      </c>
      <c r="N79" s="16">
        <f>IFERROR(ALL!R16,0)</f>
        <v>-19.04</v>
      </c>
      <c r="O79" s="16">
        <f>IFERROR(ALL!S16,0)</f>
        <v>-19.07</v>
      </c>
      <c r="P79" s="16">
        <f>IFERROR(ALL!T16,0)</f>
        <v>-19.11</v>
      </c>
      <c r="Q79" s="16">
        <f>IFERROR(ALL!U16,0)</f>
        <v>-19.14</v>
      </c>
      <c r="R79" s="16">
        <f>IFERROR(ALL!V16,0)</f>
        <v>-19.18</v>
      </c>
      <c r="S79" s="16">
        <f>IFERROR(ALL!W16,0)</f>
        <v>-19.21</v>
      </c>
      <c r="T79" s="16">
        <f>IFERROR(ALL!X16,0)</f>
        <v>-19.25</v>
      </c>
      <c r="U79" s="16">
        <f>IFERROR(ALL!Y16,0)</f>
        <v>-19.28</v>
      </c>
      <c r="V79" s="16">
        <f>IFERROR(ALL!Z16,0)</f>
        <v>-19.32</v>
      </c>
      <c r="W79" s="16">
        <f>IFERROR(ALL!AA16,0)</f>
        <v>-19.350000000000001</v>
      </c>
      <c r="X79" s="16">
        <f>IFERROR(ALL!AB16,0)</f>
        <v>-19.38</v>
      </c>
      <c r="Y79" s="16">
        <f>IFERROR(ALL!AC16,0)</f>
        <v>-19.420000000000002</v>
      </c>
      <c r="Z79" s="16">
        <f>IFERROR(ALL!AD16,0)</f>
        <v>-19.45</v>
      </c>
      <c r="AA79" s="16">
        <f>IFERROR(ALL!AE16,0)</f>
        <v>-19.48</v>
      </c>
      <c r="AB79" s="16">
        <f>IFERROR(ALL!AF16,0)</f>
        <v>-19.510000000000002</v>
      </c>
      <c r="AC79" s="16">
        <f>IFERROR(ALL!AG16,0)</f>
        <v>-19.55</v>
      </c>
      <c r="AD79" s="16">
        <f>IFERROR(ALL!AH16,0)</f>
        <v>-19.579999999999998</v>
      </c>
      <c r="AE79" s="16">
        <f>IFERROR(ALL!AI16,0)</f>
        <v>-19.61</v>
      </c>
      <c r="AF79" s="16">
        <f>IFERROR(ALL!AJ16,0)</f>
        <v>-19.64</v>
      </c>
      <c r="AG79" s="16">
        <f>IFERROR(ALL!AK16,0)</f>
        <v>-19.670000000000002</v>
      </c>
      <c r="AH79" s="16">
        <f>IFERROR(ALL!AL16,0)</f>
        <v>-19.7</v>
      </c>
      <c r="AI79" s="16">
        <f>IFERROR(ALL!AM16,0)</f>
        <v>-19.73</v>
      </c>
      <c r="AJ79" s="16">
        <f>IFERROR(ALL!AN16,0)</f>
        <v>-19.760000000000002</v>
      </c>
      <c r="AK79" s="16">
        <f>IFERROR(ALL!AO16,0)</f>
        <v>-19.79</v>
      </c>
      <c r="AL79" s="16">
        <f>IFERROR(ALL!AP16,0)</f>
        <v>-19.82</v>
      </c>
      <c r="AM79" s="16">
        <f>IFERROR(ALL!AQ16,0)</f>
        <v>-19.850000000000001</v>
      </c>
      <c r="AN79" s="16">
        <f>IFERROR(ALL!AR16,0)</f>
        <v>-19.88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H (Ga)</v>
      </c>
      <c r="B80" s="16">
        <f>IFERROR(ALL!F17,0)</f>
        <v>-65.42</v>
      </c>
      <c r="C80" s="16">
        <f>IFERROR(ALL!G17,0)</f>
        <v>-61.84</v>
      </c>
      <c r="D80" s="16">
        <f>IFERROR(ALL!H17,0)</f>
        <v>-58.47</v>
      </c>
      <c r="E80" s="16">
        <f>IFERROR(ALL!I17,0)</f>
        <v>-55.16</v>
      </c>
      <c r="F80" s="16">
        <f>IFERROR(ALL!J17,0)</f>
        <v>-51.86</v>
      </c>
      <c r="G80" s="16">
        <f>IFERROR(ALL!K17,0)</f>
        <v>-39.44</v>
      </c>
      <c r="H80" s="16">
        <f>IFERROR(ALL!L17,0)</f>
        <v>-30.53</v>
      </c>
      <c r="I80" s="16">
        <f>IFERROR(ALL!M17,0)</f>
        <v>-28.72</v>
      </c>
      <c r="J80" s="16">
        <f>IFERROR(ALL!N17,0)</f>
        <v>-27.01</v>
      </c>
      <c r="K80" s="16">
        <f>IFERROR(ALL!O17,0)</f>
        <v>-25.39</v>
      </c>
      <c r="L80" s="16">
        <f>IFERROR(ALL!P17,0)</f>
        <v>-23.84</v>
      </c>
      <c r="M80" s="16">
        <f>IFERROR(ALL!Q17,0)</f>
        <v>-22.39</v>
      </c>
      <c r="N80" s="16">
        <f>IFERROR(ALL!R17,0)</f>
        <v>-21.04</v>
      </c>
      <c r="O80" s="16">
        <f>IFERROR(ALL!S17,0)</f>
        <v>-19.8</v>
      </c>
      <c r="P80" s="16">
        <f>IFERROR(ALL!T17,0)</f>
        <v>-18.66</v>
      </c>
      <c r="Q80" s="16">
        <f>IFERROR(ALL!U17,0)</f>
        <v>-17.61</v>
      </c>
      <c r="R80" s="16">
        <f>IFERROR(ALL!V17,0)</f>
        <v>-16.63</v>
      </c>
      <c r="S80" s="16">
        <f>IFERROR(ALL!W17,0)</f>
        <v>-15.71</v>
      </c>
      <c r="T80" s="16">
        <f>IFERROR(ALL!X17,0)</f>
        <v>-14.84</v>
      </c>
      <c r="U80" s="16">
        <f>IFERROR(ALL!Y17,0)</f>
        <v>-14</v>
      </c>
      <c r="V80" s="16">
        <f>IFERROR(ALL!Z17,0)</f>
        <v>-13.21</v>
      </c>
      <c r="W80" s="16">
        <f>IFERROR(ALL!AA17,0)</f>
        <v>-12.45</v>
      </c>
      <c r="X80" s="16">
        <f>IFERROR(ALL!AB17,0)</f>
        <v>-11.74</v>
      </c>
      <c r="Y80" s="16">
        <f>IFERROR(ALL!AC17,0)</f>
        <v>-11.06</v>
      </c>
      <c r="Z80" s="16">
        <f>IFERROR(ALL!AD17,0)</f>
        <v>-10.44</v>
      </c>
      <c r="AA80" s="16">
        <f>IFERROR(ALL!AE17,0)</f>
        <v>-9.8729999999999993</v>
      </c>
      <c r="AB80" s="16">
        <f>IFERROR(ALL!AF17,0)</f>
        <v>-9.375</v>
      </c>
      <c r="AC80" s="16">
        <f>IFERROR(ALL!AG17,0)</f>
        <v>-8.9540000000000006</v>
      </c>
      <c r="AD80" s="16">
        <f>IFERROR(ALL!AH17,0)</f>
        <v>-8.6140000000000008</v>
      </c>
      <c r="AE80" s="16">
        <f>IFERROR(ALL!AI17,0)</f>
        <v>-8.359</v>
      </c>
      <c r="AF80" s="16">
        <f>IFERROR(ALL!AJ17,0)</f>
        <v>-8.1850000000000005</v>
      </c>
      <c r="AG80" s="16">
        <f>IFERROR(ALL!AK17,0)</f>
        <v>-8.08</v>
      </c>
      <c r="AH80" s="16">
        <f>IFERROR(ALL!AL17,0)</f>
        <v>-8.0269999999999992</v>
      </c>
      <c r="AI80" s="16">
        <f>IFERROR(ALL!AM17,0)</f>
        <v>-8.01</v>
      </c>
      <c r="AJ80" s="16">
        <f>IFERROR(ALL!AN17,0)</f>
        <v>-8.016</v>
      </c>
      <c r="AK80" s="16">
        <f>IFERROR(ALL!AO17,0)</f>
        <v>-8.0440000000000005</v>
      </c>
      <c r="AL80" s="16">
        <f>IFERROR(ALL!AP17,0)</f>
        <v>-8.0960000000000001</v>
      </c>
      <c r="AM80" s="16">
        <f>IFERROR(ALL!AQ17,0)</f>
        <v>-8.1519999999999992</v>
      </c>
      <c r="AN80" s="16">
        <f>IFERROR(ALL!AR17,0)</f>
        <v>-8.2080000000000002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H (Ge)</v>
      </c>
      <c r="B81" s="16">
        <f>IFERROR(ALL!F18,0)</f>
        <v>-16.91</v>
      </c>
      <c r="C81" s="16">
        <f>IFERROR(ALL!G18,0)</f>
        <v>-16.18</v>
      </c>
      <c r="D81" s="16">
        <f>IFERROR(ALL!H18,0)</f>
        <v>-15.37</v>
      </c>
      <c r="E81" s="16">
        <f>IFERROR(ALL!I18,0)</f>
        <v>-14.42</v>
      </c>
      <c r="F81" s="16">
        <f>IFERROR(ALL!J18,0)</f>
        <v>-13.33</v>
      </c>
      <c r="G81" s="16">
        <f>IFERROR(ALL!K18,0)</f>
        <v>-8.8859999999999992</v>
      </c>
      <c r="H81" s="16">
        <f>IFERROR(ALL!L18,0)</f>
        <v>-6.1440000000000001</v>
      </c>
      <c r="I81" s="16">
        <f>IFERROR(ALL!M18,0)</f>
        <v>-5.8140000000000001</v>
      </c>
      <c r="J81" s="16">
        <f>IFERROR(ALL!N18,0)</f>
        <v>-5.6109999999999998</v>
      </c>
      <c r="K81" s="16">
        <f>IFERROR(ALL!O18,0)</f>
        <v>-5.5110000000000001</v>
      </c>
      <c r="L81" s="16">
        <f>IFERROR(ALL!P18,0)</f>
        <v>-5.4870000000000001</v>
      </c>
      <c r="M81" s="16">
        <f>IFERROR(ALL!Q18,0)</f>
        <v>-5.51</v>
      </c>
      <c r="N81" s="16">
        <f>IFERROR(ALL!R18,0)</f>
        <v>-5.56</v>
      </c>
      <c r="O81" s="16">
        <f>IFERROR(ALL!S18,0)</f>
        <v>-5.6189999999999998</v>
      </c>
      <c r="P81" s="16">
        <f>IFERROR(ALL!T18,0)</f>
        <v>-5.6760000000000002</v>
      </c>
      <c r="Q81" s="16">
        <f>IFERROR(ALL!U18,0)</f>
        <v>-5.7290000000000001</v>
      </c>
      <c r="R81" s="16">
        <f>IFERROR(ALL!V18,0)</f>
        <v>-5.7770000000000001</v>
      </c>
      <c r="S81" s="16">
        <f>IFERROR(ALL!W18,0)</f>
        <v>-5.8220000000000001</v>
      </c>
      <c r="T81" s="16">
        <f>IFERROR(ALL!X18,0)</f>
        <v>-5.8650000000000002</v>
      </c>
      <c r="U81" s="16">
        <f>IFERROR(ALL!Y18,0)</f>
        <v>-5.907</v>
      </c>
      <c r="V81" s="16">
        <f>IFERROR(ALL!Z18,0)</f>
        <v>-5.9480000000000004</v>
      </c>
      <c r="W81" s="16">
        <f>IFERROR(ALL!AA18,0)</f>
        <v>-5.99</v>
      </c>
      <c r="X81" s="16">
        <f>IFERROR(ALL!AB18,0)</f>
        <v>-6.032</v>
      </c>
      <c r="Y81" s="16">
        <f>IFERROR(ALL!AC18,0)</f>
        <v>-6.0750000000000002</v>
      </c>
      <c r="Z81" s="16">
        <f>IFERROR(ALL!AD18,0)</f>
        <v>-6.12</v>
      </c>
      <c r="AA81" s="16">
        <f>IFERROR(ALL!AE18,0)</f>
        <v>-6.1689999999999996</v>
      </c>
      <c r="AB81" s="16">
        <f>IFERROR(ALL!AF18,0)</f>
        <v>-6.2240000000000002</v>
      </c>
      <c r="AC81" s="16">
        <f>IFERROR(ALL!AG18,0)</f>
        <v>-6.2850000000000001</v>
      </c>
      <c r="AD81" s="16">
        <f>IFERROR(ALL!AH18,0)</f>
        <v>-6.351</v>
      </c>
      <c r="AE81" s="16">
        <f>IFERROR(ALL!AI18,0)</f>
        <v>-6.4210000000000003</v>
      </c>
      <c r="AF81" s="16">
        <f>IFERROR(ALL!AJ18,0)</f>
        <v>-6.49</v>
      </c>
      <c r="AG81" s="16">
        <f>IFERROR(ALL!AK18,0)</f>
        <v>-6.5529999999999999</v>
      </c>
      <c r="AH81" s="16">
        <f>IFERROR(ALL!AL18,0)</f>
        <v>-6.609</v>
      </c>
      <c r="AI81" s="16">
        <f>IFERROR(ALL!AM18,0)</f>
        <v>-6.6580000000000004</v>
      </c>
      <c r="AJ81" s="16">
        <f>IFERROR(ALL!AN18,0)</f>
        <v>-6.702</v>
      </c>
      <c r="AK81" s="16">
        <f>IFERROR(ALL!AO18,0)</f>
        <v>-6.742</v>
      </c>
      <c r="AL81" s="16">
        <f>IFERROR(ALL!AP18,0)</f>
        <v>-6.7770000000000001</v>
      </c>
      <c r="AM81" s="16">
        <f>IFERROR(ALL!AQ18,0)</f>
        <v>-6.8109999999999999</v>
      </c>
      <c r="AN81" s="16">
        <f>IFERROR(ALL!AR18,0)</f>
        <v>-6.8449999999999998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H (Se)</v>
      </c>
      <c r="B82" s="16">
        <f>IFERROR(ALL!F19,0)</f>
        <v>-23.98</v>
      </c>
      <c r="C82" s="16">
        <f>IFERROR(ALL!G19,0)</f>
        <v>-22.94</v>
      </c>
      <c r="D82" s="16">
        <f>IFERROR(ALL!H19,0)</f>
        <v>-22.14</v>
      </c>
      <c r="E82" s="16">
        <f>IFERROR(ALL!I19,0)</f>
        <v>-21.64</v>
      </c>
      <c r="F82" s="16">
        <f>IFERROR(ALL!J19,0)</f>
        <v>-21.41</v>
      </c>
      <c r="G82" s="16">
        <f>IFERROR(ALL!K19,0)</f>
        <v>-22.01</v>
      </c>
      <c r="H82" s="16">
        <f>IFERROR(ALL!L19,0)</f>
        <v>-22.59</v>
      </c>
      <c r="I82" s="16">
        <f>IFERROR(ALL!M19,0)</f>
        <v>-22.72</v>
      </c>
      <c r="J82" s="16">
        <f>IFERROR(ALL!N19,0)</f>
        <v>-22.88</v>
      </c>
      <c r="K82" s="16">
        <f>IFERROR(ALL!O19,0)</f>
        <v>-23.06</v>
      </c>
      <c r="L82" s="16">
        <f>IFERROR(ALL!P19,0)</f>
        <v>-23.26</v>
      </c>
      <c r="M82" s="16">
        <f>IFERROR(ALL!Q19,0)</f>
        <v>-23.48</v>
      </c>
      <c r="N82" s="16">
        <f>IFERROR(ALL!R19,0)</f>
        <v>-23.71</v>
      </c>
      <c r="O82" s="16">
        <f>IFERROR(ALL!S19,0)</f>
        <v>-23.94</v>
      </c>
      <c r="P82" s="16">
        <f>IFERROR(ALL!T19,0)</f>
        <v>-24.18</v>
      </c>
      <c r="Q82" s="16">
        <f>IFERROR(ALL!U19,0)</f>
        <v>-24.41</v>
      </c>
      <c r="R82" s="16">
        <f>IFERROR(ALL!V19,0)</f>
        <v>-24.65</v>
      </c>
      <c r="S82" s="16">
        <f>IFERROR(ALL!W19,0)</f>
        <v>-24.88</v>
      </c>
      <c r="T82" s="16">
        <f>IFERROR(ALL!X19,0)</f>
        <v>-25.11</v>
      </c>
      <c r="U82" s="16">
        <f>IFERROR(ALL!Y19,0)</f>
        <v>-25.33</v>
      </c>
      <c r="V82" s="16">
        <f>IFERROR(ALL!Z19,0)</f>
        <v>-25.56</v>
      </c>
      <c r="W82" s="16">
        <f>IFERROR(ALL!AA19,0)</f>
        <v>-25.78</v>
      </c>
      <c r="X82" s="16">
        <f>IFERROR(ALL!AB19,0)</f>
        <v>-26</v>
      </c>
      <c r="Y82" s="16">
        <f>IFERROR(ALL!AC19,0)</f>
        <v>-26.21</v>
      </c>
      <c r="Z82" s="16">
        <f>IFERROR(ALL!AD19,0)</f>
        <v>-26.42</v>
      </c>
      <c r="AA82" s="16">
        <f>IFERROR(ALL!AE19,0)</f>
        <v>-26.62</v>
      </c>
      <c r="AB82" s="16">
        <f>IFERROR(ALL!AF19,0)</f>
        <v>-26.82</v>
      </c>
      <c r="AC82" s="16">
        <f>IFERROR(ALL!AG19,0)</f>
        <v>-27.01</v>
      </c>
      <c r="AD82" s="16">
        <f>IFERROR(ALL!AH19,0)</f>
        <v>-27.2</v>
      </c>
      <c r="AE82" s="16">
        <f>IFERROR(ALL!AI19,0)</f>
        <v>-27.38</v>
      </c>
      <c r="AF82" s="16">
        <f>IFERROR(ALL!AJ19,0)</f>
        <v>-27.57</v>
      </c>
      <c r="AG82" s="16">
        <f>IFERROR(ALL!AK19,0)</f>
        <v>-27.76</v>
      </c>
      <c r="AH82" s="16">
        <f>IFERROR(ALL!AL19,0)</f>
        <v>-27.96</v>
      </c>
      <c r="AI82" s="16">
        <f>IFERROR(ALL!AM19,0)</f>
        <v>-28.15</v>
      </c>
      <c r="AJ82" s="16">
        <f>IFERROR(ALL!AN19,0)</f>
        <v>-28.35</v>
      </c>
      <c r="AK82" s="16">
        <f>IFERROR(ALL!AO19,0)</f>
        <v>-28.54</v>
      </c>
      <c r="AL82" s="16">
        <f>IFERROR(ALL!AP19,0)</f>
        <v>-28.73</v>
      </c>
      <c r="AM82" s="16">
        <f>IFERROR(ALL!AQ19,0)</f>
        <v>-28.92</v>
      </c>
      <c r="AN82" s="16">
        <f>IFERROR(ALL!AR19,0)</f>
        <v>-29.11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>
        <f>ALL!E20</f>
        <v>0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1</v>
      </c>
      <c r="AI96" s="16">
        <f>IFERROR(ALL!AM33,0)</f>
        <v>1</v>
      </c>
      <c r="AJ96" s="16">
        <f>IFERROR(ALL!AN33,0)</f>
        <v>1</v>
      </c>
      <c r="AK96" s="16">
        <f>IFERROR(ALL!AO33,0)</f>
        <v>1</v>
      </c>
      <c r="AL96" s="16">
        <f>IFERROR(ALL!AP33,0)</f>
        <v>1</v>
      </c>
      <c r="AM96" s="16">
        <f>IFERROR(ALL!AQ33,0)</f>
        <v>1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28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 t="s">
        <v>49</v>
      </c>
      <c r="B101" s="35">
        <v>1.1363216000000012E-9</v>
      </c>
      <c r="C101" s="35">
        <v>1.2674740907139433E-3</v>
      </c>
      <c r="D101" s="35">
        <v>4.6029275625927308E-3</v>
      </c>
      <c r="E101" s="35">
        <v>3.846255757575763E-2</v>
      </c>
      <c r="F101" s="35">
        <v>0.08</v>
      </c>
      <c r="G101" s="35">
        <v>0.08</v>
      </c>
      <c r="H101" s="35">
        <v>0.08</v>
      </c>
      <c r="I101" s="35">
        <v>0.08</v>
      </c>
      <c r="J101" s="35">
        <v>0.08</v>
      </c>
      <c r="K101" s="35">
        <v>0.08</v>
      </c>
      <c r="L101" s="35">
        <v>0.08</v>
      </c>
      <c r="M101" s="35">
        <v>0.08</v>
      </c>
      <c r="N101" s="35">
        <v>0.08</v>
      </c>
      <c r="O101" s="35">
        <v>0.08</v>
      </c>
      <c r="P101" s="35">
        <v>0.08</v>
      </c>
      <c r="Q101" s="35">
        <v>0.08</v>
      </c>
      <c r="R101" s="35">
        <v>0.08</v>
      </c>
      <c r="S101" s="35">
        <v>0.08</v>
      </c>
      <c r="T101" s="35">
        <v>0.08</v>
      </c>
      <c r="U101" s="35">
        <v>0.08</v>
      </c>
      <c r="V101" s="35">
        <v>0.08</v>
      </c>
      <c r="W101" s="35">
        <v>0.08</v>
      </c>
      <c r="X101" s="35">
        <v>0.08</v>
      </c>
      <c r="Y101" s="35">
        <v>9.7487349397590378E-2</v>
      </c>
      <c r="Z101" s="35">
        <v>0.12362727272727272</v>
      </c>
      <c r="AA101" s="35">
        <v>0.17053636363636365</v>
      </c>
      <c r="AB101" s="35">
        <v>0.19895818181818181</v>
      </c>
      <c r="AC101" s="35">
        <v>0.2150551515151515</v>
      </c>
      <c r="AD101" s="35">
        <v>0.22255030303030301</v>
      </c>
      <c r="AE101" s="35">
        <v>0.24306</v>
      </c>
      <c r="AF101" s="35">
        <v>0.29499333333333333</v>
      </c>
      <c r="AG101" s="35">
        <v>0.31434000000000001</v>
      </c>
      <c r="AH101" s="35">
        <v>0.31613999999999998</v>
      </c>
      <c r="AI101" s="35">
        <v>0.31711590361445779</v>
      </c>
      <c r="AJ101" s="35">
        <v>0.31794751515151515</v>
      </c>
      <c r="AK101" s="35">
        <v>0.31849903030303028</v>
      </c>
      <c r="AL101" s="35">
        <v>0.31888745454545453</v>
      </c>
      <c r="AM101" s="35">
        <v>0.3191941149773071</v>
      </c>
      <c r="AN101" s="35">
        <v>0.31929698940998485</v>
      </c>
      <c r="AO101" s="35">
        <v>0.31939986384266261</v>
      </c>
      <c r="AP101" s="35">
        <v>0.31950273827534037</v>
      </c>
      <c r="AQ101" s="35">
        <v>0.31960561270801813</v>
      </c>
      <c r="AR101" s="35">
        <v>0.31970848714069589</v>
      </c>
      <c r="AS101" s="35">
        <v>0.31981136157337364</v>
      </c>
      <c r="AT101" s="35">
        <v>0.31988042424242424</v>
      </c>
      <c r="AU101" s="35">
        <v>0.31990466666666667</v>
      </c>
      <c r="AV101" s="35">
        <v>0.31992418181818183</v>
      </c>
      <c r="AW101" s="35">
        <v>0.31994157575757576</v>
      </c>
      <c r="AX101" s="35">
        <v>0.319953696969697</v>
      </c>
      <c r="AY101" s="35">
        <v>0.31996289156626506</v>
      </c>
      <c r="AZ101" s="35">
        <v>0.31996891566265057</v>
      </c>
      <c r="BA101" s="35">
        <v>0.39284563636363679</v>
      </c>
      <c r="BB101" s="35">
        <v>0.46798751515151521</v>
      </c>
      <c r="BC101" s="35">
        <v>0.47609054545454549</v>
      </c>
      <c r="BD101" s="35">
        <v>0.47998315151515153</v>
      </c>
      <c r="BE101" s="35">
        <v>0.47998921212121215</v>
      </c>
      <c r="BF101" s="35">
        <v>0.47999000000000003</v>
      </c>
      <c r="BG101" s="35">
        <v>0.47999033282904691</v>
      </c>
      <c r="BH101" s="35">
        <v>0.47999184568835102</v>
      </c>
      <c r="BI101" s="35">
        <v>0.47999335854765507</v>
      </c>
      <c r="BJ101" s="35">
        <v>0.47999487140695918</v>
      </c>
      <c r="BK101" s="35">
        <v>0.47999638426626323</v>
      </c>
      <c r="BL101" s="35">
        <v>0.47999789712556734</v>
      </c>
      <c r="BM101" s="35">
        <v>0.47999940998487139</v>
      </c>
      <c r="BN101" s="35">
        <v>0.48</v>
      </c>
      <c r="BO101" s="35">
        <v>0.48</v>
      </c>
      <c r="BP101" s="35">
        <v>0.48</v>
      </c>
      <c r="BQ101" s="35">
        <v>0.48</v>
      </c>
      <c r="BR101" s="35">
        <v>0.48</v>
      </c>
      <c r="BS101" s="35">
        <v>0.48</v>
      </c>
      <c r="BT101" s="35">
        <v>0.48</v>
      </c>
    </row>
    <row r="102" spans="1:72" ht="21.75" thickBot="1" x14ac:dyDescent="0.4">
      <c r="A102" s="87" t="s">
        <v>50</v>
      </c>
      <c r="B102" s="35">
        <v>0</v>
      </c>
      <c r="C102" s="35">
        <v>0</v>
      </c>
      <c r="D102" s="35">
        <v>0</v>
      </c>
      <c r="E102" s="35">
        <v>0</v>
      </c>
      <c r="F102" s="35">
        <v>7.9814826021181133E-28</v>
      </c>
      <c r="G102" s="35">
        <v>1.0775001512859311E-26</v>
      </c>
      <c r="H102" s="35">
        <v>2.075185476550681E-26</v>
      </c>
      <c r="I102" s="35">
        <v>3.072870801815431E-26</v>
      </c>
      <c r="J102" s="35">
        <v>4.0705561270801813E-26</v>
      </c>
      <c r="K102" s="35">
        <v>5.068241452344931E-26</v>
      </c>
      <c r="L102" s="35">
        <v>6.0659267776096812E-26</v>
      </c>
      <c r="M102" s="35">
        <v>1.4054493192194361E-14</v>
      </c>
      <c r="N102" s="35">
        <v>4.3957670196722977E-14</v>
      </c>
      <c r="O102" s="35">
        <v>7.3860847201251587E-14</v>
      </c>
      <c r="P102" s="35">
        <v>1.0376402420578021E-13</v>
      </c>
      <c r="Q102" s="35">
        <v>1.3366720121030882E-13</v>
      </c>
      <c r="R102" s="35">
        <v>1.6357037821483742E-13</v>
      </c>
      <c r="S102" s="35">
        <v>1.9347355521936604E-13</v>
      </c>
      <c r="T102" s="35">
        <v>2.6732225090909159E-11</v>
      </c>
      <c r="U102" s="35">
        <v>1.4737520000000104E-10</v>
      </c>
      <c r="V102" s="35">
        <v>6.0579520000000107E-10</v>
      </c>
      <c r="W102" s="35">
        <v>5.9915727272727489E-9</v>
      </c>
      <c r="X102" s="35">
        <v>1.5248845454545478E-8</v>
      </c>
      <c r="Y102" s="35">
        <v>1.7487904856325318E-2</v>
      </c>
      <c r="Z102" s="35">
        <v>4.3628121212121208E-2</v>
      </c>
      <c r="AA102" s="35">
        <v>9.0536606060606054E-2</v>
      </c>
      <c r="AB102" s="35">
        <v>0.11895818181818182</v>
      </c>
      <c r="AC102" s="35">
        <v>0.13505515151515152</v>
      </c>
      <c r="AD102" s="35">
        <v>0.14255030303030303</v>
      </c>
      <c r="AE102" s="35">
        <v>0.14851454545454545</v>
      </c>
      <c r="AF102" s="35">
        <v>0.15196303030303029</v>
      </c>
      <c r="AG102" s="35">
        <v>0.15434</v>
      </c>
      <c r="AH102" s="35">
        <v>0.15614</v>
      </c>
      <c r="AI102" s="35">
        <v>0.15711590361445785</v>
      </c>
      <c r="AJ102" s="35">
        <v>0.15794751515151517</v>
      </c>
      <c r="AK102" s="35">
        <v>0.15849903030303031</v>
      </c>
      <c r="AL102" s="35">
        <v>0.15888745454545455</v>
      </c>
      <c r="AM102" s="35">
        <v>0.15919411497730712</v>
      </c>
      <c r="AN102" s="35">
        <v>0.15929698940998488</v>
      </c>
      <c r="AO102" s="35">
        <v>0.15939986384266264</v>
      </c>
      <c r="AP102" s="35">
        <v>0.15950273827534039</v>
      </c>
      <c r="AQ102" s="35">
        <v>0.15960561270801815</v>
      </c>
      <c r="AR102" s="35">
        <v>0.15970848714069594</v>
      </c>
      <c r="AS102" s="35">
        <v>0.15981136157337369</v>
      </c>
      <c r="AT102" s="35">
        <v>0.15988042424242424</v>
      </c>
      <c r="AU102" s="35">
        <v>0.15990466666666667</v>
      </c>
      <c r="AV102" s="35">
        <v>0.15992418181818183</v>
      </c>
      <c r="AW102" s="35">
        <v>0.15994157575757575</v>
      </c>
      <c r="AX102" s="35">
        <v>0.15995369696969697</v>
      </c>
      <c r="AY102" s="35">
        <v>0.15996289156626506</v>
      </c>
      <c r="AZ102" s="35">
        <v>0.15996891566265059</v>
      </c>
      <c r="BA102" s="35">
        <v>0.14488696969696963</v>
      </c>
      <c r="BB102" s="35">
        <v>0.12885139393939393</v>
      </c>
      <c r="BC102" s="35">
        <v>0.12433018181818181</v>
      </c>
      <c r="BD102" s="35">
        <v>0.12052436363636362</v>
      </c>
      <c r="BE102" s="35">
        <v>0.11737890909090908</v>
      </c>
      <c r="BF102" s="35">
        <v>0.11388545454545453</v>
      </c>
      <c r="BG102" s="35">
        <v>0.11005358245083205</v>
      </c>
      <c r="BH102" s="35">
        <v>0.10520622995461419</v>
      </c>
      <c r="BI102" s="35">
        <v>0.10035887745839635</v>
      </c>
      <c r="BJ102" s="35">
        <v>9.551152496217849E-2</v>
      </c>
      <c r="BK102" s="35">
        <v>9.0664172465960646E-2</v>
      </c>
      <c r="BL102" s="35">
        <v>8.5816819969742802E-2</v>
      </c>
      <c r="BM102" s="35">
        <v>8.0969467473524945E-2</v>
      </c>
      <c r="BN102" s="35">
        <v>7.5026381818181803E-2</v>
      </c>
      <c r="BO102" s="35">
        <v>6.8382745454545438E-2</v>
      </c>
      <c r="BP102" s="35">
        <v>6.085454216867469E-2</v>
      </c>
      <c r="BQ102" s="35">
        <v>5.2905545454545455E-2</v>
      </c>
      <c r="BR102" s="35">
        <v>4.4060696969696972E-2</v>
      </c>
      <c r="BS102" s="35">
        <v>3.4261727272727277E-2</v>
      </c>
      <c r="BT102" s="35">
        <v>2.3949000000000002E-2</v>
      </c>
    </row>
    <row r="103" spans="1:72" ht="21.75" thickBot="1" x14ac:dyDescent="0.4">
      <c r="A103" s="87" t="s">
        <v>61</v>
      </c>
      <c r="B103" s="35">
        <v>0.08</v>
      </c>
      <c r="C103" s="35">
        <v>0.08</v>
      </c>
      <c r="D103" s="35">
        <v>0.08</v>
      </c>
      <c r="E103" s="35">
        <v>0.08</v>
      </c>
      <c r="F103" s="35">
        <v>0.08</v>
      </c>
      <c r="G103" s="35">
        <v>0.08</v>
      </c>
      <c r="H103" s="35">
        <v>0.08</v>
      </c>
      <c r="I103" s="35">
        <v>0.08</v>
      </c>
      <c r="J103" s="35">
        <v>0.08</v>
      </c>
      <c r="K103" s="35">
        <v>0.08</v>
      </c>
      <c r="L103" s="35">
        <v>0.08</v>
      </c>
      <c r="M103" s="35">
        <v>0.08</v>
      </c>
      <c r="N103" s="35">
        <v>0.08</v>
      </c>
      <c r="O103" s="35">
        <v>0.08</v>
      </c>
      <c r="P103" s="35">
        <v>0.08</v>
      </c>
      <c r="Q103" s="35">
        <v>0.08</v>
      </c>
      <c r="R103" s="35">
        <v>0.08</v>
      </c>
      <c r="S103" s="35">
        <v>0.08</v>
      </c>
      <c r="T103" s="35">
        <v>0.08</v>
      </c>
      <c r="U103" s="35">
        <v>0.08</v>
      </c>
      <c r="V103" s="35">
        <v>0.08</v>
      </c>
      <c r="W103" s="35">
        <v>0.08</v>
      </c>
      <c r="X103" s="35">
        <v>0.08</v>
      </c>
      <c r="Y103" s="35">
        <v>0.08</v>
      </c>
      <c r="Z103" s="35">
        <v>0.08</v>
      </c>
      <c r="AA103" s="35">
        <v>0.08</v>
      </c>
      <c r="AB103" s="35">
        <v>0.08</v>
      </c>
      <c r="AC103" s="35">
        <v>0.08</v>
      </c>
      <c r="AD103" s="35">
        <v>0.08</v>
      </c>
      <c r="AE103" s="35">
        <v>6.5454568367272731E-2</v>
      </c>
      <c r="AF103" s="35">
        <v>1.6969796258181818E-2</v>
      </c>
      <c r="AG103" s="35">
        <v>7.7074133333333324E-8</v>
      </c>
      <c r="AH103" s="35">
        <v>1.7727999999999879E-9</v>
      </c>
      <c r="AI103" s="35">
        <v>7.8969156626506152E-10</v>
      </c>
      <c r="AJ103" s="35">
        <v>1.1685124848484865E-10</v>
      </c>
      <c r="AK103" s="35">
        <v>4.6296096969697117E-11</v>
      </c>
      <c r="AL103" s="35">
        <v>1.4233027854545489E-11</v>
      </c>
      <c r="AM103" s="35">
        <v>5.3955503782148576E-14</v>
      </c>
      <c r="AN103" s="35">
        <v>4.5743098335862472E-14</v>
      </c>
      <c r="AO103" s="35">
        <v>3.7530692889576362E-14</v>
      </c>
      <c r="AP103" s="35">
        <v>2.9318287443290257E-14</v>
      </c>
      <c r="AQ103" s="35">
        <v>2.1105881997004147E-14</v>
      </c>
      <c r="AR103" s="35">
        <v>1.2893476550718043E-14</v>
      </c>
      <c r="AS103" s="35">
        <v>4.6810711044319325E-15</v>
      </c>
      <c r="AT103" s="35">
        <v>3.6092192438000138E-26</v>
      </c>
      <c r="AU103" s="35">
        <v>6.5089190380001339E-27</v>
      </c>
      <c r="AV103" s="35">
        <v>3.1577836363636533E-31</v>
      </c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0</v>
      </c>
      <c r="BD103" s="35">
        <v>0</v>
      </c>
      <c r="BE103" s="35">
        <v>0</v>
      </c>
      <c r="BF103" s="35">
        <v>0</v>
      </c>
      <c r="BG103" s="35">
        <v>0</v>
      </c>
      <c r="BH103" s="35">
        <v>0</v>
      </c>
      <c r="BI103" s="35">
        <v>0</v>
      </c>
      <c r="BJ103" s="35">
        <v>0</v>
      </c>
      <c r="BK103" s="35">
        <v>0</v>
      </c>
      <c r="BL103" s="35">
        <v>0</v>
      </c>
      <c r="BM103" s="35">
        <v>0</v>
      </c>
      <c r="BN103" s="35">
        <v>0</v>
      </c>
      <c r="BO103" s="35">
        <v>0</v>
      </c>
      <c r="BP103" s="35">
        <v>0</v>
      </c>
      <c r="BQ103" s="35">
        <v>0</v>
      </c>
      <c r="BR103" s="35">
        <v>0</v>
      </c>
      <c r="BS103" s="35">
        <v>0</v>
      </c>
      <c r="BT103" s="35">
        <v>0</v>
      </c>
    </row>
    <row r="104" spans="1:72" ht="21.75" thickBot="1" x14ac:dyDescent="0.4">
      <c r="A104" s="87" t="s">
        <v>57</v>
      </c>
      <c r="B104" s="35">
        <v>0</v>
      </c>
      <c r="C104" s="35">
        <v>0</v>
      </c>
      <c r="D104" s="35">
        <v>0</v>
      </c>
      <c r="E104" s="35">
        <v>0</v>
      </c>
      <c r="F104" s="35">
        <v>0</v>
      </c>
      <c r="G104" s="35">
        <v>0</v>
      </c>
      <c r="H104" s="35">
        <v>0</v>
      </c>
      <c r="I104" s="35">
        <v>0</v>
      </c>
      <c r="J104" s="35">
        <v>0</v>
      </c>
      <c r="K104" s="35">
        <v>0</v>
      </c>
      <c r="L104" s="35">
        <v>0</v>
      </c>
      <c r="M104" s="35">
        <v>0</v>
      </c>
      <c r="N104" s="35">
        <v>0</v>
      </c>
      <c r="O104" s="35">
        <v>0</v>
      </c>
      <c r="P104" s="35">
        <v>0</v>
      </c>
      <c r="Q104" s="35">
        <v>0</v>
      </c>
      <c r="R104" s="35">
        <v>0</v>
      </c>
      <c r="S104" s="35">
        <v>0</v>
      </c>
      <c r="T104" s="35">
        <v>0</v>
      </c>
      <c r="U104" s="35">
        <v>0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0</v>
      </c>
      <c r="AB104" s="35">
        <v>0</v>
      </c>
      <c r="AC104" s="35">
        <v>0</v>
      </c>
      <c r="AD104" s="35">
        <v>0</v>
      </c>
      <c r="AE104" s="35">
        <v>0</v>
      </c>
      <c r="AF104" s="35">
        <v>0</v>
      </c>
      <c r="AG104" s="35">
        <v>0</v>
      </c>
      <c r="AH104" s="35">
        <v>0</v>
      </c>
      <c r="AI104" s="35">
        <v>0</v>
      </c>
      <c r="AJ104" s="35">
        <v>0</v>
      </c>
      <c r="AK104" s="35">
        <v>0</v>
      </c>
      <c r="AL104" s="35">
        <v>0</v>
      </c>
      <c r="AM104" s="35">
        <v>3.197821482601935E-28</v>
      </c>
      <c r="AN104" s="35">
        <v>8.3143358547654845E-27</v>
      </c>
      <c r="AO104" s="35">
        <v>1.6308889561270776E-26</v>
      </c>
      <c r="AP104" s="35">
        <v>2.4303443267776069E-26</v>
      </c>
      <c r="AQ104" s="35">
        <v>3.2297996974281359E-26</v>
      </c>
      <c r="AR104" s="35">
        <v>4.0292550680786654E-26</v>
      </c>
      <c r="AS104" s="35">
        <v>4.8287104387291944E-26</v>
      </c>
      <c r="AT104" s="35">
        <v>9.0867937454544504E-24</v>
      </c>
      <c r="AU104" s="35">
        <v>3.0095979199999906E-23</v>
      </c>
      <c r="AV104" s="35">
        <v>3.4496913090908897E-21</v>
      </c>
      <c r="AW104" s="35">
        <v>7.1626923636361392E-20</v>
      </c>
      <c r="AX104" s="35">
        <v>5.6676710545454319E-19</v>
      </c>
      <c r="AY104" s="35">
        <v>6.4907730120481704E-18</v>
      </c>
      <c r="AZ104" s="35">
        <v>1.829605012048197E-17</v>
      </c>
      <c r="BA104" s="35">
        <v>1.2003128484848439E-17</v>
      </c>
      <c r="BB104" s="35">
        <v>4.4395757606996623E-9</v>
      </c>
      <c r="BC104" s="35">
        <v>3.0554727273740508E-8</v>
      </c>
      <c r="BD104" s="35">
        <v>9.7343333333333793E-8</v>
      </c>
      <c r="BE104" s="35">
        <v>2.0167666666666712E-7</v>
      </c>
      <c r="BF104" s="35">
        <v>1.930681818181817E-7</v>
      </c>
      <c r="BG104" s="35">
        <v>1.690251437216338E-7</v>
      </c>
      <c r="BH104" s="35">
        <v>1.5009397881996968E-7</v>
      </c>
      <c r="BI104" s="35">
        <v>1.3116281391830553E-7</v>
      </c>
      <c r="BJ104" s="35">
        <v>1.1223164901664138E-7</v>
      </c>
      <c r="BK104" s="35">
        <v>9.3300484114977249E-8</v>
      </c>
      <c r="BL104" s="35">
        <v>7.4369319213313113E-8</v>
      </c>
      <c r="BM104" s="35">
        <v>5.5438154311648977E-8</v>
      </c>
      <c r="BN104" s="35">
        <v>4.5092987878787873E-8</v>
      </c>
      <c r="BO104" s="35">
        <v>4.0237230303030297E-8</v>
      </c>
      <c r="BP104" s="35">
        <v>2.761793975903613E-8</v>
      </c>
      <c r="BQ104" s="35">
        <v>1.5198328545454546E-8</v>
      </c>
      <c r="BR104" s="35">
        <v>3.999423696969696E-9</v>
      </c>
      <c r="BS104" s="35">
        <v>4.8367936303030296E-11</v>
      </c>
      <c r="BT104" s="35">
        <v>1.4599999999380784E-16</v>
      </c>
    </row>
    <row r="105" spans="1:72" ht="21.75" thickBot="1" x14ac:dyDescent="0.4">
      <c r="A105" s="87" t="s">
        <v>62</v>
      </c>
      <c r="B105" s="35">
        <v>0.08</v>
      </c>
      <c r="C105" s="35">
        <v>7.8732412121212125E-2</v>
      </c>
      <c r="D105" s="35">
        <v>7.539665454545455E-2</v>
      </c>
      <c r="E105" s="35">
        <v>4.1537166154155716E-2</v>
      </c>
      <c r="F105" s="35">
        <v>5.6220237756151274E-9</v>
      </c>
      <c r="G105" s="35">
        <v>4.761070970804235E-9</v>
      </c>
      <c r="H105" s="35">
        <v>3.9001181659933434E-9</v>
      </c>
      <c r="I105" s="35">
        <v>3.0391653611824509E-9</v>
      </c>
      <c r="J105" s="35">
        <v>2.1782125563715585E-9</v>
      </c>
      <c r="K105" s="35">
        <v>1.317259751560666E-9</v>
      </c>
      <c r="L105" s="35">
        <v>4.5630694674977443E-10</v>
      </c>
      <c r="M105" s="35">
        <v>1.8208211800304244E-15</v>
      </c>
      <c r="N105" s="35">
        <v>1.5242704992440921E-15</v>
      </c>
      <c r="O105" s="35">
        <v>1.2277198184577598E-15</v>
      </c>
      <c r="P105" s="35">
        <v>9.3116913767142762E-16</v>
      </c>
      <c r="Q105" s="35">
        <v>6.3461845688509528E-16</v>
      </c>
      <c r="R105" s="35">
        <v>3.3806777609876313E-16</v>
      </c>
      <c r="S105" s="35">
        <v>4.151709531243079E-17</v>
      </c>
      <c r="T105" s="35">
        <v>1.1227624648836331E-27</v>
      </c>
      <c r="U105" s="35">
        <v>8.1864436363636231E-33</v>
      </c>
      <c r="V105" s="35">
        <v>2.5014133333333208E-33</v>
      </c>
      <c r="W105" s="35">
        <v>0</v>
      </c>
      <c r="X105" s="35">
        <v>0</v>
      </c>
      <c r="Y105" s="35">
        <v>0</v>
      </c>
      <c r="Z105" s="35">
        <v>0</v>
      </c>
      <c r="AA105" s="35">
        <v>0</v>
      </c>
      <c r="AB105" s="35">
        <v>0</v>
      </c>
      <c r="AC105" s="35">
        <v>0</v>
      </c>
      <c r="AD105" s="35">
        <v>0</v>
      </c>
      <c r="AE105" s="35">
        <v>0</v>
      </c>
      <c r="AF105" s="35">
        <v>0</v>
      </c>
      <c r="AG105" s="35">
        <v>0</v>
      </c>
      <c r="AH105" s="35">
        <v>0</v>
      </c>
      <c r="AI105" s="35">
        <v>0</v>
      </c>
      <c r="AJ105" s="35">
        <v>0</v>
      </c>
      <c r="AK105" s="35">
        <v>0</v>
      </c>
      <c r="AL105" s="35">
        <v>0</v>
      </c>
      <c r="AM105" s="35">
        <v>0</v>
      </c>
      <c r="AN105" s="35">
        <v>0</v>
      </c>
      <c r="AO105" s="35">
        <v>0</v>
      </c>
      <c r="AP105" s="35">
        <v>0</v>
      </c>
      <c r="AQ105" s="35">
        <v>0</v>
      </c>
      <c r="AR105" s="35">
        <v>0</v>
      </c>
      <c r="AS105" s="35">
        <v>0</v>
      </c>
      <c r="AT105" s="35">
        <v>0</v>
      </c>
      <c r="AU105" s="35">
        <v>0</v>
      </c>
      <c r="AV105" s="35">
        <v>0</v>
      </c>
      <c r="AW105" s="35">
        <v>0</v>
      </c>
      <c r="AX105" s="35">
        <v>0</v>
      </c>
      <c r="AY105" s="35">
        <v>0</v>
      </c>
      <c r="AZ105" s="35">
        <v>0</v>
      </c>
      <c r="BA105" s="35">
        <v>0</v>
      </c>
      <c r="BB105" s="35">
        <v>0</v>
      </c>
      <c r="BC105" s="35">
        <v>0</v>
      </c>
      <c r="BD105" s="35">
        <v>0</v>
      </c>
      <c r="BE105" s="35">
        <v>0</v>
      </c>
      <c r="BF105" s="35">
        <v>0</v>
      </c>
      <c r="BG105" s="35">
        <v>0</v>
      </c>
      <c r="BH105" s="35">
        <v>0</v>
      </c>
      <c r="BI105" s="35">
        <v>0</v>
      </c>
      <c r="BJ105" s="35">
        <v>0</v>
      </c>
      <c r="BK105" s="35">
        <v>0</v>
      </c>
      <c r="BL105" s="35">
        <v>0</v>
      </c>
      <c r="BM105" s="35">
        <v>0</v>
      </c>
      <c r="BN105" s="35">
        <v>0</v>
      </c>
      <c r="BO105" s="35">
        <v>0</v>
      </c>
      <c r="BP105" s="35">
        <v>0</v>
      </c>
      <c r="BQ105" s="35">
        <v>0</v>
      </c>
      <c r="BR105" s="35">
        <v>0</v>
      </c>
      <c r="BS105" s="35">
        <v>0</v>
      </c>
      <c r="BT105" s="35">
        <v>0</v>
      </c>
    </row>
    <row r="106" spans="1:72" ht="21.75" thickBot="1" x14ac:dyDescent="0.4">
      <c r="A106" s="87" t="s">
        <v>51</v>
      </c>
      <c r="B106" s="35">
        <v>0</v>
      </c>
      <c r="C106" s="35">
        <v>0</v>
      </c>
      <c r="D106" s="35">
        <v>0</v>
      </c>
      <c r="E106" s="35">
        <v>0</v>
      </c>
      <c r="F106" s="35">
        <v>2.5645990922844536E-22</v>
      </c>
      <c r="G106" s="35">
        <v>3.4622087745839662E-21</v>
      </c>
      <c r="H106" s="35">
        <v>6.6679576399394877E-21</v>
      </c>
      <c r="I106" s="35">
        <v>9.8737065052950085E-21</v>
      </c>
      <c r="J106" s="35">
        <v>1.307945537065053E-20</v>
      </c>
      <c r="K106" s="35">
        <v>1.628520423600605E-20</v>
      </c>
      <c r="L106" s="35">
        <v>1.9490953101361572E-20</v>
      </c>
      <c r="M106" s="35">
        <v>5.7033736923751785E-15</v>
      </c>
      <c r="N106" s="35">
        <v>1.7838166250620269E-14</v>
      </c>
      <c r="O106" s="35">
        <v>2.9972958808865359E-14</v>
      </c>
      <c r="P106" s="35">
        <v>4.2107751367110449E-14</v>
      </c>
      <c r="Q106" s="35">
        <v>5.4242543925355539E-14</v>
      </c>
      <c r="R106" s="35">
        <v>6.637733648360063E-14</v>
      </c>
      <c r="S106" s="35">
        <v>7.8512129041845726E-14</v>
      </c>
      <c r="T106" s="35">
        <v>2.5424841818181865E-13</v>
      </c>
      <c r="U106" s="35">
        <v>3.6192862363636309E-13</v>
      </c>
      <c r="V106" s="35">
        <v>1.1339825999999943E-13</v>
      </c>
      <c r="W106" s="35">
        <v>2.6720854740897883E-15</v>
      </c>
      <c r="X106" s="35">
        <v>2.2063096353584854E-16</v>
      </c>
      <c r="Y106" s="35">
        <v>2.6017831199156587E-23</v>
      </c>
      <c r="Z106" s="35">
        <v>2.8460606060606059E-10</v>
      </c>
      <c r="AA106" s="35">
        <v>1.4230303030303031E-9</v>
      </c>
      <c r="AB106" s="35">
        <v>5.1022545454545458E-9</v>
      </c>
      <c r="AC106" s="35">
        <v>1.0475345454545455E-8</v>
      </c>
      <c r="AD106" s="35">
        <v>9.4819575757575751E-8</v>
      </c>
      <c r="AE106" s="35">
        <v>2.9091037357272729E-2</v>
      </c>
      <c r="AF106" s="35">
        <v>0.12606063931484851</v>
      </c>
      <c r="AG106" s="35">
        <v>0.16</v>
      </c>
      <c r="AH106" s="35">
        <v>0.16</v>
      </c>
      <c r="AI106" s="35">
        <v>0.16</v>
      </c>
      <c r="AJ106" s="35">
        <v>0.16</v>
      </c>
      <c r="AK106" s="35">
        <v>0.16</v>
      </c>
      <c r="AL106" s="35">
        <v>0.16</v>
      </c>
      <c r="AM106" s="35">
        <v>0.16</v>
      </c>
      <c r="AN106" s="35">
        <v>0.16</v>
      </c>
      <c r="AO106" s="35">
        <v>0.16</v>
      </c>
      <c r="AP106" s="35">
        <v>0.16</v>
      </c>
      <c r="AQ106" s="35">
        <v>0.16</v>
      </c>
      <c r="AR106" s="35">
        <v>0.16</v>
      </c>
      <c r="AS106" s="35">
        <v>0.16</v>
      </c>
      <c r="AT106" s="35">
        <v>0.16</v>
      </c>
      <c r="AU106" s="35">
        <v>0.16</v>
      </c>
      <c r="AV106" s="35">
        <v>0.16</v>
      </c>
      <c r="AW106" s="35">
        <v>0.16</v>
      </c>
      <c r="AX106" s="35">
        <v>0.16</v>
      </c>
      <c r="AY106" s="35">
        <v>0.16</v>
      </c>
      <c r="AZ106" s="35">
        <v>0.16</v>
      </c>
      <c r="BA106" s="35">
        <v>8.7127842424242014E-2</v>
      </c>
      <c r="BB106" s="35">
        <v>1.1989794654836327E-2</v>
      </c>
      <c r="BC106" s="35">
        <v>3.8885867421090542E-3</v>
      </c>
      <c r="BD106" s="35">
        <v>4.7556610695757388E-9</v>
      </c>
      <c r="BE106" s="35">
        <v>5.4731697260604128E-10</v>
      </c>
      <c r="BF106" s="35">
        <v>1.0978618267157208E-13</v>
      </c>
      <c r="BG106" s="35">
        <v>1.5646316187594543E-21</v>
      </c>
      <c r="BH106" s="35">
        <v>1.3197753403933423E-21</v>
      </c>
      <c r="BI106" s="35">
        <v>1.0749190620272305E-21</v>
      </c>
      <c r="BJ106" s="35">
        <v>8.3006278366111868E-22</v>
      </c>
      <c r="BK106" s="35">
        <v>5.8520650529500688E-22</v>
      </c>
      <c r="BL106" s="35">
        <v>3.4035022692889488E-22</v>
      </c>
      <c r="BM106" s="35">
        <v>9.5493948562783079E-23</v>
      </c>
      <c r="BN106" s="35">
        <v>0</v>
      </c>
      <c r="BO106" s="35">
        <v>0</v>
      </c>
      <c r="BP106" s="35">
        <v>0</v>
      </c>
      <c r="BQ106" s="35">
        <v>0</v>
      </c>
      <c r="BR106" s="35">
        <v>0</v>
      </c>
      <c r="BS106" s="35">
        <v>0</v>
      </c>
      <c r="BT106" s="35">
        <v>0</v>
      </c>
    </row>
    <row r="107" spans="1:72" ht="21.75" thickBot="1" x14ac:dyDescent="0.4">
      <c r="A107" s="87" t="s">
        <v>52</v>
      </c>
      <c r="B107" s="35">
        <v>0.08</v>
      </c>
      <c r="C107" s="35">
        <v>8.1267587878787878E-2</v>
      </c>
      <c r="D107" s="35">
        <v>8.4603345454545453E-2</v>
      </c>
      <c r="E107" s="35">
        <v>0.11846283636363641</v>
      </c>
      <c r="F107" s="35">
        <v>0.16</v>
      </c>
      <c r="G107" s="35">
        <v>0.16</v>
      </c>
      <c r="H107" s="35">
        <v>0.16</v>
      </c>
      <c r="I107" s="35">
        <v>0.16</v>
      </c>
      <c r="J107" s="35">
        <v>0.16</v>
      </c>
      <c r="K107" s="35">
        <v>0.16</v>
      </c>
      <c r="L107" s="35">
        <v>0.16</v>
      </c>
      <c r="M107" s="35">
        <v>0.16</v>
      </c>
      <c r="N107" s="35">
        <v>0.16</v>
      </c>
      <c r="O107" s="35">
        <v>0.16</v>
      </c>
      <c r="P107" s="35">
        <v>0.16</v>
      </c>
      <c r="Q107" s="35">
        <v>0.16</v>
      </c>
      <c r="R107" s="35">
        <v>0.16</v>
      </c>
      <c r="S107" s="35">
        <v>0.16</v>
      </c>
      <c r="T107" s="35">
        <v>0.16</v>
      </c>
      <c r="U107" s="35">
        <v>0.16</v>
      </c>
      <c r="V107" s="35">
        <v>0.16</v>
      </c>
      <c r="W107" s="35">
        <v>0.16</v>
      </c>
      <c r="X107" s="35">
        <v>0.16</v>
      </c>
      <c r="Y107" s="35">
        <v>0.14251265060240961</v>
      </c>
      <c r="Z107" s="35">
        <v>0.1163719696969697</v>
      </c>
      <c r="AA107" s="35">
        <v>6.9459848484848485E-2</v>
      </c>
      <c r="AB107" s="35">
        <v>4.1040454545454547E-2</v>
      </c>
      <c r="AC107" s="35">
        <v>2.4949545454545453E-2</v>
      </c>
      <c r="AD107" s="35">
        <v>1.7453545454545454E-2</v>
      </c>
      <c r="AE107" s="35">
        <v>1.1488418181818182E-2</v>
      </c>
      <c r="AF107" s="35">
        <v>8.0398121212121205E-3</v>
      </c>
      <c r="AG107" s="35">
        <v>5.662721212121212E-3</v>
      </c>
      <c r="AH107" s="35">
        <v>3.8625999999999999E-3</v>
      </c>
      <c r="AI107" s="35">
        <v>2.887961445783134E-3</v>
      </c>
      <c r="AJ107" s="35">
        <v>2.0572260606060619E-3</v>
      </c>
      <c r="AK107" s="35">
        <v>1.5058321212121225E-3</v>
      </c>
      <c r="AL107" s="35">
        <v>1.1154423636363644E-3</v>
      </c>
      <c r="AM107" s="35">
        <v>8.0599357034795785E-4</v>
      </c>
      <c r="AN107" s="35">
        <v>7.030828290468989E-4</v>
      </c>
      <c r="AO107" s="35">
        <v>6.0017208774583994E-4</v>
      </c>
      <c r="AP107" s="35">
        <v>4.9726134644478099E-4</v>
      </c>
      <c r="AQ107" s="35">
        <v>3.9435060514372204E-4</v>
      </c>
      <c r="AR107" s="35">
        <v>2.9143986384266309E-4</v>
      </c>
      <c r="AS107" s="35">
        <v>1.8852912254160414E-4</v>
      </c>
      <c r="AT107" s="35">
        <v>1.1822247272727285E-4</v>
      </c>
      <c r="AU107" s="35">
        <v>9.1135200000000123E-5</v>
      </c>
      <c r="AV107" s="35">
        <v>7.1649854545454626E-5</v>
      </c>
      <c r="AW107" s="35">
        <v>5.510077575757581E-5</v>
      </c>
      <c r="AX107" s="35">
        <v>4.3852896969697017E-5</v>
      </c>
      <c r="AY107" s="35">
        <v>3.4480626506024111E-5</v>
      </c>
      <c r="AZ107" s="35">
        <v>2.7140265060240938E-5</v>
      </c>
      <c r="BA107" s="35">
        <v>2.1796527272727249E-5</v>
      </c>
      <c r="BB107" s="35">
        <v>1.7164721212121196E-5</v>
      </c>
      <c r="BC107" s="35">
        <v>1.3868963636363621E-5</v>
      </c>
      <c r="BD107" s="35">
        <v>1.112427999999999E-5</v>
      </c>
      <c r="BE107" s="35">
        <v>8.8882799999999894E-6</v>
      </c>
      <c r="BF107" s="35">
        <v>7.2644436363636293E-6</v>
      </c>
      <c r="BG107" s="35">
        <v>5.9215004538577884E-6</v>
      </c>
      <c r="BH107" s="35">
        <v>5.2501388804841127E-6</v>
      </c>
      <c r="BI107" s="35">
        <v>4.5787773071104362E-6</v>
      </c>
      <c r="BJ107" s="35">
        <v>3.9074157337367605E-6</v>
      </c>
      <c r="BK107" s="35">
        <v>3.2360541603630845E-6</v>
      </c>
      <c r="BL107" s="35">
        <v>2.5646925869894088E-6</v>
      </c>
      <c r="BM107" s="35">
        <v>1.8933310136157327E-6</v>
      </c>
      <c r="BN107" s="35">
        <v>1.4704599999999995E-6</v>
      </c>
      <c r="BO107" s="35">
        <v>1.2064599999999995E-6</v>
      </c>
      <c r="BP107" s="35">
        <v>1.0144021686746986E-6</v>
      </c>
      <c r="BQ107" s="35">
        <v>8.4072909090909094E-7</v>
      </c>
      <c r="BR107" s="35">
        <v>7.0295939393939391E-7</v>
      </c>
      <c r="BS107" s="35">
        <v>5.8936969696969697E-7</v>
      </c>
      <c r="BT107" s="35">
        <v>4.8879999999999998E-7</v>
      </c>
    </row>
    <row r="108" spans="1:72" ht="21.75" thickBot="1" x14ac:dyDescent="0.4">
      <c r="A108" s="87" t="s">
        <v>63</v>
      </c>
      <c r="B108" s="35">
        <v>0</v>
      </c>
      <c r="C108" s="35">
        <v>0</v>
      </c>
      <c r="D108" s="35">
        <v>0</v>
      </c>
      <c r="E108" s="35">
        <v>0</v>
      </c>
      <c r="F108" s="35">
        <v>0</v>
      </c>
      <c r="G108" s="35">
        <v>0</v>
      </c>
      <c r="H108" s="35">
        <v>0</v>
      </c>
      <c r="I108" s="35">
        <v>0</v>
      </c>
      <c r="J108" s="35">
        <v>0</v>
      </c>
      <c r="K108" s="35">
        <v>0</v>
      </c>
      <c r="L108" s="35">
        <v>0</v>
      </c>
      <c r="M108" s="35">
        <v>8.59509833585475E-33</v>
      </c>
      <c r="N108" s="35">
        <v>2.6882541603630858E-32</v>
      </c>
      <c r="O108" s="35">
        <v>4.5169984871406969E-32</v>
      </c>
      <c r="P108" s="35">
        <v>6.3457428139183075E-32</v>
      </c>
      <c r="Q108" s="35">
        <v>8.1744871406959186E-32</v>
      </c>
      <c r="R108" s="35">
        <v>1.0003231467473529E-31</v>
      </c>
      <c r="S108" s="35">
        <v>1.183197579425114E-31</v>
      </c>
      <c r="T108" s="35">
        <v>7.4283364848485055E-30</v>
      </c>
      <c r="U108" s="35">
        <v>1.6986669090909259E-28</v>
      </c>
      <c r="V108" s="35">
        <v>9.1141760000000161E-28</v>
      </c>
      <c r="W108" s="35">
        <v>2.9079304848484955E-26</v>
      </c>
      <c r="X108" s="35">
        <v>7.8796456363636477E-26</v>
      </c>
      <c r="Y108" s="35">
        <v>2.2418507530120505E-24</v>
      </c>
      <c r="Z108" s="35">
        <v>2.3226824242424246E-23</v>
      </c>
      <c r="AA108" s="35">
        <v>1.0005052121212121E-22</v>
      </c>
      <c r="AB108" s="35">
        <v>1.5659872727272728E-21</v>
      </c>
      <c r="AC108" s="35">
        <v>3.9579993939393937E-21</v>
      </c>
      <c r="AD108" s="35">
        <v>6.6364436363636374E-20</v>
      </c>
      <c r="AE108" s="35">
        <v>4.9859454545454542E-19</v>
      </c>
      <c r="AF108" s="35">
        <v>1.7863763636363633E-18</v>
      </c>
      <c r="AG108" s="35">
        <v>1.0563757575757577E-17</v>
      </c>
      <c r="AH108" s="35">
        <v>2.3373999999999999E-17</v>
      </c>
      <c r="AI108" s="35">
        <v>1.4111857831325285E-16</v>
      </c>
      <c r="AJ108" s="35">
        <v>5.5412563636363412E-16</v>
      </c>
      <c r="AK108" s="35">
        <v>1.5402892727272706E-15</v>
      </c>
      <c r="AL108" s="35">
        <v>6.9791818181818014E-15</v>
      </c>
      <c r="AM108" s="35">
        <v>1.3819893645990212E-13</v>
      </c>
      <c r="AN108" s="35">
        <v>3.2401473479576319E-12</v>
      </c>
      <c r="AO108" s="35">
        <v>6.3420957594553616E-12</v>
      </c>
      <c r="AP108" s="35">
        <v>9.444044170953091E-12</v>
      </c>
      <c r="AQ108" s="35">
        <v>1.254599258245082E-11</v>
      </c>
      <c r="AR108" s="35">
        <v>1.564794099394855E-11</v>
      </c>
      <c r="AS108" s="35">
        <v>1.8749889405446281E-11</v>
      </c>
      <c r="AT108" s="35">
        <v>4.2544945454545221E-11</v>
      </c>
      <c r="AU108" s="35">
        <v>9.3770399999999769E-11</v>
      </c>
      <c r="AV108" s="35">
        <v>2.9345963636363528E-10</v>
      </c>
      <c r="AW108" s="35">
        <v>6.4285236363635874E-10</v>
      </c>
      <c r="AX108" s="35">
        <v>1.7138705454545405E-9</v>
      </c>
      <c r="AY108" s="35">
        <v>4.4087662650602333E-9</v>
      </c>
      <c r="AZ108" s="35">
        <v>8.8628626506024271E-9</v>
      </c>
      <c r="BA108" s="35">
        <v>2.3690774545454626E-8</v>
      </c>
      <c r="BB108" s="35">
        <v>3.7851321212121216E-8</v>
      </c>
      <c r="BC108" s="35">
        <v>3.7635563636363634E-8</v>
      </c>
      <c r="BD108" s="35">
        <v>3.7319272727272725E-8</v>
      </c>
      <c r="BE108" s="35">
        <v>3.6910181818181813E-8</v>
      </c>
      <c r="BF108" s="35">
        <v>3.6275945454545447E-8</v>
      </c>
      <c r="BG108" s="35">
        <v>3.5497257186081686E-8</v>
      </c>
      <c r="BH108" s="35">
        <v>3.4325698940998483E-8</v>
      </c>
      <c r="BI108" s="35">
        <v>3.3154140695915273E-8</v>
      </c>
      <c r="BJ108" s="35">
        <v>3.1982582450832064E-8</v>
      </c>
      <c r="BK108" s="35">
        <v>3.081102420574886E-8</v>
      </c>
      <c r="BL108" s="35">
        <v>2.9639465960665654E-8</v>
      </c>
      <c r="BM108" s="35">
        <v>2.8467907715582447E-8</v>
      </c>
      <c r="BN108" s="35">
        <v>2.7093042424242421E-8</v>
      </c>
      <c r="BO108" s="35">
        <v>2.5588193939393935E-8</v>
      </c>
      <c r="BP108" s="35">
        <v>2.4042313253012045E-8</v>
      </c>
      <c r="BQ108" s="35">
        <v>2.2482818181818182E-8</v>
      </c>
      <c r="BR108" s="35">
        <v>2.0895545454545456E-8</v>
      </c>
      <c r="BS108" s="35">
        <v>1.9317333333333333E-8</v>
      </c>
      <c r="BT108" s="35">
        <v>1.7744E-8</v>
      </c>
    </row>
    <row r="109" spans="1:72" ht="21.75" thickBot="1" x14ac:dyDescent="0.4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thickBot="1" x14ac:dyDescent="0.4">
      <c r="A110" s="87" t="s">
        <v>58</v>
      </c>
      <c r="B110" s="35">
        <v>0</v>
      </c>
      <c r="C110" s="35">
        <v>0</v>
      </c>
      <c r="D110" s="35">
        <v>0</v>
      </c>
      <c r="E110" s="35">
        <v>0</v>
      </c>
      <c r="F110" s="35">
        <v>6.4568835098336755E-33</v>
      </c>
      <c r="G110" s="35">
        <v>8.7167927382753468E-32</v>
      </c>
      <c r="H110" s="35">
        <v>1.6787897125567325E-31</v>
      </c>
      <c r="I110" s="35">
        <v>2.4859001512859307E-31</v>
      </c>
      <c r="J110" s="35">
        <v>3.2930105900151285E-31</v>
      </c>
      <c r="K110" s="35">
        <v>4.1001210287443262E-31</v>
      </c>
      <c r="L110" s="35">
        <v>4.907231467473524E-31</v>
      </c>
      <c r="M110" s="35">
        <v>4.3178634748865274E-26</v>
      </c>
      <c r="N110" s="35">
        <v>1.3504693527836606E-25</v>
      </c>
      <c r="O110" s="35">
        <v>2.2691523580786687E-25</v>
      </c>
      <c r="P110" s="35">
        <v>3.1878353633736768E-25</v>
      </c>
      <c r="Q110" s="35">
        <v>4.1065183686686845E-25</v>
      </c>
      <c r="R110" s="35">
        <v>5.025201373963693E-25</v>
      </c>
      <c r="S110" s="35">
        <v>5.9438843792587007E-25</v>
      </c>
      <c r="T110" s="35">
        <v>8.2795727272727321E-25</v>
      </c>
      <c r="U110" s="35">
        <v>8.9953379127272582E-25</v>
      </c>
      <c r="V110" s="35">
        <v>2.7493279733333186E-25</v>
      </c>
      <c r="W110" s="35">
        <v>7.1583272727272576E-29</v>
      </c>
      <c r="X110" s="35">
        <v>5.9105454545452956E-30</v>
      </c>
      <c r="Y110" s="35">
        <v>0</v>
      </c>
      <c r="Z110" s="35">
        <v>8.560303030303031E-32</v>
      </c>
      <c r="AA110" s="35">
        <v>4.2801515151515155E-31</v>
      </c>
      <c r="AB110" s="35">
        <v>3.5953272727272727E-31</v>
      </c>
      <c r="AC110" s="35">
        <v>1.7120606060606027E-32</v>
      </c>
      <c r="AD110" s="35">
        <v>0</v>
      </c>
      <c r="AE110" s="35">
        <v>0</v>
      </c>
      <c r="AF110" s="35">
        <v>0</v>
      </c>
      <c r="AG110" s="35">
        <v>1.4284636363636363E-32</v>
      </c>
      <c r="AH110" s="35">
        <v>3.6261000000000001E-32</v>
      </c>
      <c r="AI110" s="35">
        <v>5.6172891566409151E-21</v>
      </c>
      <c r="AJ110" s="35">
        <v>2.6941103961030117E-16</v>
      </c>
      <c r="AK110" s="35">
        <v>1.0617690246406041E-15</v>
      </c>
      <c r="AL110" s="35">
        <v>5.4656327272727129E-15</v>
      </c>
      <c r="AM110" s="35">
        <v>1.2231150832071981E-13</v>
      </c>
      <c r="AN110" s="35">
        <v>2.8988242163388737E-12</v>
      </c>
      <c r="AO110" s="35">
        <v>5.6753369243570268E-12</v>
      </c>
      <c r="AP110" s="35">
        <v>8.4518496323751807E-12</v>
      </c>
      <c r="AQ110" s="35">
        <v>1.1228362340393334E-11</v>
      </c>
      <c r="AR110" s="35">
        <v>1.4004875048411488E-11</v>
      </c>
      <c r="AS110" s="35">
        <v>1.678138775642964E-11</v>
      </c>
      <c r="AT110" s="35">
        <v>3.6264509090908905E-11</v>
      </c>
      <c r="AU110" s="35">
        <v>7.7893599999999805E-11</v>
      </c>
      <c r="AV110" s="35">
        <v>2.1818559999999927E-10</v>
      </c>
      <c r="AW110" s="35">
        <v>5.1959515151514606E-10</v>
      </c>
      <c r="AX110" s="35">
        <v>1.7130193939393884E-9</v>
      </c>
      <c r="AY110" s="35">
        <v>9.6597879518071989E-9</v>
      </c>
      <c r="AZ110" s="35">
        <v>2.4922679518072341E-8</v>
      </c>
      <c r="BA110" s="35">
        <v>7.2870680585515546E-2</v>
      </c>
      <c r="BB110" s="35">
        <v>0.1480075151515152</v>
      </c>
      <c r="BC110" s="35">
        <v>0.1561105454545455</v>
      </c>
      <c r="BD110" s="35">
        <v>0.16</v>
      </c>
      <c r="BE110" s="35">
        <v>0.16</v>
      </c>
      <c r="BF110" s="35">
        <v>0.16</v>
      </c>
      <c r="BG110" s="35">
        <v>0.16</v>
      </c>
      <c r="BH110" s="35">
        <v>0.16</v>
      </c>
      <c r="BI110" s="35">
        <v>0.16</v>
      </c>
      <c r="BJ110" s="35">
        <v>0.16</v>
      </c>
      <c r="BK110" s="35">
        <v>0.16</v>
      </c>
      <c r="BL110" s="35">
        <v>0.16</v>
      </c>
      <c r="BM110" s="35">
        <v>0.16</v>
      </c>
      <c r="BN110" s="35">
        <v>0.16</v>
      </c>
      <c r="BO110" s="35">
        <v>0.16</v>
      </c>
      <c r="BP110" s="35">
        <v>0.16</v>
      </c>
      <c r="BQ110" s="35">
        <v>0.16</v>
      </c>
      <c r="BR110" s="35">
        <v>0.16</v>
      </c>
      <c r="BS110" s="35">
        <v>0.16</v>
      </c>
      <c r="BT110" s="35">
        <v>0.16</v>
      </c>
    </row>
    <row r="111" spans="1:72" ht="21.75" thickBot="1" x14ac:dyDescent="0.4">
      <c r="A111" s="87" t="s">
        <v>59</v>
      </c>
      <c r="B111" s="35">
        <v>6.0286545454545342E-32</v>
      </c>
      <c r="C111" s="35">
        <v>0</v>
      </c>
      <c r="D111" s="35">
        <v>0</v>
      </c>
      <c r="E111" s="35">
        <v>0</v>
      </c>
      <c r="F111" s="35">
        <v>1.4798184568835304E-19</v>
      </c>
      <c r="G111" s="35">
        <v>1.9977549167927396E-18</v>
      </c>
      <c r="H111" s="35">
        <v>3.8475279878971265E-18</v>
      </c>
      <c r="I111" s="35">
        <v>5.6973010590015133E-18</v>
      </c>
      <c r="J111" s="35">
        <v>7.5470741301058993E-18</v>
      </c>
      <c r="K111" s="35">
        <v>9.3968472012102869E-18</v>
      </c>
      <c r="L111" s="35">
        <v>1.1246620272314673E-17</v>
      </c>
      <c r="M111" s="35">
        <v>1.1357016338880464E-16</v>
      </c>
      <c r="N111" s="35">
        <v>3.2919391527987889E-16</v>
      </c>
      <c r="O111" s="35">
        <v>5.4481766717095307E-16</v>
      </c>
      <c r="P111" s="35">
        <v>7.6044141906202735E-16</v>
      </c>
      <c r="Q111" s="35">
        <v>9.7606517095310153E-16</v>
      </c>
      <c r="R111" s="35">
        <v>1.1916889228441759E-15</v>
      </c>
      <c r="S111" s="35">
        <v>1.4073126747352501E-15</v>
      </c>
      <c r="T111" s="35">
        <v>8.6878981818181662E-16</v>
      </c>
      <c r="U111" s="35">
        <v>3.022872804799995E-16</v>
      </c>
      <c r="V111" s="35">
        <v>9.2369568479999525E-17</v>
      </c>
      <c r="W111" s="35">
        <v>3.8151321212121132E-21</v>
      </c>
      <c r="X111" s="35">
        <v>3.1501090909090049E-22</v>
      </c>
      <c r="Y111" s="35">
        <v>0</v>
      </c>
      <c r="Z111" s="35">
        <v>1.4637575757575758E-26</v>
      </c>
      <c r="AA111" s="35">
        <v>7.3187878787878794E-26</v>
      </c>
      <c r="AB111" s="35">
        <v>6.1477818181818178E-26</v>
      </c>
      <c r="AC111" s="35">
        <v>2.9275151515151481E-27</v>
      </c>
      <c r="AD111" s="35">
        <v>0</v>
      </c>
      <c r="AE111" s="35">
        <v>0</v>
      </c>
      <c r="AF111" s="35">
        <v>0</v>
      </c>
      <c r="AG111" s="35">
        <v>1.3702000000000002E-30</v>
      </c>
      <c r="AH111" s="35">
        <v>3.4782000000000002E-30</v>
      </c>
      <c r="AI111" s="35">
        <v>1.2724096385680442E-19</v>
      </c>
      <c r="AJ111" s="35">
        <v>1.5280452716363534E-15</v>
      </c>
      <c r="AK111" s="35">
        <v>6.0216748352727161E-15</v>
      </c>
      <c r="AL111" s="35">
        <v>1.1368734545454532E-14</v>
      </c>
      <c r="AM111" s="35">
        <v>1.8075990922844108E-14</v>
      </c>
      <c r="AN111" s="35">
        <v>4.8225763993948483E-14</v>
      </c>
      <c r="AO111" s="35">
        <v>7.8375537065052858E-14</v>
      </c>
      <c r="AP111" s="35">
        <v>1.0852531013615723E-13</v>
      </c>
      <c r="AQ111" s="35">
        <v>1.3867508320726161E-13</v>
      </c>
      <c r="AR111" s="35">
        <v>1.6882485627836601E-13</v>
      </c>
      <c r="AS111" s="35">
        <v>1.9897462934947038E-13</v>
      </c>
      <c r="AT111" s="35">
        <v>2.4798781818181784E-13</v>
      </c>
      <c r="AU111" s="35">
        <v>3.2200599999999967E-13</v>
      </c>
      <c r="AV111" s="35">
        <v>4.0758709090909052E-13</v>
      </c>
      <c r="AW111" s="35">
        <v>5.3333612121211956E-13</v>
      </c>
      <c r="AX111" s="35">
        <v>9.0607551515151347E-13</v>
      </c>
      <c r="AY111" s="35">
        <v>2.1613939759036102E-12</v>
      </c>
      <c r="AZ111" s="35">
        <v>4.3728397590361521E-12</v>
      </c>
      <c r="BA111" s="35">
        <v>4.8058981574830561E-6</v>
      </c>
      <c r="BB111" s="35">
        <v>9.5032642424242371E-6</v>
      </c>
      <c r="BC111" s="35">
        <v>8.5201127272727235E-6</v>
      </c>
      <c r="BD111" s="35">
        <v>7.4610412121212072E-6</v>
      </c>
      <c r="BE111" s="35">
        <v>6.331889696969692E-6</v>
      </c>
      <c r="BF111" s="35">
        <v>5.4524545454545421E-6</v>
      </c>
      <c r="BG111" s="35">
        <v>4.6989098335854747E-6</v>
      </c>
      <c r="BH111" s="35">
        <v>4.2594090771558228E-6</v>
      </c>
      <c r="BI111" s="35">
        <v>3.8199083207261708E-6</v>
      </c>
      <c r="BJ111" s="35">
        <v>3.3804075642965189E-6</v>
      </c>
      <c r="BK111" s="35">
        <v>2.940906807866867E-6</v>
      </c>
      <c r="BL111" s="35">
        <v>2.501406051437215E-6</v>
      </c>
      <c r="BM111" s="35">
        <v>2.0619052950075631E-6</v>
      </c>
      <c r="BN111" s="35">
        <v>1.7575569696969692E-6</v>
      </c>
      <c r="BO111" s="35">
        <v>1.5396175757575752E-6</v>
      </c>
      <c r="BP111" s="35">
        <v>1.3686831325301204E-6</v>
      </c>
      <c r="BQ111" s="35">
        <v>1.2105636363636362E-6</v>
      </c>
      <c r="BR111" s="35">
        <v>1.0777757575757576E-6</v>
      </c>
      <c r="BS111" s="35">
        <v>9.6333363636363632E-7</v>
      </c>
      <c r="BT111" s="35">
        <v>8.5876999999999995E-7</v>
      </c>
    </row>
    <row r="112" spans="1:72" ht="21.75" thickBot="1" x14ac:dyDescent="0.4">
      <c r="A112" s="87" t="s">
        <v>60</v>
      </c>
      <c r="B112" s="35">
        <v>0</v>
      </c>
      <c r="C112" s="35">
        <v>0</v>
      </c>
      <c r="D112" s="35">
        <v>0</v>
      </c>
      <c r="E112" s="35">
        <v>0</v>
      </c>
      <c r="F112" s="35">
        <v>1.5836611195159072E-23</v>
      </c>
      <c r="G112" s="35">
        <v>2.1379425113464465E-22</v>
      </c>
      <c r="H112" s="35">
        <v>4.1175189107413019E-22</v>
      </c>
      <c r="I112" s="35">
        <v>6.0970953101361577E-22</v>
      </c>
      <c r="J112" s="35">
        <v>8.0766717095310131E-22</v>
      </c>
      <c r="K112" s="35">
        <v>1.0056248108925868E-21</v>
      </c>
      <c r="L112" s="35">
        <v>1.2035824508320725E-21</v>
      </c>
      <c r="M112" s="35">
        <v>8.3761636762480937E-19</v>
      </c>
      <c r="N112" s="35">
        <v>2.6169948093797269E-18</v>
      </c>
      <c r="O112" s="35">
        <v>4.396373251134645E-18</v>
      </c>
      <c r="P112" s="35">
        <v>6.1757516928895627E-18</v>
      </c>
      <c r="Q112" s="35">
        <v>7.9551301346444796E-18</v>
      </c>
      <c r="R112" s="35">
        <v>9.7345085763993974E-18</v>
      </c>
      <c r="S112" s="35">
        <v>1.1513887018154315E-17</v>
      </c>
      <c r="T112" s="35">
        <v>9.373086060606053E-18</v>
      </c>
      <c r="U112" s="35">
        <v>6.2642112254545356E-18</v>
      </c>
      <c r="V112" s="35">
        <v>1.9142646799999905E-18</v>
      </c>
      <c r="W112" s="35">
        <v>1.9038666666666625E-22</v>
      </c>
      <c r="X112" s="35">
        <v>1.5719999999999575E-23</v>
      </c>
      <c r="Y112" s="35">
        <v>0</v>
      </c>
      <c r="Z112" s="35">
        <v>7.8728787878787879E-27</v>
      </c>
      <c r="AA112" s="35">
        <v>3.936439393939394E-26</v>
      </c>
      <c r="AB112" s="35">
        <v>3.3066090909090905E-26</v>
      </c>
      <c r="AC112" s="35">
        <v>1.5745757575757587E-27</v>
      </c>
      <c r="AD112" s="35">
        <v>0</v>
      </c>
      <c r="AE112" s="35">
        <v>0</v>
      </c>
      <c r="AF112" s="35">
        <v>0</v>
      </c>
      <c r="AG112" s="35">
        <v>1.0843181818181817E-29</v>
      </c>
      <c r="AH112" s="35">
        <v>2.7524999999999999E-29</v>
      </c>
      <c r="AI112" s="35">
        <v>1.8407831325410617E-18</v>
      </c>
      <c r="AJ112" s="35">
        <v>3.9469213919393679E-14</v>
      </c>
      <c r="AK112" s="35">
        <v>1.5554614985878761E-13</v>
      </c>
      <c r="AL112" s="35">
        <v>4.2974727272727194E-13</v>
      </c>
      <c r="AM112" s="35">
        <v>1.2104255068078412E-12</v>
      </c>
      <c r="AN112" s="35">
        <v>1.2441563177004509E-11</v>
      </c>
      <c r="AO112" s="35">
        <v>2.3672700847201177E-11</v>
      </c>
      <c r="AP112" s="35">
        <v>3.4903838517397844E-11</v>
      </c>
      <c r="AQ112" s="35">
        <v>4.6134976187594517E-11</v>
      </c>
      <c r="AR112" s="35">
        <v>5.7366113857791184E-11</v>
      </c>
      <c r="AS112" s="35">
        <v>6.8597251527987857E-11</v>
      </c>
      <c r="AT112" s="35">
        <v>1.0430701818181786E-10</v>
      </c>
      <c r="AU112" s="35">
        <v>1.7246519999999968E-10</v>
      </c>
      <c r="AV112" s="35">
        <v>2.9875418181818118E-10</v>
      </c>
      <c r="AW112" s="35">
        <v>5.0689442424242132E-10</v>
      </c>
      <c r="AX112" s="35">
        <v>1.1530823030303001E-9</v>
      </c>
      <c r="AY112" s="35">
        <v>3.9203867469879423E-9</v>
      </c>
      <c r="AZ112" s="35">
        <v>8.9855674698795378E-9</v>
      </c>
      <c r="BA112" s="35">
        <v>1.5085520130157053E-2</v>
      </c>
      <c r="BB112" s="35">
        <v>3.1124018181818203E-2</v>
      </c>
      <c r="BC112" s="35">
        <v>3.5647654545454564E-2</v>
      </c>
      <c r="BD112" s="35">
        <v>3.9458103030303046E-2</v>
      </c>
      <c r="BE112" s="35">
        <v>4.2610224242424263E-2</v>
      </c>
      <c r="BF112" s="35">
        <v>4.6102963636363653E-2</v>
      </c>
      <c r="BG112" s="35">
        <v>4.9933717095310158E-2</v>
      </c>
      <c r="BH112" s="35">
        <v>5.4782431164901682E-2</v>
      </c>
      <c r="BI112" s="35">
        <v>5.9631145234493213E-2</v>
      </c>
      <c r="BJ112" s="35">
        <v>6.4479859304084744E-2</v>
      </c>
      <c r="BK112" s="35">
        <v>6.9328573373676261E-2</v>
      </c>
      <c r="BL112" s="35">
        <v>7.4177287443267792E-2</v>
      </c>
      <c r="BM112" s="35">
        <v>7.9026001512859323E-2</v>
      </c>
      <c r="BN112" s="35">
        <v>8.49699878787879E-2</v>
      </c>
      <c r="BO112" s="35">
        <v>9.1614230303030314E-2</v>
      </c>
      <c r="BP112" s="35">
        <v>9.9143614457831333E-2</v>
      </c>
      <c r="BQ112" s="35">
        <v>0.10709272727272727</v>
      </c>
      <c r="BR112" s="35">
        <v>0.11593515151515152</v>
      </c>
      <c r="BS112" s="35">
        <v>0.12573484848484848</v>
      </c>
      <c r="BT112" s="35">
        <v>0.13605</v>
      </c>
    </row>
    <row r="113" spans="1:72" ht="21.75" thickBot="1" x14ac:dyDescent="0.4">
      <c r="A113" s="87" t="s">
        <v>26</v>
      </c>
      <c r="B113" s="35">
        <v>-18.95</v>
      </c>
      <c r="C113" s="35">
        <v>-18.954606060606061</v>
      </c>
      <c r="D113" s="35">
        <v>-18.966727272727272</v>
      </c>
      <c r="E113" s="35">
        <v>-19.080606060606058</v>
      </c>
      <c r="F113" s="35">
        <v>-19.221089258698939</v>
      </c>
      <c r="G113" s="35">
        <v>-19.234704992435702</v>
      </c>
      <c r="H113" s="35">
        <v>-19.248320726172466</v>
      </c>
      <c r="I113" s="35">
        <v>-19.261936459909226</v>
      </c>
      <c r="J113" s="35">
        <v>-19.275552193645989</v>
      </c>
      <c r="K113" s="35">
        <v>-19.289167927382753</v>
      </c>
      <c r="L113" s="35">
        <v>-19.302783661119516</v>
      </c>
      <c r="M113" s="35">
        <v>-19.318532526475035</v>
      </c>
      <c r="N113" s="35">
        <v>-19.336686838124052</v>
      </c>
      <c r="O113" s="35">
        <v>-19.354841149773069</v>
      </c>
      <c r="P113" s="35">
        <v>-19.372995461422086</v>
      </c>
      <c r="Q113" s="35">
        <v>-19.391149773071103</v>
      </c>
      <c r="R113" s="35">
        <v>-19.409304084720119</v>
      </c>
      <c r="S113" s="35">
        <v>-19.427458396369136</v>
      </c>
      <c r="T113" s="35">
        <v>-19.445636363636364</v>
      </c>
      <c r="U113" s="35">
        <v>-19.463818181818183</v>
      </c>
      <c r="V113" s="35">
        <v>-19.481999999999999</v>
      </c>
      <c r="W113" s="35">
        <v>-19.500181818181819</v>
      </c>
      <c r="X113" s="35">
        <v>-19.518363636363635</v>
      </c>
      <c r="Y113" s="35">
        <v>-19.492590361445782</v>
      </c>
      <c r="Z113" s="35">
        <v>-19.433636363636364</v>
      </c>
      <c r="AA113" s="35">
        <v>-19.288181818181819</v>
      </c>
      <c r="AB113" s="35">
        <v>-19.200909090909089</v>
      </c>
      <c r="AC113" s="35">
        <v>-19.152424242424242</v>
      </c>
      <c r="AD113" s="35">
        <v>-19.144242424242425</v>
      </c>
      <c r="AE113" s="35">
        <v>-19.14</v>
      </c>
      <c r="AF113" s="35">
        <v>-19.14</v>
      </c>
      <c r="AG113" s="35">
        <v>-19.147878787878788</v>
      </c>
      <c r="AH113" s="35">
        <v>-19.16</v>
      </c>
      <c r="AI113" s="35">
        <v>-19.178072289156628</v>
      </c>
      <c r="AJ113" s="35">
        <v>-19.19618181818182</v>
      </c>
      <c r="AK113" s="35">
        <v>-19.214363636363636</v>
      </c>
      <c r="AL113" s="35">
        <v>-19.232545454545455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-19.390424242424242</v>
      </c>
      <c r="AU113" s="35">
        <v>-19.414666666666669</v>
      </c>
      <c r="AV113" s="35">
        <v>-19.43418181818182</v>
      </c>
      <c r="AW113" s="35">
        <v>-19.452363636363636</v>
      </c>
      <c r="AX113" s="35">
        <v>-19.470545454545455</v>
      </c>
      <c r="AY113" s="35">
        <v>-19.488674698795183</v>
      </c>
      <c r="AZ113" s="35">
        <v>-19.506746987951807</v>
      </c>
      <c r="BA113" s="35">
        <v>-19.52987878787879</v>
      </c>
      <c r="BB113" s="35">
        <v>-19.553090909090908</v>
      </c>
      <c r="BC113" s="35">
        <v>-19.571272727272728</v>
      </c>
      <c r="BD113" s="35">
        <v>-19.589454545454544</v>
      </c>
      <c r="BE113" s="35">
        <v>-19.607636363636363</v>
      </c>
      <c r="BF113" s="35">
        <v>-19.625818181818182</v>
      </c>
      <c r="BG113" s="35">
        <v>-19.643993948562784</v>
      </c>
      <c r="BH113" s="35">
        <v>-19.662148260211801</v>
      </c>
      <c r="BI113" s="35">
        <v>-19.680302571860818</v>
      </c>
      <c r="BJ113" s="35">
        <v>-19.698456883509834</v>
      </c>
      <c r="BK113" s="35">
        <v>-19.716611195158851</v>
      </c>
      <c r="BL113" s="35">
        <v>-19.734765506807868</v>
      </c>
      <c r="BM113" s="35">
        <v>-19.752919818456885</v>
      </c>
      <c r="BN113" s="35">
        <v>-19.771090909090908</v>
      </c>
      <c r="BO113" s="35">
        <v>-19.789272727272728</v>
      </c>
      <c r="BP113" s="35">
        <v>-19.807349397590361</v>
      </c>
      <c r="BQ113" s="35">
        <v>-19.825454545454544</v>
      </c>
      <c r="BR113" s="35">
        <v>-19.843636363636364</v>
      </c>
      <c r="BS113" s="35">
        <v>-19.861818181818183</v>
      </c>
      <c r="BT113" s="35">
        <v>-19.88</v>
      </c>
    </row>
    <row r="114" spans="1:72" ht="21.75" thickBot="1" x14ac:dyDescent="0.4">
      <c r="A114" s="87" t="s">
        <v>5</v>
      </c>
      <c r="B114" s="35">
        <v>-62.024848484848484</v>
      </c>
      <c r="C114" s="35">
        <v>-60.203636363636363</v>
      </c>
      <c r="D114" s="35">
        <v>-58.476363636363629</v>
      </c>
      <c r="E114" s="35">
        <v>-56.235878787878782</v>
      </c>
      <c r="F114" s="35">
        <v>-53.842420574886532</v>
      </c>
      <c r="G114" s="35">
        <v>-51.87267776096823</v>
      </c>
      <c r="H114" s="35">
        <v>-49.902934947049921</v>
      </c>
      <c r="I114" s="35">
        <v>-47.93319213313162</v>
      </c>
      <c r="J114" s="35">
        <v>-45.963449319213311</v>
      </c>
      <c r="K114" s="35">
        <v>-43.993706505295009</v>
      </c>
      <c r="L114" s="35">
        <v>-42.0239636913767</v>
      </c>
      <c r="M114" s="35">
        <v>-40.293131618759453</v>
      </c>
      <c r="N114" s="35">
        <v>-38.831709531013615</v>
      </c>
      <c r="O114" s="35">
        <v>-37.370287443267777</v>
      </c>
      <c r="P114" s="35">
        <v>-35.908865355521932</v>
      </c>
      <c r="Q114" s="35">
        <v>-34.447443267776094</v>
      </c>
      <c r="R114" s="35">
        <v>-32.986021180030257</v>
      </c>
      <c r="S114" s="35">
        <v>-31.524599092284415</v>
      </c>
      <c r="T114" s="35">
        <v>-30.256727272727272</v>
      </c>
      <c r="U114" s="35">
        <v>-29.034363636363636</v>
      </c>
      <c r="V114" s="35">
        <v>-27.864666666666665</v>
      </c>
      <c r="W114" s="35">
        <v>-26.732303030303029</v>
      </c>
      <c r="X114" s="35">
        <v>-25.629272727272728</v>
      </c>
      <c r="Y114" s="35">
        <v>-24.58710843373494</v>
      </c>
      <c r="Z114" s="35">
        <v>-23.563030303030303</v>
      </c>
      <c r="AA114" s="35">
        <v>-22.575151515151514</v>
      </c>
      <c r="AB114" s="35">
        <v>-21.616363636363637</v>
      </c>
      <c r="AC114" s="35">
        <v>-20.676969696969696</v>
      </c>
      <c r="AD114" s="35">
        <v>-19.783636363636361</v>
      </c>
      <c r="AE114" s="35">
        <v>-18.921818181818182</v>
      </c>
      <c r="AF114" s="35">
        <v>-18.127878787878789</v>
      </c>
      <c r="AG114" s="35">
        <v>-17.456060606060607</v>
      </c>
      <c r="AH114" s="35">
        <v>-16.850000000000001</v>
      </c>
      <c r="AI114" s="35">
        <v>-16.277710843373494</v>
      </c>
      <c r="AJ114" s="35">
        <v>-15.714545454545457</v>
      </c>
      <c r="AK114" s="35">
        <v>-15.16909090909091</v>
      </c>
      <c r="AL114" s="35">
        <v>-14.63618181818182</v>
      </c>
      <c r="AM114" s="35">
        <v>-14.111059001512862</v>
      </c>
      <c r="AN114" s="35">
        <v>-13.637534039334344</v>
      </c>
      <c r="AO114" s="35">
        <v>-13.164009077155827</v>
      </c>
      <c r="AP114" s="35">
        <v>-12.690484114977309</v>
      </c>
      <c r="AQ114" s="35">
        <v>-12.216959152798792</v>
      </c>
      <c r="AR114" s="35">
        <v>-11.743434190620274</v>
      </c>
      <c r="AS114" s="35">
        <v>-11.269909228441756</v>
      </c>
      <c r="AT114" s="35">
        <v>-10.814969696969699</v>
      </c>
      <c r="AU114" s="35">
        <v>-10.384666666666668</v>
      </c>
      <c r="AV114" s="35">
        <v>-9.9666545454545474</v>
      </c>
      <c r="AW114" s="35">
        <v>-9.5541575757575767</v>
      </c>
      <c r="AX114" s="35">
        <v>-9.1553696969696983</v>
      </c>
      <c r="AY114" s="35">
        <v>-8.7643855421686752</v>
      </c>
      <c r="AZ114" s="35">
        <v>-8.3818554216867458</v>
      </c>
      <c r="BA114" s="35">
        <v>-8.0153151515151499</v>
      </c>
      <c r="BB114" s="35">
        <v>-7.7225515151515154</v>
      </c>
      <c r="BC114" s="35">
        <v>-7.7728545454545452</v>
      </c>
      <c r="BD114" s="35">
        <v>-7.8228424242424239</v>
      </c>
      <c r="BE114" s="35">
        <v>-7.8725393939393937</v>
      </c>
      <c r="BF114" s="35">
        <v>-7.9232909090909089</v>
      </c>
      <c r="BG114" s="35">
        <v>-7.9748487140695916</v>
      </c>
      <c r="BH114" s="35">
        <v>-8.0287065052950073</v>
      </c>
      <c r="BI114" s="35">
        <v>-8.0825642965204239</v>
      </c>
      <c r="BJ114" s="35">
        <v>-8.1364220877458404</v>
      </c>
      <c r="BK114" s="35">
        <v>-8.190279878971257</v>
      </c>
      <c r="BL114" s="35">
        <v>-8.2441376701966718</v>
      </c>
      <c r="BM114" s="35">
        <v>-8.2979954614220883</v>
      </c>
      <c r="BN114" s="35">
        <v>-8.3544909090909094</v>
      </c>
      <c r="BO114" s="35">
        <v>-8.4126727272727262</v>
      </c>
      <c r="BP114" s="35">
        <v>-8.472253012048192</v>
      </c>
      <c r="BQ114" s="35">
        <v>-8.5327272727272732</v>
      </c>
      <c r="BR114" s="35">
        <v>-8.5951515151515157</v>
      </c>
      <c r="BS114" s="35">
        <v>-8.6595454545454551</v>
      </c>
      <c r="BT114" s="35">
        <v>-8.7249999999999996</v>
      </c>
    </row>
    <row r="115" spans="1:72" ht="21.75" thickBot="1" x14ac:dyDescent="0.4">
      <c r="A115" s="87" t="s">
        <v>6</v>
      </c>
      <c r="B115" s="35">
        <v>-17.800424242424242</v>
      </c>
      <c r="C115" s="35">
        <v>-17.456424242424241</v>
      </c>
      <c r="D115" s="35">
        <v>-17.104909090909093</v>
      </c>
      <c r="E115" s="35">
        <v>-16.195939393939394</v>
      </c>
      <c r="F115" s="35">
        <v>-15.11251134644478</v>
      </c>
      <c r="G115" s="35">
        <v>-14.393903177004537</v>
      </c>
      <c r="H115" s="35">
        <v>-13.675295007564296</v>
      </c>
      <c r="I115" s="35">
        <v>-12.956686838124053</v>
      </c>
      <c r="J115" s="35">
        <v>-12.238078668683812</v>
      </c>
      <c r="K115" s="35">
        <v>-11.519470499243571</v>
      </c>
      <c r="L115" s="35">
        <v>-10.800862329803328</v>
      </c>
      <c r="M115" s="35">
        <v>-10.166086232980334</v>
      </c>
      <c r="N115" s="35">
        <v>-9.6258441754916788</v>
      </c>
      <c r="O115" s="35">
        <v>-9.0856021180030258</v>
      </c>
      <c r="P115" s="35">
        <v>-8.5453600605143727</v>
      </c>
      <c r="Q115" s="35">
        <v>-8.0051180030257179</v>
      </c>
      <c r="R115" s="35">
        <v>-7.4648759455370648</v>
      </c>
      <c r="S115" s="35">
        <v>-6.92463388804841</v>
      </c>
      <c r="T115" s="35">
        <v>-6.4502727272727265</v>
      </c>
      <c r="U115" s="35">
        <v>-5.9919818181818165</v>
      </c>
      <c r="V115" s="35">
        <v>-5.553799999999999</v>
      </c>
      <c r="W115" s="35">
        <v>-5.1285151515151508</v>
      </c>
      <c r="X115" s="35">
        <v>-4.7133636363636358</v>
      </c>
      <c r="Y115" s="35">
        <v>-4.3903915662650599</v>
      </c>
      <c r="Z115" s="35">
        <v>-4.1610606060606061</v>
      </c>
      <c r="AA115" s="35">
        <v>-4.1853030303030305</v>
      </c>
      <c r="AB115" s="35">
        <v>-4.2099090909090906</v>
      </c>
      <c r="AC115" s="35">
        <v>-4.2347575757575759</v>
      </c>
      <c r="AD115" s="35">
        <v>-4.2590303030303032</v>
      </c>
      <c r="AE115" s="35">
        <v>-4.2834545454545454</v>
      </c>
      <c r="AF115" s="35">
        <v>-4.3083030303030307</v>
      </c>
      <c r="AG115" s="35">
        <v>-4.3331515151515152</v>
      </c>
      <c r="AH115" s="35">
        <v>-4.3579999999999997</v>
      </c>
      <c r="AI115" s="35">
        <v>-4.3826987951807226</v>
      </c>
      <c r="AJ115" s="35">
        <v>-4.4074484848484845</v>
      </c>
      <c r="AK115" s="35">
        <v>-4.4322969696969698</v>
      </c>
      <c r="AL115" s="35">
        <v>-4.4571454545454543</v>
      </c>
      <c r="AM115" s="35">
        <v>-4.4819803328290471</v>
      </c>
      <c r="AN115" s="35">
        <v>-4.5064886535552189</v>
      </c>
      <c r="AO115" s="35">
        <v>-4.5309969742813916</v>
      </c>
      <c r="AP115" s="35">
        <v>-4.5555052950075643</v>
      </c>
      <c r="AQ115" s="35">
        <v>-4.5800136157337361</v>
      </c>
      <c r="AR115" s="35">
        <v>-4.6045219364599088</v>
      </c>
      <c r="AS115" s="35">
        <v>-4.6290302571860815</v>
      </c>
      <c r="AT115" s="35">
        <v>-4.6534242424242418</v>
      </c>
      <c r="AU115" s="35">
        <v>-4.6776666666666662</v>
      </c>
      <c r="AV115" s="35">
        <v>-4.7014363636363639</v>
      </c>
      <c r="AW115" s="35">
        <v>-4.7251515151515155</v>
      </c>
      <c r="AX115" s="35">
        <v>-4.7493939393939391</v>
      </c>
      <c r="AY115" s="35">
        <v>-4.7732771084337342</v>
      </c>
      <c r="AZ115" s="35">
        <v>-4.7967710843373492</v>
      </c>
      <c r="BA115" s="35">
        <v>-4.8203818181818185</v>
      </c>
      <c r="BB115" s="35">
        <v>-4.8439151515151515</v>
      </c>
      <c r="BC115" s="35">
        <v>-4.8669454545454549</v>
      </c>
      <c r="BD115" s="35">
        <v>-4.8902909090909095</v>
      </c>
      <c r="BE115" s="35">
        <v>-4.9139272727272729</v>
      </c>
      <c r="BF115" s="35">
        <v>-4.9370363636363637</v>
      </c>
      <c r="BG115" s="35">
        <v>-4.9599591527987901</v>
      </c>
      <c r="BH115" s="35">
        <v>-4.9825007564296522</v>
      </c>
      <c r="BI115" s="35">
        <v>-5.0050423600605143</v>
      </c>
      <c r="BJ115" s="35">
        <v>-5.0275839636913773</v>
      </c>
      <c r="BK115" s="35">
        <v>-5.0501255673222394</v>
      </c>
      <c r="BL115" s="35">
        <v>-5.0726671709531015</v>
      </c>
      <c r="BM115" s="35">
        <v>-5.0952087745839636</v>
      </c>
      <c r="BN115" s="35">
        <v>-5.1176787878787877</v>
      </c>
      <c r="BO115" s="35">
        <v>-5.1401030303030302</v>
      </c>
      <c r="BP115" s="35">
        <v>-5.1618192771084335</v>
      </c>
      <c r="BQ115" s="35">
        <v>-5.1837272727272721</v>
      </c>
      <c r="BR115" s="35">
        <v>-5.2061515151515154</v>
      </c>
      <c r="BS115" s="35">
        <v>-5.2281818181818185</v>
      </c>
      <c r="BT115" s="35">
        <v>-5.25</v>
      </c>
    </row>
    <row r="116" spans="1:72" ht="21.75" thickBot="1" x14ac:dyDescent="0.4">
      <c r="A116" s="87" t="s">
        <v>7</v>
      </c>
      <c r="B116" s="35">
        <v>-20.542000000000002</v>
      </c>
      <c r="C116" s="35">
        <v>-19.978848484848484</v>
      </c>
      <c r="D116" s="35">
        <v>-19.47581818181818</v>
      </c>
      <c r="E116" s="35">
        <v>-19.437333333333331</v>
      </c>
      <c r="F116" s="35">
        <v>-19.571739788199697</v>
      </c>
      <c r="G116" s="35">
        <v>-19.718487140695913</v>
      </c>
      <c r="H116" s="35">
        <v>-19.865234493192133</v>
      </c>
      <c r="I116" s="35">
        <v>-20.01198184568835</v>
      </c>
      <c r="J116" s="35">
        <v>-20.15872919818457</v>
      </c>
      <c r="K116" s="35">
        <v>-20.305476550680787</v>
      </c>
      <c r="L116" s="35">
        <v>-20.452223903177007</v>
      </c>
      <c r="M116" s="35">
        <v>-20.601104387291983</v>
      </c>
      <c r="N116" s="35">
        <v>-20.752390317700456</v>
      </c>
      <c r="O116" s="35">
        <v>-20.903676248108926</v>
      </c>
      <c r="P116" s="35">
        <v>-21.0549621785174</v>
      </c>
      <c r="Q116" s="35">
        <v>-21.20624810892587</v>
      </c>
      <c r="R116" s="35">
        <v>-21.357534039334343</v>
      </c>
      <c r="S116" s="35">
        <v>-21.508819969742817</v>
      </c>
      <c r="T116" s="35">
        <v>-21.66030303030303</v>
      </c>
      <c r="U116" s="35">
        <v>-21.810545454545455</v>
      </c>
      <c r="V116" s="35">
        <v>-21.956</v>
      </c>
      <c r="W116" s="35">
        <v>-22.104848484848485</v>
      </c>
      <c r="X116" s="35">
        <v>-22.256363636363638</v>
      </c>
      <c r="Y116" s="35">
        <v>-22.407048192771086</v>
      </c>
      <c r="Z116" s="35">
        <v>-22.556363636363635</v>
      </c>
      <c r="AA116" s="35">
        <v>-22.701818181818183</v>
      </c>
      <c r="AB116" s="35">
        <v>-22.847272727272728</v>
      </c>
      <c r="AC116" s="35">
        <v>-22.992727272727272</v>
      </c>
      <c r="AD116" s="35">
        <v>-23.138181818181817</v>
      </c>
      <c r="AE116" s="35">
        <v>-23.283636363636361</v>
      </c>
      <c r="AF116" s="35">
        <v>-23.42909090909091</v>
      </c>
      <c r="AG116" s="35">
        <v>-23.574545454545454</v>
      </c>
      <c r="AH116" s="35">
        <v>-23.72</v>
      </c>
      <c r="AI116" s="35">
        <v>-23.858554216867468</v>
      </c>
      <c r="AJ116" s="35">
        <v>-23.997393939393938</v>
      </c>
      <c r="AK116" s="35">
        <v>-24.136787878787878</v>
      </c>
      <c r="AL116" s="35">
        <v>-24.276181818181819</v>
      </c>
      <c r="AM116" s="35">
        <v>-24.415446293494703</v>
      </c>
      <c r="AN116" s="35">
        <v>-24.551603630862328</v>
      </c>
      <c r="AO116" s="35">
        <v>-24.687760968229952</v>
      </c>
      <c r="AP116" s="35">
        <v>-24.82391830559758</v>
      </c>
      <c r="AQ116" s="35">
        <v>-24.960075642965204</v>
      </c>
      <c r="AR116" s="35">
        <v>-25.096232980332829</v>
      </c>
      <c r="AS116" s="35">
        <v>-25.232390317700453</v>
      </c>
      <c r="AT116" s="35">
        <v>-25.367333333333331</v>
      </c>
      <c r="AU116" s="35">
        <v>-25.500666666666667</v>
      </c>
      <c r="AV116" s="35">
        <v>-25.634</v>
      </c>
      <c r="AW116" s="35">
        <v>-25.767333333333333</v>
      </c>
      <c r="AX116" s="35">
        <v>-25.900666666666666</v>
      </c>
      <c r="AY116" s="35">
        <v>-26.030722891566263</v>
      </c>
      <c r="AZ116" s="35">
        <v>-26.15722891566265</v>
      </c>
      <c r="BA116" s="35">
        <v>-26.284363636363636</v>
      </c>
      <c r="BB116" s="35">
        <v>-26.411636363636365</v>
      </c>
      <c r="BC116" s="35">
        <v>-26.538909090909094</v>
      </c>
      <c r="BD116" s="35">
        <v>-26.666181818181819</v>
      </c>
      <c r="BE116" s="35">
        <v>-26.793454545454544</v>
      </c>
      <c r="BF116" s="35">
        <v>-26.920727272727273</v>
      </c>
      <c r="BG116" s="35">
        <v>-27.046959152798788</v>
      </c>
      <c r="BH116" s="35">
        <v>-27.169500756429652</v>
      </c>
      <c r="BI116" s="35">
        <v>-27.292042360060513</v>
      </c>
      <c r="BJ116" s="35">
        <v>-27.414583963691378</v>
      </c>
      <c r="BK116" s="35">
        <v>-27.537125567322239</v>
      </c>
      <c r="BL116" s="35">
        <v>-27.659667170953099</v>
      </c>
      <c r="BM116" s="35">
        <v>-27.782208774583964</v>
      </c>
      <c r="BN116" s="35">
        <v>-27.903939393939392</v>
      </c>
      <c r="BO116" s="35">
        <v>-28.025151515151517</v>
      </c>
      <c r="BP116" s="35">
        <v>-28.145662650602411</v>
      </c>
      <c r="BQ116" s="35">
        <v>-28.264545454545456</v>
      </c>
      <c r="BR116" s="35">
        <v>-28.379696969696973</v>
      </c>
      <c r="BS116" s="35">
        <v>-28.49878787878788</v>
      </c>
      <c r="BT116" s="35">
        <v>-28.62</v>
      </c>
    </row>
    <row r="117" spans="1:72" ht="21.75" thickBot="1" x14ac:dyDescent="0.4">
      <c r="A117" s="87"/>
    </row>
    <row r="118" spans="1:72" ht="21.75" thickBot="1" x14ac:dyDescent="0.4">
      <c r="A118" s="87"/>
    </row>
    <row r="119" spans="1:72" ht="21.75" thickBot="1" x14ac:dyDescent="0.4">
      <c r="A119" s="87"/>
    </row>
    <row r="120" spans="1:72" ht="21.75" thickBot="1" x14ac:dyDescent="0.4">
      <c r="A120" s="92"/>
    </row>
    <row r="121" spans="1:72" ht="21.75" thickBot="1" x14ac:dyDescent="0.4">
      <c r="A121" s="92"/>
    </row>
    <row r="122" spans="1:72" ht="21.75" thickBot="1" x14ac:dyDescent="0.4">
      <c r="A122" s="92"/>
    </row>
    <row r="123" spans="1:72" ht="21.75" thickBot="1" x14ac:dyDescent="0.4">
      <c r="A123" s="92"/>
    </row>
    <row r="124" spans="1:72" ht="21.75" thickBot="1" x14ac:dyDescent="0.4">
      <c r="A124" s="92"/>
    </row>
    <row r="125" spans="1:72" ht="21.75" thickBot="1" x14ac:dyDescent="0.4">
      <c r="A125" s="92"/>
    </row>
    <row r="126" spans="1:72" ht="21.75" thickBot="1" x14ac:dyDescent="0.4">
      <c r="A126" s="92"/>
    </row>
    <row r="127" spans="1:72" ht="21.75" thickBot="1" x14ac:dyDescent="0.4">
      <c r="A127" s="92"/>
    </row>
    <row r="128" spans="1:72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</row>
    <row r="133" spans="1:72" ht="22.5" thickTop="1" thickBot="1" x14ac:dyDescent="0.4">
      <c r="A133" s="87"/>
    </row>
    <row r="134" spans="1:72" ht="21.75" thickBot="1" x14ac:dyDescent="0.4">
      <c r="A134" s="87"/>
    </row>
    <row r="135" spans="1:72" ht="21.75" thickBot="1" x14ac:dyDescent="0.4">
      <c r="A135" s="87"/>
    </row>
    <row r="136" spans="1:72" ht="21.75" thickBot="1" x14ac:dyDescent="0.4">
      <c r="A136" s="87"/>
    </row>
    <row r="137" spans="1:72" ht="21.75" thickBot="1" x14ac:dyDescent="0.4">
      <c r="A137" s="87"/>
    </row>
    <row r="138" spans="1:72" ht="21.75" thickBot="1" x14ac:dyDescent="0.4">
      <c r="A138" s="87"/>
    </row>
    <row r="139" spans="1:72" ht="21.75" thickBot="1" x14ac:dyDescent="0.4">
      <c r="A139" s="87"/>
    </row>
    <row r="140" spans="1:72" ht="21.75" thickBot="1" x14ac:dyDescent="0.4">
      <c r="A140" s="87"/>
    </row>
    <row r="141" spans="1:72" ht="21.75" thickBot="1" x14ac:dyDescent="0.4">
      <c r="A141" s="87"/>
    </row>
    <row r="142" spans="1:72" ht="21.75" thickBot="1" x14ac:dyDescent="0.4">
      <c r="A142" s="87"/>
    </row>
    <row r="143" spans="1:72" ht="21.75" thickBot="1" x14ac:dyDescent="0.4">
      <c r="A143" s="87"/>
    </row>
    <row r="144" spans="1:72" ht="21.75" thickBot="1" x14ac:dyDescent="0.4">
      <c r="A144" s="87"/>
    </row>
    <row r="145" spans="1:1" ht="21.75" thickBot="1" x14ac:dyDescent="0.4">
      <c r="A145" s="87"/>
    </row>
    <row r="146" spans="1:1" ht="21.75" thickBot="1" x14ac:dyDescent="0.4">
      <c r="A146" s="87"/>
    </row>
    <row r="147" spans="1:1" ht="21.75" thickBot="1" x14ac:dyDescent="0.4">
      <c r="A147" s="87"/>
    </row>
    <row r="148" spans="1:1" ht="21.75" thickBot="1" x14ac:dyDescent="0.4">
      <c r="A148" s="87"/>
    </row>
    <row r="149" spans="1:1" ht="21.75" thickBot="1" x14ac:dyDescent="0.4">
      <c r="A149" s="87"/>
    </row>
    <row r="150" spans="1:1" ht="21.75" thickBot="1" x14ac:dyDescent="0.4">
      <c r="A150" s="87"/>
    </row>
    <row r="151" spans="1:1" ht="21.75" thickBot="1" x14ac:dyDescent="0.4">
      <c r="A151" s="87"/>
    </row>
    <row r="152" spans="1:1" ht="21.75" thickBot="1" x14ac:dyDescent="0.4">
      <c r="A152" s="87"/>
    </row>
    <row r="153" spans="1:1" ht="21.75" thickBot="1" x14ac:dyDescent="0.4">
      <c r="A153" s="87"/>
    </row>
    <row r="154" spans="1:1" ht="21.75" thickBot="1" x14ac:dyDescent="0.4">
      <c r="A154" s="87"/>
    </row>
    <row r="155" spans="1:1" ht="21.75" thickBot="1" x14ac:dyDescent="0.4">
      <c r="A155" s="87"/>
    </row>
    <row r="156" spans="1:1" ht="21.75" thickBot="1" x14ac:dyDescent="0.4">
      <c r="A156" s="87"/>
    </row>
    <row r="157" spans="1:1" ht="21.75" thickBot="1" x14ac:dyDescent="0.4">
      <c r="A157" s="87"/>
    </row>
    <row r="158" spans="1:1" ht="21.75" thickBot="1" x14ac:dyDescent="0.4">
      <c r="A158" s="87"/>
    </row>
    <row r="159" spans="1:1" ht="21.75" thickBot="1" x14ac:dyDescent="0.4">
      <c r="A159" s="87"/>
    </row>
    <row r="160" spans="1:1" ht="21.75" thickBot="1" x14ac:dyDescent="0.4">
      <c r="A160" s="8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B101:BT129">
    <cfRule type="cellIs" dxfId="2" priority="2" operator="equal">
      <formula>0</formula>
    </cfRule>
  </conditionalFormatting>
  <conditionalFormatting sqref="B133:BT160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FLUID</vt:lpstr>
      <vt:lpstr>dfluid1</vt:lpstr>
      <vt:lpstr>dfluid2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2021-04-12T12:43:44Z</dcterms:modified>
</cp:coreProperties>
</file>