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73C58EDB-A994-497D-AEAE-1D5E76D7AB45}" xr6:coauthVersionLast="46" xr6:coauthVersionMax="46" xr10:uidLastSave="{00000000-0000-0000-0000-000000000000}"/>
  <bookViews>
    <workbookView xWindow="28680" yWindow="-120" windowWidth="29040" windowHeight="15990" activeTab="6" xr2:uid="{0302BE19-1FF7-41F7-880F-6539212B9FEB}"/>
  </bookViews>
  <sheets>
    <sheet name="Values" sheetId="2" r:id="rId1"/>
    <sheet name="ALL" sheetId="4" r:id="rId2"/>
    <sheet name="dall" sheetId="20" r:id="rId3"/>
    <sheet name="dall2" sheetId="21" r:id="rId4"/>
    <sheet name="FLUID" sheetId="11" r:id="rId5"/>
    <sheet name="dfluid1" sheetId="18" r:id="rId6"/>
    <sheet name="SOLID" sheetId="12" r:id="rId7"/>
    <sheet name="dsolid" sheetId="15" r:id="rId8"/>
    <sheet name="dsolid2" sheetId="23" r:id="rId9"/>
    <sheet name="Gibbs-EVAL" sheetId="8" r:id="rId10"/>
    <sheet name="Mass-EVAL" sheetId="14" r:id="rId11"/>
    <sheet name="data" sheetId="7" r:id="rId12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100" i="11" l="1"/>
  <c r="F88" i="11"/>
  <c r="F91" i="11"/>
  <c r="F95" i="11"/>
  <c r="F89" i="11"/>
  <c r="F84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D116" i="4" s="1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BN114" i="4" s="1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Z114" i="4" s="1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U115" i="4" s="1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L114" i="4"/>
  <c r="AW116" i="4"/>
  <c r="BM116" i="4"/>
  <c r="BF116" i="4"/>
  <c r="BN116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AS114" i="4"/>
  <c r="AY115" i="4"/>
  <c r="AZ115" i="4"/>
  <c r="BA115" i="4"/>
  <c r="BQ115" i="4"/>
  <c r="BB115" i="4"/>
  <c r="BJ115" i="4"/>
  <c r="BC115" i="4"/>
  <c r="BL115" i="4"/>
  <c r="W116" i="4"/>
  <c r="AE116" i="4"/>
  <c r="G114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K116" i="4"/>
  <c r="S116" i="4"/>
  <c r="AA114" i="4"/>
  <c r="K115" i="4"/>
  <c r="AA115" i="4"/>
  <c r="L116" i="4"/>
  <c r="L114" i="4"/>
  <c r="T114" i="4"/>
  <c r="AB114" i="4"/>
  <c r="AB115" i="4"/>
  <c r="U116" i="4"/>
  <c r="G115" i="4"/>
  <c r="AG115" i="4"/>
  <c r="AC116" i="4"/>
  <c r="AC114" i="4"/>
  <c r="J115" i="4"/>
  <c r="W115" i="4"/>
  <c r="AI115" i="4"/>
  <c r="AL116" i="4"/>
  <c r="Y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Z115" i="4" l="1"/>
  <c r="Z119" i="4" s="1"/>
  <c r="I115" i="4"/>
  <c r="I118" i="4" s="1"/>
  <c r="N115" i="4"/>
  <c r="BH115" i="4"/>
  <c r="BH119" i="4" s="1"/>
  <c r="AK116" i="4"/>
  <c r="BQ116" i="4"/>
  <c r="BQ118" i="4" s="1"/>
  <c r="BA116" i="4"/>
  <c r="BA118" i="4" s="1"/>
  <c r="V115" i="4"/>
  <c r="BE116" i="4"/>
  <c r="BE118" i="4" s="1"/>
  <c r="S114" i="4"/>
  <c r="U114" i="4"/>
  <c r="U117" i="4" s="1"/>
  <c r="AM115" i="4"/>
  <c r="AM118" i="4" s="1"/>
  <c r="H114" i="4"/>
  <c r="H119" i="4" s="1"/>
  <c r="AX114" i="4"/>
  <c r="W114" i="4"/>
  <c r="W117" i="4" s="1"/>
  <c r="T115" i="4"/>
  <c r="J114" i="4"/>
  <c r="J117" i="4" s="1"/>
  <c r="AN115" i="4"/>
  <c r="AN118" i="4" s="1"/>
  <c r="AV115" i="4"/>
  <c r="BO115" i="4"/>
  <c r="BO118" i="4" s="1"/>
  <c r="AC115" i="4"/>
  <c r="AC119" i="4" s="1"/>
  <c r="M115" i="4"/>
  <c r="BE114" i="4"/>
  <c r="AK115" i="4"/>
  <c r="AH115" i="4"/>
  <c r="AM114" i="4"/>
  <c r="N114" i="4"/>
  <c r="AR114" i="4"/>
  <c r="AR119" i="4" s="1"/>
  <c r="G116" i="4"/>
  <c r="G117" i="4" s="1"/>
  <c r="V116" i="4"/>
  <c r="AB116" i="4"/>
  <c r="AB118" i="4" s="1"/>
  <c r="AI116" i="4"/>
  <c r="AI118" i="4" s="1"/>
  <c r="AP116" i="4"/>
  <c r="AP118" i="4" s="1"/>
  <c r="S115" i="4"/>
  <c r="S118" i="4" s="1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P119" i="4"/>
  <c r="BC119" i="4"/>
  <c r="BJ119" i="4"/>
  <c r="BB119" i="4"/>
  <c r="BD119" i="4"/>
  <c r="BN119" i="4"/>
  <c r="P119" i="4"/>
  <c r="BO114" i="4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AD114" i="4"/>
  <c r="AN114" i="4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X114" i="4"/>
  <c r="X119" i="4" s="1"/>
  <c r="BA114" i="4"/>
  <c r="N116" i="4"/>
  <c r="AR118" i="4"/>
  <c r="AY118" i="4"/>
  <c r="BF118" i="4"/>
  <c r="AS118" i="4"/>
  <c r="AS117" i="4"/>
  <c r="AW118" i="4"/>
  <c r="BD118" i="4"/>
  <c r="BD117" i="4"/>
  <c r="BC118" i="4"/>
  <c r="BC117" i="4"/>
  <c r="BP117" i="4"/>
  <c r="BP118" i="4"/>
  <c r="BJ117" i="4"/>
  <c r="BI118" i="4"/>
  <c r="BH117" i="4"/>
  <c r="BB117" i="4"/>
  <c r="BB118" i="4"/>
  <c r="AZ118" i="4"/>
  <c r="BG118" i="4"/>
  <c r="BN118" i="4"/>
  <c r="BN117" i="4"/>
  <c r="AT118" i="4"/>
  <c r="J118" i="4"/>
  <c r="L118" i="4"/>
  <c r="L117" i="4"/>
  <c r="U118" i="4"/>
  <c r="AC117" i="4"/>
  <c r="X118" i="4"/>
  <c r="P117" i="4"/>
  <c r="P118" i="4"/>
  <c r="K118" i="4"/>
  <c r="AG118" i="4"/>
  <c r="H118" i="4"/>
  <c r="Y118" i="4"/>
  <c r="W118" i="4"/>
  <c r="Z117" i="4"/>
  <c r="Z118" i="4"/>
  <c r="AL117" i="4"/>
  <c r="AL118" i="4"/>
  <c r="F115" i="4"/>
  <c r="F116" i="4"/>
  <c r="F114" i="4"/>
  <c r="BH118" i="4" l="1"/>
  <c r="I119" i="4"/>
  <c r="BA119" i="4"/>
  <c r="BQ119" i="4"/>
  <c r="V118" i="4"/>
  <c r="AR117" i="4"/>
  <c r="G118" i="4"/>
  <c r="H117" i="4"/>
  <c r="BO119" i="4"/>
  <c r="AC118" i="4"/>
  <c r="G119" i="4"/>
  <c r="AK119" i="4"/>
  <c r="AM119" i="4"/>
  <c r="AN119" i="4"/>
  <c r="AB117" i="4"/>
  <c r="AB119" i="4"/>
  <c r="AP119" i="4"/>
  <c r="BE119" i="4"/>
  <c r="S119" i="4"/>
  <c r="S117" i="4"/>
  <c r="J119" i="4"/>
  <c r="AK118" i="4"/>
  <c r="T118" i="4"/>
  <c r="AX117" i="4"/>
  <c r="AM117" i="4"/>
  <c r="U119" i="4"/>
  <c r="AI117" i="4"/>
  <c r="AT117" i="4"/>
  <c r="N117" i="4"/>
  <c r="W119" i="4"/>
  <c r="BE117" i="4"/>
  <c r="AK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<sst xmlns="http://schemas.openxmlformats.org/spreadsheetml/2006/main" count="1701" uniqueCount="943">
  <si>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</si>
  <si>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</si>
  <si>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</si>
  <si>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</si>
  <si>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</si>
  <si>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</si>
  <si>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</si>
  <si>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</si>
  <si>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</si>
  <si>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</si>
  <si>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</si>
  <si>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</si>
  <si>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</si>
  <si>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</si>
  <si>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</si>
  <si>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</si>
  <si>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</si>
  <si>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</si>
  <si>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</si>
  <si>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</si>
  <si>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</si>
  <si>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</si>
  <si>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</si>
  <si>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</si>
  <si>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</si>
  <si>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</si>
  <si>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</si>
  <si>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</si>
  <si>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</si>
  <si>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</si>
  <si>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</si>
  <si>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</si>
  <si>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</si>
  <si>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</si>
  <si>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</si>
  <si>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</si>
  <si>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</si>
  <si>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</si>
  <si>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</si>
  <si>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</si>
  <si>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</si>
  <si>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</si>
  <si>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</si>
  <si>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</si>
  <si>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</si>
  <si>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</si>
  <si>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</si>
  <si>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</si>
  <si>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</si>
  <si>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</si>
  <si>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p(Ge)</t>
  </si>
  <si>
    <t>Vapor</t>
  </si>
  <si>
    <t>Solution #1</t>
  </si>
  <si>
    <t>(l)Ge</t>
  </si>
  <si>
    <t>(l)Ga</t>
  </si>
  <si>
    <t>(2)Ge[l]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</si>
  <si>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</si>
  <si>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</si>
  <si>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</si>
  <si>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</si>
  <si>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</si>
  <si>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p(Se)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</si>
  <si>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</si>
  <si>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</si>
  <si>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</si>
  <si>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(DGaEU</t>
  </si>
  <si>
    <t>(DGeSeEU</t>
  </si>
  <si>
    <t>B(Ga)</t>
  </si>
  <si>
    <t>Convergence</t>
  </si>
  <si>
    <t>*GeSe2</t>
  </si>
  <si>
    <t>*Ga2Se3</t>
  </si>
  <si>
    <t>Ga2Se</t>
  </si>
  <si>
    <t>*Se[l]</t>
  </si>
  <si>
    <t>Se?</t>
  </si>
  <si>
    <t>(l)Ga[l]</t>
  </si>
  <si>
    <t>(l)Ge[l]</t>
  </si>
  <si>
    <t>(DSeEU</t>
  </si>
  <si>
    <t>(l)GeSeEU</t>
  </si>
  <si>
    <r>
      <t>Se</t>
    </r>
    <r>
      <rPr>
        <vertAlign val="subscript"/>
        <sz val="7.5"/>
        <rFont val="Arial"/>
        <family val="2"/>
        <charset val="204"/>
      </rPr>
      <t>6</t>
    </r>
  </si>
  <si>
    <t>Se3</t>
  </si>
  <si>
    <t>Se4</t>
  </si>
  <si>
    <t>Se5</t>
  </si>
  <si>
    <t>Se6</t>
  </si>
  <si>
    <t>Se2</t>
  </si>
  <si>
    <t>(l)GeSe[l]</t>
  </si>
  <si>
    <t>(1)GeSe[l]</t>
  </si>
  <si>
    <t>(1)Ga[l]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</si>
  <si>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</si>
  <si>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t>(l)GeSe2</t>
  </si>
  <si>
    <t>(l)Ga2Se3</t>
  </si>
  <si>
    <t>(1)Se[l]</t>
  </si>
  <si>
    <t>*GeSe</t>
  </si>
  <si>
    <t>(DGeSe</t>
  </si>
  <si>
    <t>(DGaSe</t>
  </si>
  <si>
    <t>(l)Se</t>
  </si>
  <si>
    <t>273.1</t>
  </si>
  <si>
    <t>0.0000e+00</t>
  </si>
  <si>
    <t>2.0000e-01</t>
  </si>
  <si>
    <t>6.0003e-02</t>
  </si>
  <si>
    <t>5.9997e-02</t>
  </si>
  <si>
    <t>3.3100e-07</t>
  </si>
  <si>
    <t>9.9998e-02</t>
  </si>
  <si>
    <t>4.5927e-06</t>
  </si>
  <si>
    <t>1.3009e-27</t>
  </si>
  <si>
    <t>1.4227e-09</t>
  </si>
  <si>
    <t>6.0005e-02</t>
  </si>
  <si>
    <t>5.9995e-02</t>
  </si>
  <si>
    <t>6.1445e-07</t>
  </si>
  <si>
    <t>9.9996e-02</t>
  </si>
  <si>
    <t>8.2157e-06</t>
  </si>
  <si>
    <t>4.1309e-26</t>
  </si>
  <si>
    <t>4.3377e-09</t>
  </si>
  <si>
    <t>—</t>
  </si>
  <si>
    <t>6.0008e-02</t>
  </si>
  <si>
    <t>5.9991e-02</t>
  </si>
  <si>
    <t>1.0655e-06</t>
  </si>
  <si>
    <t>9.9993e-02</t>
  </si>
  <si>
    <t>1.3813e-05</t>
  </si>
  <si>
    <t>9.0412e-25</t>
  </si>
  <si>
    <t>1.1735e-08</t>
  </si>
  <si>
    <t>suit----</t>
  </si>
  <si>
    <t>ics</t>
  </si>
  <si>
    <t>ficancy</t>
  </si>
  <si>
    <t>on</t>
  </si>
  <si>
    <t>tions</t>
  </si>
  <si>
    <t>tabase</t>
  </si>
  <si>
    <t>■</t>
  </si>
  <si>
    <t>HEMICAL</t>
  </si>
  <si>
    <t>sion 1.10</t>
  </si>
  <si>
    <t>pyright</t>
  </si>
  <si>
    <t>by</t>
  </si>
  <si>
    <t>reen</t>
  </si>
  <si>
    <t>Arrow</t>
  </si>
  <si>
    <t>p 1990</t>
  </si>
  <si>
    <r>
      <t>Temperature,</t>
    </r>
    <r>
      <rPr>
        <sz val="7.5"/>
        <rFont val="Arial"/>
        <family val="2"/>
        <charset val="204"/>
      </rPr>
      <t>К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</si>
  <si>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</si>
  <si>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(DGa</t>
  </si>
  <si>
    <t>(DSe</t>
  </si>
  <si>
    <t>6.0013e-02</t>
  </si>
  <si>
    <t>5.9986e-02</t>
  </si>
  <si>
    <t>1.7443e-06</t>
  </si>
  <si>
    <t>9.9989e-02</t>
  </si>
  <si>
    <t>2.2035e-05</t>
  </si>
  <si>
    <t>1.4443e-23</t>
  </si>
  <si>
    <t>2.8686e-08</t>
  </si>
  <si>
    <t>339.2</t>
  </si>
  <si>
    <t>6.0019e-02</t>
  </si>
  <si>
    <t>5.9978e-02</t>
  </si>
  <si>
    <t>2.7196e-06</t>
  </si>
  <si>
    <t>9.9983e-02</t>
  </si>
  <si>
    <t>3.3612e-05</t>
  </si>
  <si>
    <t>1.7637e-22</t>
  </si>
  <si>
    <t>6.4300e-08</t>
  </si>
  <si>
    <t>405.3</t>
  </si>
  <si>
    <t>6.0231e-02</t>
  </si>
  <si>
    <t>5.9700e-02</t>
  </si>
  <si>
    <t>6.9025e-05</t>
  </si>
  <si>
    <t>9.9838e-02</t>
  </si>
  <si>
    <t>3.2361e-04</t>
  </si>
  <si>
    <t>7.9988e-18</t>
  </si>
  <si>
    <t>1.3543e-07</t>
  </si>
  <si>
    <t>471.4</t>
  </si>
  <si>
    <t>5.9964e-02</t>
  </si>
  <si>
    <t>6.0034e-02</t>
  </si>
  <si>
    <t>2.0086e-06</t>
  </si>
  <si>
    <t>9.9956e-02</t>
  </si>
  <si>
    <t>8.8527e-05</t>
  </si>
  <si>
    <t>2.7360e-18</t>
  </si>
  <si>
    <t>8.2010e-05</t>
  </si>
  <si>
    <t>537.5</t>
  </si>
  <si>
    <t>5.9563e-02</t>
  </si>
  <si>
    <t>6.0434e-02</t>
  </si>
  <si>
    <t>3.1519e-06</t>
  </si>
  <si>
    <t>9.9920e-02</t>
  </si>
  <si>
    <t>1.5942e-04</t>
  </si>
  <si>
    <t>1.3241e-16</t>
  </si>
  <si>
    <t>5.2000e-04</t>
  </si>
  <si>
    <t>603.5</t>
  </si>
  <si>
    <t>5.7706e-02</t>
  </si>
  <si>
    <t>6.2289e-02</t>
  </si>
  <si>
    <t>4.4620e-06</t>
  </si>
  <si>
    <t>9.9874e-02</t>
  </si>
  <si>
    <t>2.5104e-04</t>
  </si>
  <si>
    <t>2.6615e-15</t>
  </si>
  <si>
    <t>2.4239e-03</t>
  </si>
  <si>
    <t>669.6</t>
  </si>
  <si>
    <t>5.2184e-02</t>
  </si>
  <si>
    <t>6.7810e-02</t>
  </si>
  <si>
    <t>6.6821e-06</t>
  </si>
  <si>
    <t>9.9811e-02</t>
  </si>
  <si>
    <t>3.7838e-04</t>
  </si>
  <si>
    <t>3.3170e-14</t>
  </si>
  <si>
    <t>8.0118e-03</t>
  </si>
  <si>
    <t>735.7</t>
  </si>
  <si>
    <t>4.1523e-02</t>
  </si>
  <si>
    <t>7.8465e-02</t>
  </si>
  <si>
    <t>1.1775e-05</t>
  </si>
  <si>
    <t>9.9708e-02</t>
  </si>
  <si>
    <t>5.8333e-04</t>
  </si>
  <si>
    <t>3.4033e-13</t>
  </si>
  <si>
    <t>1.8770e-02</t>
  </si>
  <si>
    <t>801.8</t>
  </si>
  <si>
    <t>2.7977e-02</t>
  </si>
  <si>
    <t>9.2000e-02</t>
  </si>
  <si>
    <t>2.3608e-05</t>
  </si>
  <si>
    <t>9.9535e-02</t>
  </si>
  <si>
    <t>9.2935e-04</t>
  </si>
  <si>
    <t>3.1863e-12</t>
  </si>
  <si>
    <t>3.2377e-02</t>
  </si>
  <si>
    <t>867.8</t>
  </si>
  <si>
    <t>1.6046e-02</t>
  </si>
  <si>
    <t>1.0390e-01</t>
  </si>
  <si>
    <t>4.9203e-05</t>
  </si>
  <si>
    <t>9.9253e-02</t>
  </si>
  <si>
    <t>1.4945e-03</t>
  </si>
  <si>
    <t>2.6992e-ll</t>
  </si>
  <si>
    <t>4.3849e-02</t>
  </si>
  <si>
    <t>884.4</t>
  </si>
  <si>
    <t>1.3679e-02</t>
  </si>
  <si>
    <t>1.0626e-01</t>
  </si>
  <si>
    <t>5.9042e-05</t>
  </si>
  <si>
    <t>9.9160e-02</t>
  </si>
  <si>
    <t>1.6806e-03</t>
  </si>
  <si>
    <t>4.5189e-ll</t>
  </si>
  <si>
    <t>4.5895e-02</t>
  </si>
  <si>
    <t>900.9</t>
  </si>
  <si>
    <t>1.1583e-02</t>
  </si>
  <si>
    <t>1.0835e-01</t>
  </si>
  <si>
    <t>7.0752e-05</t>
  </si>
  <si>
    <t>9.9056e-02</t>
  </si>
  <si>
    <t>1.8879e-03</t>
  </si>
  <si>
    <t>7.5050e-ll</t>
  </si>
  <si>
    <t>4.7541e-02</t>
  </si>
  <si>
    <t>917.4</t>
  </si>
  <si>
    <t>9.7488e-03</t>
  </si>
  <si>
    <t>1.1017e-01</t>
  </si>
  <si>
    <t>8.4662e-05</t>
  </si>
  <si>
    <t>9.8941e-02</t>
  </si>
  <si>
    <t>2.1182e-03</t>
  </si>
  <si>
    <t>1.2365e-10</t>
  </si>
  <si>
    <t>4.8772e-02</t>
  </si>
  <si>
    <t>933.9</t>
  </si>
  <si>
    <t>8.1613e-03</t>
  </si>
  <si>
    <t>1.1174e-01</t>
  </si>
  <si>
    <t>1.0116e-04</t>
  </si>
  <si>
    <t>9.8813e-02</t>
  </si>
  <si>
    <t>2.3737e-03</t>
  </si>
  <si>
    <t>2.0212e-10</t>
  </si>
  <si>
    <t>4.9583e-02</t>
  </si>
  <si>
    <t>950.4</t>
  </si>
  <si>
    <t>6.7993e-03</t>
  </si>
  <si>
    <t>1.1308e-01</t>
  </si>
  <si>
    <t>1.2072e-04</t>
  </si>
  <si>
    <t>9.8672e-02</t>
  </si>
  <si>
    <t>2.6566e-03</t>
  </si>
  <si>
    <t>3.2787e-10</t>
  </si>
  <si>
    <t>4.9979e-02</t>
  </si>
  <si>
    <t>967</t>
  </si>
  <si>
    <t>5.6400e-03</t>
  </si>
  <si>
    <t>1.1422e-01</t>
  </si>
  <si>
    <t>1.4391e-04</t>
  </si>
  <si>
    <t>9.8515e-02</t>
  </si>
  <si>
    <t>2.9695e-03</t>
  </si>
  <si>
    <t>5.2796e-10</t>
  </si>
  <si>
    <t>4.9973e-02</t>
  </si>
  <si>
    <t>983.5</t>
  </si>
  <si>
    <t>4.6600e-03</t>
  </si>
  <si>
    <t>1.1517e-01</t>
  </si>
  <si>
    <t>1.7138e-04</t>
  </si>
  <si>
    <t>9.8342e-02</t>
  </si>
  <si>
    <t>3.3153e-03</t>
  </si>
  <si>
    <t>8.4420e-10</t>
  </si>
  <si>
    <t>4.9588e-02</t>
  </si>
  <si>
    <t>1000</t>
  </si>
  <si>
    <t>3.8368e-03</t>
  </si>
  <si>
    <t>1.1596e-01</t>
  </si>
  <si>
    <t>2.0394e-04</t>
  </si>
  <si>
    <t>9.8151e-02</t>
  </si>
  <si>
    <t>3.6971e-03</t>
  </si>
  <si>
    <t>1.3408e-09</t>
  </si>
  <si>
    <t>4.8857e-02</t>
  </si>
  <si>
    <t>273.1 1</t>
  </si>
  <si>
    <t>289.7 1</t>
  </si>
  <si>
    <t>306.2 1</t>
  </si>
  <si>
    <r>
      <t>Temperature,</t>
    </r>
    <r>
      <rPr>
        <sz val="7.5"/>
        <rFont val="Arial"/>
        <family val="2"/>
        <charset val="204"/>
      </rPr>
      <t xml:space="preserve">К </t>
    </r>
    <r>
      <rPr>
        <sz val="7.5"/>
        <rFont val="Arial"/>
        <family val="2"/>
        <charset val="204"/>
      </rPr>
      <t>Pressure, at</t>
    </r>
  </si>
  <si>
    <t>(2)Sell]</t>
  </si>
  <si>
    <t>(2)GeSe[l]</t>
  </si>
  <si>
    <t>p(Ga)</t>
  </si>
  <si>
    <t>Solution #2</t>
  </si>
  <si>
    <t>-1.862e+01</t>
  </si>
  <si>
    <t>-6.531e+01</t>
  </si>
  <si>
    <t>-1.716e+01</t>
  </si>
  <si>
    <t>-2.395e+01</t>
  </si>
  <si>
    <t>2.2000e-01</t>
  </si>
  <si>
    <t>6.1449e-09</t>
  </si>
  <si>
    <t>1.7443e-33</t>
  </si>
  <si>
    <t>-1.861e+01</t>
  </si>
  <si>
    <t>-6.184e+01</t>
  </si>
  <si>
    <t>-1.653e+01</t>
  </si>
  <si>
    <t>-2.283e+01</t>
  </si>
  <si>
    <t>3.0165e-30</t>
  </si>
  <si>
    <t>3.2044e-09</t>
  </si>
  <si>
    <t>4.9689e-36</t>
  </si>
  <si>
    <t>1.7198e-31</t>
  </si>
  <si>
    <t>-5.876e+01</t>
  </si>
  <si>
    <t>-1.598e+01</t>
  </si>
  <si>
    <t>-2.183e+01</t>
  </si>
  <si>
    <t>2.2001e-01</t>
  </si>
  <si>
    <t>1.9319e-28</t>
  </si>
  <si>
    <t>4.8807e-09</t>
  </si>
  <si>
    <r>
      <t>(DGeSe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</si>
  <si>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5e3</t>
    </r>
  </si>
  <si>
    <t>322.7 1</t>
  </si>
  <si>
    <t>339.2 1</t>
  </si>
  <si>
    <t>405.3 1</t>
  </si>
  <si>
    <t>-5.599e+01</t>
  </si>
  <si>
    <t>-1.549e+01</t>
  </si>
  <si>
    <t>-2.095e+01</t>
  </si>
  <si>
    <t>7.2355e-09</t>
  </si>
  <si>
    <t>-1.863e+01</t>
  </si>
  <si>
    <t>-5.351e+01</t>
  </si>
  <si>
    <t>-1.506e+01</t>
  </si>
  <si>
    <t>-2.015e+01</t>
  </si>
  <si>
    <t>2.2002e-01</t>
  </si>
  <si>
    <t>6.5136e-09</t>
  </si>
  <si>
    <t>-1.872e+01</t>
  </si>
  <si>
    <t>-4.290e+01</t>
  </si>
  <si>
    <t>-1.193e+01</t>
  </si>
  <si>
    <t>-1.952e+01</t>
  </si>
  <si>
    <t>2.2016e-01</t>
  </si>
  <si>
    <t>4.9962e-09</t>
  </si>
  <si>
    <t>(2)Se[l]</t>
  </si>
  <si>
    <t>-1.884e+01</t>
  </si>
  <si>
    <t>-4.412e+01</t>
  </si>
  <si>
    <t>-1.560e+01</t>
  </si>
  <si>
    <t>-1.326e+01</t>
  </si>
  <si>
    <t>2.2013e-01</t>
  </si>
  <si>
    <t>8.2803e-42</t>
  </si>
  <si>
    <t>4.9458e-09</t>
  </si>
  <si>
    <t>1.3959e-36</t>
  </si>
  <si>
    <t>-1.897e+01</t>
  </si>
  <si>
    <t>-4.041e+01</t>
  </si>
  <si>
    <t>-1.531e+01</t>
  </si>
  <si>
    <t>-1.172e+01</t>
  </si>
  <si>
    <t>2.2060e-01</t>
  </si>
  <si>
    <t>4.8489e-35</t>
  </si>
  <si>
    <t>5.1772e-09</t>
  </si>
  <si>
    <t>8.9809e-34</t>
  </si>
  <si>
    <t>1.9508e-29</t>
  </si>
  <si>
    <t>8.9925e-29</t>
  </si>
  <si>
    <t>-1.911e+01</t>
  </si>
  <si>
    <t>-3.759e+01</t>
  </si>
  <si>
    <t>-1.513e+01</t>
  </si>
  <si>
    <t>-1.053e+01</t>
  </si>
  <si>
    <t>2.2255e-01</t>
  </si>
  <si>
    <t>1.7681e-27</t>
  </si>
  <si>
    <t>9.0135e-09</t>
  </si>
  <si>
    <r>
      <t>(DGa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Sej</t>
    </r>
  </si>
  <si>
    <t>3.4566e-27</t>
  </si>
  <si>
    <t>8.0892e-23</t>
  </si>
  <si>
    <t>1.9270e-22</t>
  </si>
  <si>
    <t>-1.925e+01</t>
  </si>
  <si>
    <t>-3.527e+01</t>
  </si>
  <si>
    <t>-1.492e+01</t>
  </si>
  <si>
    <t>-9.676e+00</t>
  </si>
  <si>
    <t>2.2820e-01</t>
  </si>
  <si>
    <t>2.2738e-21</t>
  </si>
  <si>
    <t>5.7321e-09</t>
  </si>
  <si>
    <t>1.4131e-20</t>
  </si>
  <si>
    <t>2.4364e-16</t>
  </si>
  <si>
    <t>4.1820e-16</t>
  </si>
  <si>
    <t>-1.938e+01</t>
  </si>
  <si>
    <t>-3.316e+01</t>
  </si>
  <si>
    <t>-1.456e+01</t>
  </si>
  <si>
    <t>-9.168e+00</t>
  </si>
  <si>
    <t>2.3906e-01</t>
  </si>
  <si>
    <t>3.0616e-15</t>
  </si>
  <si>
    <t>6.2330e-09</t>
  </si>
  <si>
    <t>1.3119e-15</t>
  </si>
  <si>
    <t>1.1868e-ll</t>
  </si>
  <si>
    <t>1.9092e-ll</t>
  </si>
  <si>
    <t>-1.951e+01</t>
  </si>
  <si>
    <t>-3.114e+01</t>
  </si>
  <si>
    <t>-1.408e+01</t>
  </si>
  <si>
    <t>-8.958e+00</t>
  </si>
  <si>
    <t>2.0007e-01</t>
  </si>
  <si>
    <t>2.5284e-01</t>
  </si>
  <si>
    <t>9.1432e-ll</t>
  </si>
  <si>
    <t>6.7891e-09</t>
  </si>
  <si>
    <t>4.2261e-13</t>
  </si>
  <si>
    <t>1.6320e-09</t>
  </si>
  <si>
    <t>2.8862e-09</t>
  </si>
  <si>
    <t>-1.964e+01</t>
  </si>
  <si>
    <t>-2.921e+01</t>
  </si>
  <si>
    <t>-1.354e+01</t>
  </si>
  <si>
    <t>-8.961e+00</t>
  </si>
  <si>
    <t>2.0044e-01</t>
  </si>
  <si>
    <t>2.6460e-01</t>
  </si>
  <si>
    <t>9.7140e-09</t>
  </si>
  <si>
    <t>5.3452e-09</t>
  </si>
  <si>
    <t>1.0611e-12</t>
  </si>
  <si>
    <t>3.2492e-09</t>
  </si>
  <si>
    <t>5.9805e-09</t>
  </si>
  <si>
    <t>-1.968e+01</t>
  </si>
  <si>
    <t>-2.874e+01</t>
  </si>
  <si>
    <t>-1.341e+01</t>
  </si>
  <si>
    <t>-8.986e+00</t>
  </si>
  <si>
    <t>2.0065e-01</t>
  </si>
  <si>
    <t>2.6674e-01</t>
  </si>
  <si>
    <t>1.8626e-08</t>
  </si>
  <si>
    <t>7.6081e-09</t>
  </si>
  <si>
    <t>1.3977e-12</t>
  </si>
  <si>
    <t>3.3746e-09</t>
  </si>
  <si>
    <t>6.4982e-09</t>
  </si>
  <si>
    <t>-1.971e+01</t>
  </si>
  <si>
    <t>-2.828e+01</t>
  </si>
  <si>
    <t>-1.327e+01</t>
  </si>
  <si>
    <t>-9.020e+00</t>
  </si>
  <si>
    <t>2.0093e-01</t>
  </si>
  <si>
    <t>2.6848e-01</t>
  </si>
  <si>
    <t>1.8797e-08</t>
  </si>
  <si>
    <t>6.0737e-09</t>
  </si>
  <si>
    <t>3.6998e-12</t>
  </si>
  <si>
    <t>7.0089e-09</t>
  </si>
  <si>
    <t>1.4189e-08</t>
  </si>
  <si>
    <t>-1.974e+01</t>
  </si>
  <si>
    <t>-2.783e+01</t>
  </si>
  <si>
    <t>-1.313e+01</t>
  </si>
  <si>
    <t>-9.060e+00</t>
  </si>
  <si>
    <t>2.0129e-01</t>
  </si>
  <si>
    <t>2.6983e-01</t>
  </si>
  <si>
    <t>3.8245e-08</t>
  </si>
  <si>
    <t>9.9634e-09</t>
  </si>
  <si>
    <t>5.6876e-12</t>
  </si>
  <si>
    <t>8.4153e-09</t>
  </si>
  <si>
    <t>1.7992e-08</t>
  </si>
  <si>
    <t>-1.977e+01</t>
  </si>
  <si>
    <t>-2.738e+01</t>
  </si>
  <si>
    <t>-1.300e+01</t>
  </si>
  <si>
    <t>-9.107e+00</t>
  </si>
  <si>
    <t>2.0175e-01</t>
  </si>
  <si>
    <t>2.7077e-01</t>
  </si>
  <si>
    <t>4.5324e-08</t>
  </si>
  <si>
    <t>9.5453e-09</t>
  </si>
  <si>
    <t>5.8640e-12</t>
  </si>
  <si>
    <t>6.7475e-09</t>
  </si>
  <si>
    <t>1.5305e-08</t>
  </si>
  <si>
    <t>-1.981e+01</t>
  </si>
  <si>
    <t>-2.693e+01</t>
  </si>
  <si>
    <t>-1.286e+01</t>
  </si>
  <si>
    <t>-9.161e+00</t>
  </si>
  <si>
    <t>2.0230e-01</t>
  </si>
  <si>
    <t>2.7131e-01</t>
  </si>
  <si>
    <t>3.6124e-08</t>
  </si>
  <si>
    <t>6.1454e-09</t>
  </si>
  <si>
    <t>1.1283e-ll</t>
  </si>
  <si>
    <t>1.0055e-08</t>
  </si>
  <si>
    <t>2.4300e-08</t>
  </si>
  <si>
    <t>-1.984e+01</t>
  </si>
  <si>
    <t>-2.649e+01</t>
  </si>
  <si>
    <t>-1.272e+01</t>
  </si>
  <si>
    <t>-9.220e+00</t>
  </si>
  <si>
    <t>2.0297e-01</t>
  </si>
  <si>
    <t>2.7146e-01</t>
  </si>
  <si>
    <t>5.3866e-08</t>
  </si>
  <si>
    <t>7.3780e-09</t>
  </si>
  <si>
    <t>2.3582e-ll</t>
  </si>
  <si>
    <t>1.6210e-08</t>
  </si>
  <si>
    <t>4.1919e-08</t>
  </si>
  <si>
    <t>-1.987e+01</t>
  </si>
  <si>
    <t>-2.606e+01</t>
  </si>
  <si>
    <t>-1.258e+01</t>
  </si>
  <si>
    <t>-9.285e+00</t>
  </si>
  <si>
    <t>2.0374e-01</t>
  </si>
  <si>
    <t>2.7125e-01</t>
  </si>
  <si>
    <t>8.7445e-08</t>
  </si>
  <si>
    <t>9.5891e-09</t>
  </si>
  <si>
    <t>3.7012e-ll</t>
  </si>
  <si>
    <t>1.9550e-08</t>
  </si>
  <si>
    <t>5.4313e-08</t>
  </si>
  <si>
    <t>-1.990e+01</t>
  </si>
  <si>
    <t>-2.563e+01</t>
  </si>
  <si>
    <t>-1.244e+01</t>
  </si>
  <si>
    <t>-9.355e+00</t>
  </si>
  <si>
    <t>2.0462e-01</t>
  </si>
  <si>
    <t>2.7071e-01</t>
  </si>
  <si>
    <t>1.0682e-07</t>
  </si>
  <si>
    <t>9.2998e-09</t>
  </si>
  <si>
    <t>Temperature,К</t>
  </si>
  <si>
    <t>(1)GeSe</t>
  </si>
  <si>
    <t>(1)GaSe</t>
  </si>
  <si>
    <t>B(Se)</t>
  </si>
  <si>
    <t>(DGeEU</t>
  </si>
  <si>
    <t>1.1999e-01</t>
  </si>
  <si>
    <t>1.1998e-01</t>
  </si>
  <si>
    <t>-1.399e+01</t>
  </si>
  <si>
    <t>1.1997e-01</t>
  </si>
  <si>
    <t>*GeSeEU</t>
  </si>
  <si>
    <t>6.6634e-19</t>
  </si>
  <si>
    <t>1.2578e-26</t>
  </si>
  <si>
    <t>1.3232e-24</t>
  </si>
  <si>
    <t>-6.492e+01</t>
  </si>
  <si>
    <t>3.4198e-28</t>
  </si>
  <si>
    <t>1.7820e-21</t>
  </si>
  <si>
    <t>1.1074e-27</t>
  </si>
  <si>
    <t>4.2726e-26</t>
  </si>
  <si>
    <t>-5.311e+01</t>
  </si>
  <si>
    <t>2.1120e-33</t>
  </si>
  <si>
    <t>5.9530e-24</t>
  </si>
  <si>
    <t>2.9715e-31</t>
  </si>
  <si>
    <t>3.9599e-31</t>
  </si>
  <si>
    <t>9.1794e-17</t>
  </si>
  <si>
    <t>3.6065e-21</t>
  </si>
  <si>
    <t>1.8944e-21</t>
  </si>
  <si>
    <t>-4.249e+01</t>
  </si>
  <si>
    <t>1.1043e-31</t>
  </si>
  <si>
    <t>7.5161e-28</t>
  </si>
  <si>
    <t>2.4945e-25</t>
  </si>
  <si>
    <t>1.8533e-24</t>
  </si>
  <si>
    <t>6.9567e-22</t>
  </si>
  <si>
    <t>8.4280e-16</t>
  </si>
  <si>
    <t>3.4601e-24</t>
  </si>
  <si>
    <t>1.6765e-27</t>
  </si>
  <si>
    <t>2.1711e-12</t>
  </si>
  <si>
    <t>4.5606e-18</t>
  </si>
  <si>
    <t>1.4460e-14</t>
  </si>
  <si>
    <t>-4.373e+01</t>
  </si>
  <si>
    <t>1.6944e-24</t>
  </si>
  <si>
    <t>1.4980e-21</t>
  </si>
  <si>
    <t>1.6046e-19</t>
  </si>
  <si>
    <t>2.8341e-19</t>
  </si>
  <si>
    <t>2.8298e-17</t>
  </si>
  <si>
    <t>2.2795e-12</t>
  </si>
  <si>
    <t>3.2442e-20</t>
  </si>
  <si>
    <t>2.9642e-25</t>
  </si>
  <si>
    <t>1.3317e-ll</t>
  </si>
  <si>
    <t>6.7746e-17</t>
  </si>
  <si>
    <t>3.0696e-13</t>
  </si>
  <si>
    <t>-4.004e+01</t>
  </si>
  <si>
    <t>1.1348e-18</t>
  </si>
  <si>
    <t>1.8925e-16</t>
  </si>
  <si>
    <t>7.7810e-15</t>
  </si>
  <si>
    <t>4.1510e-15</t>
  </si>
  <si>
    <t>1.3693e-13</t>
  </si>
  <si>
    <t>1.2492e-09</t>
  </si>
  <si>
    <t>4.4001e-17</t>
  </si>
  <si>
    <t>7.5844e-23</t>
  </si>
  <si>
    <t>2.7956e-10</t>
  </si>
  <si>
    <t>2.5866e-15</t>
  </si>
  <si>
    <t>1.8323e-ll</t>
  </si>
  <si>
    <t>-3.731e+01</t>
  </si>
  <si>
    <t>8.3191e-14</t>
  </si>
  <si>
    <t>3.4079e-12</t>
  </si>
  <si>
    <t>6.0852e-ll</t>
  </si>
  <si>
    <t>1.1626e-ll</t>
  </si>
  <si>
    <t>1.4777e-10</t>
  </si>
  <si>
    <t>2.2201e-07</t>
  </si>
  <si>
    <t>1.5291e-14</t>
  </si>
  <si>
    <t>1.5568e-21</t>
  </si>
  <si>
    <t>8.5998e-10</t>
  </si>
  <si>
    <t>1.1871e-14</t>
  </si>
  <si>
    <t>1.3939e-10</t>
  </si>
  <si>
    <t>-3.525e+01</t>
  </si>
  <si>
    <t>686.1</t>
  </si>
  <si>
    <t>1.0426e-12</t>
  </si>
  <si>
    <t>3.1062e-ll</t>
  </si>
  <si>
    <t>4.5725e-10</t>
  </si>
  <si>
    <t>6.9022e-ll</t>
  </si>
  <si>
    <t>7.0450e-10</t>
  </si>
  <si>
    <t>7.0592e-07</t>
  </si>
  <si>
    <t>5.5875e-14</t>
  </si>
  <si>
    <t>8.4719e-21</t>
  </si>
  <si>
    <t>3.1331e-09</t>
  </si>
  <si>
    <t>4.6673e-14</t>
  </si>
  <si>
    <t>6.2590e-10</t>
  </si>
  <si>
    <t>-1.928e+01</t>
  </si>
  <si>
    <t>-3.481e+01</t>
  </si>
  <si>
    <t>702.7</t>
  </si>
  <si>
    <t>1.1893e-ll</t>
  </si>
  <si>
    <t>2.6064e-10</t>
  </si>
  <si>
    <t>3.1799e-09</t>
  </si>
  <si>
    <t>3.8205e-10</t>
  </si>
  <si>
    <t>3.1523e-09</t>
  </si>
  <si>
    <t>2.1402e-06</t>
  </si>
  <si>
    <t>1.9279e-13</t>
  </si>
  <si>
    <t>1.0887e-20</t>
  </si>
  <si>
    <t>2.7637e-09</t>
  </si>
  <si>
    <t>4.4074e-14</t>
  </si>
  <si>
    <t>6.7640e-10</t>
  </si>
  <si>
    <t>-1.932e+01</t>
  </si>
  <si>
    <t>-3.441e+01</t>
  </si>
  <si>
    <t>719.2</t>
  </si>
  <si>
    <t>1.2427e-10</t>
  </si>
  <si>
    <t>2.0244e-09</t>
  </si>
  <si>
    <t>2.0574e-08</t>
  </si>
  <si>
    <t>1.9809e-09</t>
  </si>
  <si>
    <t>1.3295e-08</t>
  </si>
  <si>
    <t>6.2068e-06</t>
  </si>
  <si>
    <t>6.3058e-13</t>
  </si>
  <si>
    <t>3.0707e-20</t>
  </si>
  <si>
    <t>5.4768e-09</t>
  </si>
  <si>
    <t>9.2806e-14</t>
  </si>
  <si>
    <t>1.6330e-09</t>
  </si>
  <si>
    <t>-1.935e+01</t>
  </si>
  <si>
    <t>-3.403e+01</t>
  </si>
  <si>
    <t>1.1962e-09</t>
  </si>
  <si>
    <t>1.4628e-08</t>
  </si>
  <si>
    <t>1.2442e-07</t>
  </si>
  <si>
    <t>9.6631e-09</t>
  </si>
  <si>
    <t>5.3060e-08</t>
  </si>
  <si>
    <t>1.7269e-05</t>
  </si>
  <si>
    <t>1.9622e-12</t>
  </si>
  <si>
    <t>1.1083e-19</t>
  </si>
  <si>
    <t>1.4191e-08</t>
  </si>
  <si>
    <t>2.5377e-13</t>
  </si>
  <si>
    <t>5.1278e-09</t>
  </si>
  <si>
    <t>-3.367e+01</t>
  </si>
  <si>
    <t>752.2</t>
  </si>
  <si>
    <t>1.0663e-08</t>
  </si>
  <si>
    <t>9.8790e-08</t>
  </si>
  <si>
    <t>7.0643e-07</t>
  </si>
  <si>
    <t>4.4521e-08</t>
  </si>
  <si>
    <t>2.0111e-07</t>
  </si>
  <si>
    <t>4.6224e-05</t>
  </si>
  <si>
    <t>5.8283e-12</t>
  </si>
  <si>
    <t>3.3922e-19</t>
  </si>
  <si>
    <t>3.1817e-08</t>
  </si>
  <si>
    <t>5.9657e-13</t>
  </si>
  <si>
    <t>1.3863e-08</t>
  </si>
  <si>
    <t>-1.942e+01</t>
  </si>
  <si>
    <t>-3.334e+01</t>
  </si>
  <si>
    <t>768.7</t>
  </si>
  <si>
    <t>8.8445e-08</t>
  </si>
  <si>
    <t>6.2628e-07</t>
  </si>
  <si>
    <t>3.7808e-06</t>
  </si>
  <si>
    <t>1.9446e-07</t>
  </si>
  <si>
    <t>7.2637e-07</t>
  </si>
  <si>
    <t>1.1933e-04</t>
  </si>
  <si>
    <t>1.6576e-ll</t>
  </si>
  <si>
    <t>1.3758e-18</t>
  </si>
  <si>
    <t>9.6312e-08</t>
  </si>
  <si>
    <t>1.8824e-12</t>
  </si>
  <si>
    <t>5.0370e-08</t>
  </si>
  <si>
    <t>-1.945e+01</t>
  </si>
  <si>
    <t>-3.303e+01</t>
  </si>
  <si>
    <t>785.2</t>
  </si>
  <si>
    <t>6.8592e-07</t>
  </si>
  <si>
    <t>3.7425e-06</t>
  </si>
  <si>
    <t>1.9149e-05</t>
  </si>
  <si>
    <t>8.0820e-07</t>
  </si>
  <si>
    <t>2.5084e-06</t>
  </si>
  <si>
    <t>2.9791e-04</t>
  </si>
  <si>
    <t>4.5282e-ll</t>
  </si>
  <si>
    <t>7.9102e-18</t>
  </si>
  <si>
    <t>4.2060e-07</t>
  </si>
  <si>
    <t>8.5216e-12</t>
  </si>
  <si>
    <t>2.6287e-07</t>
  </si>
  <si>
    <t>-1.948e+01</t>
  </si>
  <si>
    <t>-3.274e+01</t>
  </si>
  <si>
    <t>4.9691e-06</t>
  </si>
  <si>
    <t>2.1070e-05</t>
  </si>
  <si>
    <t>9.1799e-05</t>
  </si>
  <si>
    <t>3.1980e-06</t>
  </si>
  <si>
    <t>8.2924e-06</t>
  </si>
  <si>
    <t>7.2020e-04</t>
  </si>
  <si>
    <t>1.1913e-10</t>
  </si>
  <si>
    <t>1.4264e-12</t>
  </si>
  <si>
    <t>5.8480e-02</t>
  </si>
  <si>
    <t>1.2230e-06</t>
  </si>
  <si>
    <t>4.3465e-02</t>
  </si>
  <si>
    <t>-3.246e+01</t>
  </si>
  <si>
    <t>818.3</t>
  </si>
  <si>
    <t>2.9341e-06</t>
  </si>
  <si>
    <t>1.3810e-05</t>
  </si>
  <si>
    <t>7.2906e-05</t>
  </si>
  <si>
    <t>2.9870e-06</t>
  </si>
  <si>
    <t>9.2157e-06</t>
  </si>
  <si>
    <t>8.3833e-04</t>
  </si>
  <si>
    <t>2.1271e-10</t>
  </si>
  <si>
    <t>4.8984e-12</t>
  </si>
  <si>
    <t>9.3075e-02</t>
  </si>
  <si>
    <t>2.8355e-06</t>
  </si>
  <si>
    <t>5.7818e-02</t>
  </si>
  <si>
    <t>-1.955e+01</t>
  </si>
  <si>
    <t>-3.168e+01</t>
  </si>
  <si>
    <t>834.8</t>
  </si>
  <si>
    <t>1.5284e-06</t>
  </si>
  <si>
    <t>8.1191e-06</t>
  </si>
  <si>
    <t>5.2625e-05</t>
  </si>
  <si>
    <t>2.5723e-06</t>
  </si>
  <si>
    <t>9.5747e-06</t>
  </si>
  <si>
    <t>9.2999e-04</t>
  </si>
  <si>
    <t>3.6351e-10</t>
  </si>
  <si>
    <t>1.2813e-ll</t>
  </si>
  <si>
    <t>1.1276e-01</t>
  </si>
  <si>
    <t>5.0308e-06</t>
  </si>
  <si>
    <t>5.7783e-02</t>
  </si>
  <si>
    <t>-1.958e+01</t>
  </si>
  <si>
    <t>-3.090e+01</t>
  </si>
  <si>
    <t>851.3</t>
  </si>
  <si>
    <t>1.3362e-06</t>
  </si>
  <si>
    <t>7.4319e-06</t>
  </si>
  <si>
    <t>5.4689e-05</t>
  </si>
  <si>
    <t>2.9523e-06</t>
  </si>
  <si>
    <t>1.2268e-05</t>
  </si>
  <si>
    <t>1.1833e-03</t>
  </si>
  <si>
    <t>6.5332e-10</t>
  </si>
  <si>
    <t>2.6839e-ll</t>
  </si>
  <si>
    <t>7.1955e-06</t>
  </si>
  <si>
    <t>5.7264e-02</t>
  </si>
  <si>
    <t>-1.962e+01</t>
  </si>
  <si>
    <t>-3.025e+01</t>
  </si>
  <si>
    <t>1.4935e-06</t>
  </si>
  <si>
    <t>8.3892e-06</t>
  </si>
  <si>
    <t>6.7394e-05</t>
  </si>
  <si>
    <t>3.8678e-06</t>
  </si>
  <si>
    <t>1.7265e-05</t>
  </si>
  <si>
    <t>1.5986e-03</t>
  </si>
  <si>
    <t>1.1894e-09</t>
  </si>
  <si>
    <t>4.9759e-ll</t>
  </si>
  <si>
    <t>9.2380e-06</t>
  </si>
  <si>
    <t>5.6347e-02</t>
  </si>
  <si>
    <t>-1.965e+01</t>
  </si>
  <si>
    <t>-2.969e+01</t>
  </si>
  <si>
    <t>1.6200e-06</t>
  </si>
  <si>
    <t>9.2205e-06</t>
  </si>
  <si>
    <t>8.0897e-05</t>
  </si>
  <si>
    <t>4.9424e-06</t>
  </si>
  <si>
    <t>2.3723e-05</t>
  </si>
  <si>
    <t>2.1202e-03</t>
  </si>
  <si>
    <t>2.1108e-09</t>
  </si>
  <si>
    <t>9.0489e-ll</t>
  </si>
  <si>
    <t>1.1786e-05</t>
  </si>
  <si>
    <t>5.5209e-02</t>
  </si>
  <si>
    <t>-2.914e+01</t>
  </si>
  <si>
    <t>1.6997e-06</t>
  </si>
  <si>
    <t>9.8407e-06</t>
  </si>
  <si>
    <t>9.4394e-05</t>
  </si>
  <si>
    <t>6.1518e-06</t>
  </si>
  <si>
    <t>3.1804e-05</t>
  </si>
  <si>
    <t>2.7598e-03</t>
  </si>
  <si>
    <t>3.6544e-09</t>
  </si>
  <si>
    <t>1.6173e-10</t>
  </si>
  <si>
    <t>1.4961e-05</t>
  </si>
  <si>
    <t>5.3832e-02</t>
  </si>
  <si>
    <t>-1.972e+01</t>
  </si>
  <si>
    <t>-2.860e+01</t>
  </si>
  <si>
    <t>1.7205e-06</t>
  </si>
  <si>
    <t>1.0176e-05</t>
  </si>
  <si>
    <t>1.0690e-04</t>
  </si>
  <si>
    <t>7.4503e-06</t>
  </si>
  <si>
    <t>4.1579e-05</t>
  </si>
  <si>
    <t>3.5249e-03</t>
  </si>
  <si>
    <t>6.1769e-09</t>
  </si>
  <si>
    <t>2.8460e-10</t>
  </si>
  <si>
    <t>1.8913e-05</t>
  </si>
  <si>
    <t>5.2207e-02</t>
  </si>
  <si>
    <t>-1.975e+01</t>
  </si>
  <si>
    <t>-2.808e+01</t>
  </si>
  <si>
    <t>1.6764e-06</t>
  </si>
  <si>
    <t>1.1732e-04</t>
  </si>
  <si>
    <t>8.7711e-06</t>
  </si>
  <si>
    <t>5.2984e-05</t>
  </si>
  <si>
    <t>4.4168e-03</t>
  </si>
  <si>
    <t>1.0200e-08</t>
  </si>
  <si>
    <t>4.9387e-10</t>
  </si>
  <si>
    <t>2.3829e-05</t>
  </si>
  <si>
    <t>5.0336e-02</t>
  </si>
  <si>
    <t>-1.979e+01</t>
  </si>
  <si>
    <t>-2.757e+01</t>
  </si>
  <si>
    <t>1.5696e-06</t>
  </si>
  <si>
    <t>9.8264e-06</t>
  </si>
  <si>
    <t>1.2467e-04</t>
  </si>
  <si>
    <t>1.0032e-05</t>
  </si>
  <si>
    <t>6.5795e-05</t>
  </si>
  <si>
    <t>5.4293e-03</t>
  </si>
  <si>
    <t>1.6467e-08</t>
  </si>
  <si>
    <t>8.4638e-10</t>
  </si>
  <si>
    <t>2.9943e-05</t>
  </si>
  <si>
    <t>4.8240e-02</t>
  </si>
  <si>
    <t>-1.982e+01</t>
  </si>
  <si>
    <t>-2.707e+01</t>
  </si>
  <si>
    <t>1.4112e-06</t>
  </si>
  <si>
    <t>9.1582e-06</t>
  </si>
  <si>
    <t>1.2822e-04</t>
  </si>
  <si>
    <t>1.1145e-05</t>
  </si>
  <si>
    <t>7.9630e-05</t>
  </si>
  <si>
    <t>6.5479e-03</t>
  </si>
  <si>
    <t>2.6009e-08</t>
  </si>
  <si>
    <t>1.4344e-09</t>
  </si>
  <si>
    <t>1.1996e-01</t>
  </si>
  <si>
    <t>3.7549e-05</t>
  </si>
  <si>
    <t>4.5952e-02</t>
  </si>
  <si>
    <t>-1.986e+01</t>
  </si>
  <si>
    <t>-2.658e+01</t>
  </si>
  <si>
    <t>1.2187e-06</t>
  </si>
  <si>
    <t>8.2399e-06</t>
  </si>
  <si>
    <t>1.2768e-04</t>
  </si>
  <si>
    <t>1.2033e-05</t>
  </si>
  <si>
    <t>9.3971e-05</t>
  </si>
  <si>
    <t>7.7513e-03</t>
  </si>
  <si>
    <t>4.0221e-08</t>
  </si>
  <si>
    <t>2.4066e-09</t>
  </si>
  <si>
    <t>1.1995e-01</t>
  </si>
  <si>
    <t>4.7004e-05</t>
  </si>
  <si>
    <t>4.3518e-02</t>
  </si>
  <si>
    <t>-1.989e+01</t>
  </si>
  <si>
    <t>-2.610e+01</t>
  </si>
  <si>
    <t>1.0123e-06</t>
  </si>
  <si>
    <t>7.1659e-06</t>
  </si>
  <si>
    <t>1.2326e-04</t>
  </si>
  <si>
    <t>1.2638e-05</t>
  </si>
  <si>
    <t>1.0824e-04</t>
  </si>
  <si>
    <t>9.0124e-03</t>
  </si>
  <si>
    <t>6.0952e-08</t>
  </si>
  <si>
    <t>4.0003e-09</t>
  </si>
  <si>
    <t>1.1994e-01</t>
  </si>
  <si>
    <t>5.8746e-05</t>
  </si>
  <si>
    <t>4.0992e-02</t>
  </si>
  <si>
    <t>-1.993e+01</t>
  </si>
  <si>
    <t>-2.562e+01</t>
  </si>
  <si>
    <t>-1.586e+01</t>
  </si>
  <si>
    <t>5.0693e-16</t>
  </si>
  <si>
    <t>1.3588e-09</t>
  </si>
  <si>
    <t>-1.376e+01</t>
  </si>
  <si>
    <t>2.5275e-19</t>
  </si>
  <si>
    <t>3.1493e-10</t>
  </si>
  <si>
    <t>-1.061e+01</t>
  </si>
  <si>
    <t>-1.953e+01</t>
  </si>
  <si>
    <t>4.0687e-15</t>
  </si>
  <si>
    <t>1.6388e-10</t>
  </si>
  <si>
    <t>-1.431e+01</t>
  </si>
  <si>
    <t>4.0016e-ll</t>
  </si>
  <si>
    <t>3.8992e-09</t>
  </si>
  <si>
    <t>-1.403e+01</t>
  </si>
  <si>
    <t>-1.170e+01</t>
  </si>
  <si>
    <t>1.2602e-10</t>
  </si>
  <si>
    <t>1.9738e-09</t>
  </si>
  <si>
    <t>-1.394e+01</t>
  </si>
  <si>
    <t>-1.045e+01</t>
  </si>
  <si>
    <t>1.5362e-09</t>
  </si>
  <si>
    <t>7.4872e-09</t>
  </si>
  <si>
    <t>-1.397e+01</t>
  </si>
  <si>
    <t>-9.414e+00</t>
  </si>
  <si>
    <t>3.0151e-09</t>
  </si>
  <si>
    <t>4.0754e-09</t>
  </si>
  <si>
    <t>-9.180e+00</t>
  </si>
  <si>
    <t>9.9340e-09</t>
  </si>
  <si>
    <t>9.3403e-09</t>
  </si>
  <si>
    <t>-1.402e+01</t>
  </si>
  <si>
    <t>-8.956e+00</t>
  </si>
  <si>
    <t>7.9584e-09</t>
  </si>
  <si>
    <t>5.0148e-09</t>
  </si>
  <si>
    <t>-1.405e+01</t>
  </si>
  <si>
    <t>-8.740e+00</t>
  </si>
  <si>
    <t>2.0001e-01</t>
  </si>
  <si>
    <t>1.4380e-08</t>
  </si>
  <si>
    <t>5.7885e-09</t>
  </si>
  <si>
    <t>-8.532e+00</t>
  </si>
  <si>
    <t>2.0002e-01</t>
  </si>
  <si>
    <t>3.4101e-08</t>
  </si>
  <si>
    <t>8.1121e-09</t>
  </si>
  <si>
    <t>-1.412e+01</t>
  </si>
  <si>
    <t>-8.331e+00</t>
  </si>
  <si>
    <t>2.0005e-01</t>
  </si>
  <si>
    <t>7.0215e-08</t>
  </si>
  <si>
    <t>8.6849e-09</t>
  </si>
  <si>
    <t>-1.417e+01</t>
  </si>
  <si>
    <t>-8.137e+00</t>
  </si>
  <si>
    <t>2.0012e-01</t>
  </si>
  <si>
    <t>1.9585e-07</t>
  </si>
  <si>
    <t>9.9454e-09</t>
  </si>
  <si>
    <t>-1.421e+01</t>
  </si>
  <si>
    <t>-7.949e+00</t>
  </si>
  <si>
    <t>2.0032e-01</t>
  </si>
  <si>
    <t>7.9058e-07</t>
  </si>
  <si>
    <t>9.2355e-09</t>
  </si>
  <si>
    <t>-1.426e+01</t>
  </si>
  <si>
    <t>-7.768e+00</t>
  </si>
  <si>
    <t>2.0085e-01</t>
  </si>
  <si>
    <t>1.0191e-01</t>
  </si>
  <si>
    <t>1.7964e-08</t>
  </si>
  <si>
    <t>-1.396e+01</t>
  </si>
  <si>
    <t>-7.942e+00</t>
  </si>
  <si>
    <t>2.0094e-01</t>
  </si>
  <si>
    <t>1.5088e-01</t>
  </si>
  <si>
    <t>9.3417e-09</t>
  </si>
  <si>
    <t>-1.365e+01</t>
  </si>
  <si>
    <t>-8.131e+00</t>
  </si>
  <si>
    <t>2.0100e-01</t>
  </si>
  <si>
    <t>1.7054e-01</t>
  </si>
  <si>
    <t>9.9563e-09</t>
  </si>
  <si>
    <t>-1.348e+01</t>
  </si>
  <si>
    <t>-8.243e+00</t>
  </si>
  <si>
    <t>2.0126e-01</t>
  </si>
  <si>
    <t>1.7725e-01</t>
  </si>
  <si>
    <t>1.8392e-08</t>
  </si>
  <si>
    <t>-1.336e+01</t>
  </si>
  <si>
    <t>-8.318e+00</t>
  </si>
  <si>
    <t>2.0170e-01</t>
  </si>
  <si>
    <t>1.7635e-01</t>
  </si>
  <si>
    <t>9.2807e-09</t>
  </si>
  <si>
    <t>-1.324e+01</t>
  </si>
  <si>
    <t>-8.395e+00</t>
  </si>
  <si>
    <t>2.0224e-01</t>
  </si>
  <si>
    <t>1.7521e-01</t>
  </si>
  <si>
    <t>9.6033e-09</t>
  </si>
  <si>
    <t>-8.474e+00</t>
  </si>
  <si>
    <t>2.0290e-01</t>
  </si>
  <si>
    <t>1.7383e-01</t>
  </si>
  <si>
    <t>8.0569e-09</t>
  </si>
  <si>
    <t>-1.301e+01</t>
  </si>
  <si>
    <t>-8.557e+00</t>
  </si>
  <si>
    <t>2.0369e-01</t>
  </si>
  <si>
    <t>1.7221e-01</t>
  </si>
  <si>
    <t>8.1263e-09</t>
  </si>
  <si>
    <t>-1.289e+01</t>
  </si>
  <si>
    <t>-8.643e+00</t>
  </si>
  <si>
    <t>2.0461e-01</t>
  </si>
  <si>
    <t>1.7034e-01</t>
  </si>
  <si>
    <t>8.6675e-09</t>
  </si>
  <si>
    <t>-1.277e+01</t>
  </si>
  <si>
    <t>-8.732e+00</t>
  </si>
  <si>
    <t>2.0564e-01</t>
  </si>
  <si>
    <t>1.6824e-01</t>
  </si>
  <si>
    <t>8.9694e-09</t>
  </si>
  <si>
    <t>-1.264e+01</t>
  </si>
  <si>
    <t>-8.826e+00</t>
  </si>
  <si>
    <t>2.0678e-01</t>
  </si>
  <si>
    <t>1.6595e-01</t>
  </si>
  <si>
    <t>9.7155e-09</t>
  </si>
  <si>
    <t>-1.252e+01</t>
  </si>
  <si>
    <t>-8.923e+00</t>
  </si>
  <si>
    <t>2.0799e-01</t>
  </si>
  <si>
    <t>1.6352e-01</t>
  </si>
  <si>
    <t>7.6560e-09</t>
  </si>
  <si>
    <t>-1.239e+01</t>
  </si>
  <si>
    <t>-9.025e+00</t>
  </si>
  <si>
    <t>2.0926e-01</t>
  </si>
  <si>
    <t>1.6099e-01</t>
  </si>
  <si>
    <t>9.3939e-09</t>
  </si>
  <si>
    <t>*GeSe[l]</t>
  </si>
  <si>
    <t>(1)Ge[l]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</si>
</sst>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4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u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200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10" xfId="9" applyNumberFormat="1" applyFont="1" applyFill="1" applyBorder="1" applyAlignment="1" applyProtection="1">
      <alignment horizontal="left" vertical="top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31" xfId="10" applyNumberFormat="1" applyFont="1" applyFill="1" applyBorder="1" applyAlignment="1" applyProtection="1">
      <alignment horizontal="center" vertical="top"/>
    </xf>
    <xf numFmtId="0" fontId="31" fillId="0" borderId="31" xfId="10" applyNumberFormat="1" applyFont="1" applyFill="1" applyBorder="1" applyAlignment="1" applyProtection="1">
      <alignment horizontal="right" vertical="top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31" fillId="0" borderId="31" xfId="9" applyNumberFormat="1" applyFont="1" applyFill="1" applyBorder="1" applyAlignment="1" applyProtection="1">
      <alignment horizontal="right" vertical="top"/>
    </xf>
    <xf numFmtId="0" fontId="31" fillId="0" borderId="31" xfId="9" applyNumberFormat="1" applyFont="1" applyFill="1" applyBorder="1" applyAlignment="1" applyProtection="1">
      <alignment horizontal="justify" vertical="top"/>
    </xf>
    <xf numFmtId="0" fontId="31" fillId="0" borderId="31" xfId="9" applyNumberFormat="1" applyFont="1" applyFill="1" applyBorder="1" applyAlignment="1" applyProtection="1">
      <alignment horizontal="left" vertical="top" indent="4"/>
    </xf>
    <xf numFmtId="11" fontId="31" fillId="0" borderId="24" xfId="9" applyNumberFormat="1" applyFont="1" applyFill="1" applyBorder="1" applyAlignment="1" applyProtection="1">
      <alignment horizontal="left"/>
    </xf>
    <xf numFmtId="11" fontId="31" fillId="0" borderId="31" xfId="9" applyNumberFormat="1" applyFont="1" applyFill="1" applyBorder="1" applyAlignment="1" applyProtection="1">
      <alignment horizontal="left"/>
    </xf>
    <xf numFmtId="11" fontId="31" fillId="0" borderId="31" xfId="9" applyNumberFormat="1" applyFont="1" applyFill="1" applyBorder="1" applyAlignment="1" applyProtection="1">
      <alignment horizontal="left" vertical="top"/>
    </xf>
    <xf numFmtId="11" fontId="31" fillId="0" borderId="10" xfId="9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10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justify"/>
    </xf>
    <xf numFmtId="11" fontId="31" fillId="0" borderId="10" xfId="11" applyNumberFormat="1" applyFont="1" applyFill="1" applyBorder="1" applyAlignment="1" applyProtection="1">
      <alignment horizontal="justify" vertical="top"/>
    </xf>
    <xf numFmtId="0" fontId="31" fillId="0" borderId="31" xfId="11" applyNumberFormat="1" applyFont="1" applyFill="1" applyBorder="1" applyAlignment="1" applyProtection="1">
      <alignment horizontal="left" vertical="top" indent="3"/>
    </xf>
    <xf numFmtId="0" fontId="31" fillId="0" borderId="31" xfId="11" applyNumberFormat="1" applyFont="1" applyFill="1" applyBorder="1" applyAlignment="1" applyProtection="1">
      <alignment horizontal="left" vertical="top" indent="4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left"/>
    </xf>
    <xf numFmtId="0" fontId="23" fillId="0" borderId="31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24" xfId="12" applyNumberFormat="1" applyFont="1" applyFill="1" applyBorder="1" applyAlignment="1" applyProtection="1">
      <alignment horizontal="center"/>
    </xf>
    <xf numFmtId="0" fontId="31" fillId="0" borderId="24" xfId="12" applyNumberFormat="1" applyFont="1" applyFill="1" applyBorder="1" applyAlignment="1" applyProtection="1">
      <alignment horizontal="justify"/>
    </xf>
    <xf numFmtId="0" fontId="31" fillId="0" borderId="31" xfId="12" applyNumberFormat="1" applyFont="1" applyFill="1" applyBorder="1" applyAlignment="1" applyProtection="1">
      <alignment horizontal="center" vertical="top"/>
    </xf>
    <xf numFmtId="0" fontId="31" fillId="0" borderId="31" xfId="12" applyNumberFormat="1" applyFont="1" applyFill="1" applyBorder="1" applyAlignment="1" applyProtection="1">
      <alignment horizontal="justify" vertical="top"/>
    </xf>
    <xf numFmtId="0" fontId="31" fillId="0" borderId="31" xfId="12" applyNumberFormat="1" applyFont="1" applyFill="1" applyBorder="1" applyAlignment="1" applyProtection="1">
      <alignment horizontal="center"/>
    </xf>
    <xf numFmtId="0" fontId="31" fillId="0" borderId="31" xfId="12" applyNumberFormat="1" applyFont="1" applyFill="1" applyBorder="1" applyAlignment="1" applyProtection="1">
      <alignment horizontal="justify"/>
    </xf>
    <xf numFmtId="0" fontId="31" fillId="0" borderId="10" xfId="12" applyNumberFormat="1" applyFont="1" applyFill="1" applyBorder="1" applyAlignment="1" applyProtection="1">
      <alignment horizontal="left"/>
    </xf>
    <xf numFmtId="0" fontId="31" fillId="0" borderId="24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left" vertical="top" indent="1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10" xfId="12" applyNumberFormat="1" applyFont="1" applyFill="1" applyBorder="1" applyAlignment="1" applyProtection="1">
      <alignment horizontal="center" vertical="top"/>
    </xf>
    <xf numFmtId="0" fontId="31" fillId="0" borderId="10" xfId="12" applyNumberFormat="1" applyFont="1" applyFill="1" applyBorder="1" applyAlignment="1" applyProtection="1">
      <alignment horizontal="justify" vertical="top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3" fillId="0" borderId="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left" vertical="top" indent="3"/>
    </xf>
    <xf numFmtId="0" fontId="31" fillId="0" borderId="31" xfId="12" applyNumberFormat="1" applyFont="1" applyFill="1" applyBorder="1" applyAlignment="1" applyProtection="1">
      <alignment horizontal="left" vertical="top" indent="4"/>
    </xf>
    <xf numFmtId="0" fontId="31" fillId="0" borderId="24" xfId="12" applyNumberFormat="1" applyFont="1" applyFill="1" applyBorder="1" applyAlignment="1" applyProtection="1">
      <alignment vertical="center" wrapText="1"/>
    </xf>
    <xf numFmtId="11" fontId="31" fillId="0" borderId="31" xfId="12" applyNumberFormat="1" applyFont="1" applyFill="1" applyBorder="1" applyAlignment="1" applyProtection="1">
      <alignment horizontal="center" vertical="top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center"/>
    </xf>
    <xf numFmtId="0" fontId="31" fillId="0" borderId="31" xfId="9" applyNumberFormat="1" applyFont="1" applyFill="1" applyBorder="1" applyAlignment="1" applyProtection="1">
      <alignment horizontal="left" vertical="top" indent="3"/>
    </xf>
    <xf numFmtId="0" fontId="23" fillId="0" borderId="0" xfId="10" applyNumberFormat="1" applyFont="1" applyFill="1" applyBorder="1" applyAlignment="1" applyProtection="1">
      <alignment vertical="top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justify" vertical="top"/>
    </xf>
    <xf numFmtId="0" fontId="31" fillId="0" borderId="10" xfId="10" applyNumberFormat="1" applyFont="1" applyFill="1" applyBorder="1" applyAlignment="1" applyProtection="1">
      <alignment horizontal="left" vertical="top"/>
    </xf>
    <xf numFmtId="0" fontId="31" fillId="0" borderId="24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left" vertical="top" indent="4"/>
    </xf>
    <xf numFmtId="0" fontId="31" fillId="0" borderId="31" xfId="13" applyNumberFormat="1" applyFont="1" applyFill="1" applyBorder="1" applyAlignment="1" applyProtection="1">
      <alignment horizontal="left" vertical="top"/>
    </xf>
    <xf numFmtId="0" fontId="31" fillId="0" borderId="31" xfId="13" applyNumberFormat="1" applyFont="1" applyFill="1" applyBorder="1" applyAlignment="1" applyProtection="1">
      <alignment horizontal="justify" vertical="top"/>
    </xf>
    <xf numFmtId="0" fontId="31" fillId="0" borderId="31" xfId="13" applyNumberFormat="1" applyFont="1" applyFill="1" applyBorder="1" applyAlignment="1" applyProtection="1">
      <alignment horizontal="right" vertical="top"/>
    </xf>
    <xf numFmtId="0" fontId="31" fillId="0" borderId="10" xfId="13" applyNumberFormat="1" applyFont="1" applyFill="1" applyBorder="1" applyAlignment="1" applyProtection="1">
      <alignment horizontal="left" vertical="top"/>
    </xf>
    <xf numFmtId="0" fontId="31" fillId="0" borderId="10" xfId="13" applyNumberFormat="1" applyFont="1" applyFill="1" applyBorder="1" applyAlignment="1" applyProtection="1">
      <alignment horizontal="justify" vertical="top"/>
    </xf>
    <xf numFmtId="0" fontId="31" fillId="0" borderId="24" xfId="13" applyNumberFormat="1" applyFont="1" applyFill="1" applyBorder="1" applyAlignment="1" applyProtection="1">
      <alignment horizontal="left"/>
    </xf>
    <xf numFmtId="0" fontId="31" fillId="0" borderId="24" xfId="13" applyNumberFormat="1" applyFont="1" applyFill="1" applyBorder="1" applyAlignment="1" applyProtection="1">
      <alignment horizontal="justify"/>
    </xf>
    <xf numFmtId="0" fontId="31" fillId="0" borderId="31" xfId="13" applyNumberFormat="1" applyFont="1" applyFill="1" applyBorder="1" applyAlignment="1" applyProtection="1">
      <alignment horizontal="left"/>
    </xf>
    <xf numFmtId="0" fontId="31" fillId="0" borderId="31" xfId="13" applyNumberFormat="1" applyFont="1" applyFill="1" applyBorder="1" applyAlignment="1" applyProtection="1">
      <alignment horizontal="justify"/>
    </xf>
    <xf numFmtId="0" fontId="31" fillId="0" borderId="31" xfId="13" applyNumberFormat="1" applyFont="1" applyFill="1" applyBorder="1" applyAlignment="1" applyProtection="1">
      <alignment horizontal="left" vertical="top" indent="3"/>
    </xf>
    <xf numFmtId="0" fontId="31" fillId="0" borderId="31" xfId="13" applyNumberFormat="1" applyFont="1" applyFill="1" applyBorder="1" applyAlignment="1" applyProtection="1">
      <alignment horizontal="left" vertical="top" indent="4"/>
    </xf>
    <xf numFmtId="11" fontId="31" fillId="0" borderId="24" xfId="10" applyNumberFormat="1" applyFont="1" applyFill="1" applyBorder="1" applyAlignment="1" applyProtection="1">
      <alignment horizontal="left"/>
    </xf>
    <xf numFmtId="11" fontId="31" fillId="0" borderId="31" xfId="10" applyNumberFormat="1" applyFont="1" applyFill="1" applyBorder="1" applyAlignment="1" applyProtection="1">
      <alignment horizontal="left"/>
    </xf>
    <xf numFmtId="11" fontId="31" fillId="0" borderId="31" xfId="10" applyNumberFormat="1" applyFont="1" applyFill="1" applyBorder="1" applyAlignment="1" applyProtection="1">
      <alignment horizontal="left" vertical="top"/>
    </xf>
    <xf numFmtId="11" fontId="31" fillId="0" borderId="10" xfId="10" applyNumberFormat="1" applyFont="1" applyFill="1" applyBorder="1" applyAlignment="1" applyProtection="1">
      <alignment horizontal="left" vertical="top"/>
    </xf>
    <xf numFmtId="11" fontId="31" fillId="0" borderId="31" xfId="13" applyNumberFormat="1" applyFont="1" applyFill="1" applyBorder="1" applyAlignment="1" applyProtection="1">
      <alignment horizontal="justify" vertical="top"/>
    </xf>
    <xf numFmtId="11" fontId="31" fillId="0" borderId="31" xfId="13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4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1" xr:uid="{E764AA73-E73B-4361-8D61-1DF4DF83E25E}"/>
    <cellStyle name="Обычный_dall2" xfId="12" xr:uid="{814FAD2D-DDEC-4B1C-BEA7-48235D103596}"/>
    <cellStyle name="Обычный_dfluid1" xfId="9" xr:uid="{AB236CEF-867D-4E19-BDF9-CFFABB19E250}"/>
    <cellStyle name="Обычный_dsolid" xfId="10" xr:uid="{5ACCF6EB-5BA3-432C-816F-5019C339153B}"/>
    <cellStyle name="Обычный_dsolid2" xfId="13" xr:uid="{C28450E6-1C7B-40A1-8F66-A906BF2E9D43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-503.66173780950015</c:v>
                </c:pt>
                <c:pt idx="1">
                  <c:v>-508.03722126250005</c:v>
                </c:pt>
                <c:pt idx="2">
                  <c:v>-512.31992321000007</c:v>
                </c:pt>
                <c:pt idx="3">
                  <c:v>-516.78085755100005</c:v>
                </c:pt>
                <c:pt idx="4">
                  <c:v>-521.30966038400004</c:v>
                </c:pt>
                <c:pt idx="5">
                  <c:v>-544.26719494349993</c:v>
                </c:pt>
                <c:pt idx="6">
                  <c:v>-557.24202485199999</c:v>
                </c:pt>
                <c:pt idx="7">
                  <c:v>-578.91992737500004</c:v>
                </c:pt>
                <c:pt idx="8">
                  <c:v>-601.63430992500003</c:v>
                </c:pt>
                <c:pt idx="9">
                  <c:v>-625.81537360080006</c:v>
                </c:pt>
                <c:pt idx="10">
                  <c:v>-651.44996375480002</c:v>
                </c:pt>
                <c:pt idx="11">
                  <c:v>-678.73642777320015</c:v>
                </c:pt>
                <c:pt idx="12">
                  <c:v>-707.58749555539998</c:v>
                </c:pt>
                <c:pt idx="13">
                  <c:v>-715.14209792520012</c:v>
                </c:pt>
                <c:pt idx="14">
                  <c:v>-722.71159710749998</c:v>
                </c:pt>
                <c:pt idx="15">
                  <c:v>-730.37983596599997</c:v>
                </c:pt>
                <c:pt idx="16">
                  <c:v>-738.14284515840006</c:v>
                </c:pt>
                <c:pt idx="17">
                  <c:v>-745.85822224319998</c:v>
                </c:pt>
                <c:pt idx="18">
                  <c:v>-753.7613906250001</c:v>
                </c:pt>
                <c:pt idx="19">
                  <c:v>-761.74375406499996</c:v>
                </c:pt>
                <c:pt idx="20">
                  <c:v>-769.72869500000002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3.8290999999999998E-13</c:v>
                </c:pt>
                <c:pt idx="1">
                  <c:v>0</c:v>
                </c:pt>
                <c:pt idx="2">
                  <c:v>0</c:v>
                </c:pt>
                <c:pt idx="3">
                  <c:v>4.9454000000000003E-13</c:v>
                </c:pt>
                <c:pt idx="4">
                  <c:v>4.6023000000000005E-13</c:v>
                </c:pt>
                <c:pt idx="5">
                  <c:v>3.2301999999999998E-14</c:v>
                </c:pt>
                <c:pt idx="6">
                  <c:v>2.455E-14</c:v>
                </c:pt>
                <c:pt idx="7">
                  <c:v>1.0132E-14</c:v>
                </c:pt>
                <c:pt idx="8">
                  <c:v>2.2178E-14</c:v>
                </c:pt>
                <c:pt idx="9">
                  <c:v>5.5580000000000001E-14</c:v>
                </c:pt>
                <c:pt idx="10">
                  <c:v>1.3583999999999999E-12</c:v>
                </c:pt>
                <c:pt idx="11">
                  <c:v>3.1436000000000001E-11</c:v>
                </c:pt>
                <c:pt idx="12">
                  <c:v>2.0465000000000001E-11</c:v>
                </c:pt>
                <c:pt idx="13">
                  <c:v>1.077E-11</c:v>
                </c:pt>
                <c:pt idx="14">
                  <c:v>2.2517000000000002E-12</c:v>
                </c:pt>
                <c:pt idx="15">
                  <c:v>1.1661E-12</c:v>
                </c:pt>
                <c:pt idx="16">
                  <c:v>2.4636000000000002E-13</c:v>
                </c:pt>
                <c:pt idx="17">
                  <c:v>2.2005E-14</c:v>
                </c:pt>
                <c:pt idx="18">
                  <c:v>4.8211000000000002E-15</c:v>
                </c:pt>
                <c:pt idx="19">
                  <c:v>1.0699000000000001E-15</c:v>
                </c:pt>
                <c:pt idx="20">
                  <c:v>1.0342E-16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2.6502E-36</c:v>
                </c:pt>
                <c:pt idx="7">
                  <c:v>2.7034000000000002E-28</c:v>
                </c:pt>
                <c:pt idx="8">
                  <c:v>5.6710999999999999E-22</c:v>
                </c:pt>
                <c:pt idx="9">
                  <c:v>3.7434999999999998E-17</c:v>
                </c:pt>
                <c:pt idx="10">
                  <c:v>8.8345999999999998E-14</c:v>
                </c:pt>
                <c:pt idx="11">
                  <c:v>1.2408E-11</c:v>
                </c:pt>
                <c:pt idx="12">
                  <c:v>2.1974000000000001E-10</c:v>
                </c:pt>
                <c:pt idx="13">
                  <c:v>3.5347000000000002E-10</c:v>
                </c:pt>
                <c:pt idx="14">
                  <c:v>5.2459000000000005E-10</c:v>
                </c:pt>
                <c:pt idx="15">
                  <c:v>7.2289999999999995E-10</c:v>
                </c:pt>
                <c:pt idx="16">
                  <c:v>9.2989999999999996E-10</c:v>
                </c:pt>
                <c:pt idx="17">
                  <c:v>1.1214999999999999E-9</c:v>
                </c:pt>
                <c:pt idx="18">
                  <c:v>1.2730000000000001E-9</c:v>
                </c:pt>
                <c:pt idx="19">
                  <c:v>1.3646E-9</c:v>
                </c:pt>
                <c:pt idx="20">
                  <c:v>1.3857000000000001E-9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1.0954E-31</c:v>
                </c:pt>
                <c:pt idx="7">
                  <c:v>1.5306000000000001E-24</c:v>
                </c:pt>
                <c:pt idx="8">
                  <c:v>6.6461999999999997E-19</c:v>
                </c:pt>
                <c:pt idx="9">
                  <c:v>1.3298E-14</c:v>
                </c:pt>
                <c:pt idx="10">
                  <c:v>1.3902E-11</c:v>
                </c:pt>
                <c:pt idx="11">
                  <c:v>1.1972E-9</c:v>
                </c:pt>
                <c:pt idx="12">
                  <c:v>1.6492E-8</c:v>
                </c:pt>
                <c:pt idx="13">
                  <c:v>2.5612999999999999E-8</c:v>
                </c:pt>
                <c:pt idx="14">
                  <c:v>3.7038999999999998E-8</c:v>
                </c:pt>
                <c:pt idx="15">
                  <c:v>5.0152999999999999E-8</c:v>
                </c:pt>
                <c:pt idx="16">
                  <c:v>6.3887999999999996E-8</c:v>
                </c:pt>
                <c:pt idx="17">
                  <c:v>7.6864000000000006E-8</c:v>
                </c:pt>
                <c:pt idx="18">
                  <c:v>8.7633000000000001E-8</c:v>
                </c:pt>
                <c:pt idx="19">
                  <c:v>9.4963000000000001E-8</c:v>
                </c:pt>
                <c:pt idx="20">
                  <c:v>9.809E-8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1.3721999999999999E-10</c:v>
                      </c:pt>
                      <c:pt idx="2">
                        <c:v>1.5474E-10</c:v>
                      </c:pt>
                      <c:pt idx="3">
                        <c:v>2.7539999999999999E-22</c:v>
                      </c:pt>
                      <c:pt idx="4">
                        <c:v>4.2084999999999997E-21</c:v>
                      </c:pt>
                      <c:pt idx="5">
                        <c:v>1.1278000000000001E-16</c:v>
                      </c:pt>
                      <c:pt idx="6">
                        <c:v>4.0994999999999997E-15</c:v>
                      </c:pt>
                      <c:pt idx="7">
                        <c:v>9.3498000000000006E-16</c:v>
                      </c:pt>
                      <c:pt idx="8">
                        <c:v>2.6093E-15</c:v>
                      </c:pt>
                      <c:pt idx="9">
                        <c:v>1.8371000000000001E-16</c:v>
                      </c:pt>
                      <c:pt idx="10">
                        <c:v>2.1311000000000002E-18</c:v>
                      </c:pt>
                      <c:pt idx="11">
                        <c:v>1.1624E-21</c:v>
                      </c:pt>
                      <c:pt idx="12">
                        <c:v>1.8760999999999999E-29</c:v>
                      </c:pt>
                      <c:pt idx="13">
                        <c:v>2.1921999999999999E-32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1.7404999999999999E-9</c:v>
                      </c:pt>
                      <c:pt idx="1">
                        <c:v>4.2882999999999998E-11</c:v>
                      </c:pt>
                      <c:pt idx="2">
                        <c:v>4.4704E-11</c:v>
                      </c:pt>
                      <c:pt idx="3">
                        <c:v>2.0482E-9</c:v>
                      </c:pt>
                      <c:pt idx="4">
                        <c:v>1.8431E-9</c:v>
                      </c:pt>
                      <c:pt idx="5">
                        <c:v>1.4019000000000001E-9</c:v>
                      </c:pt>
                      <c:pt idx="6">
                        <c:v>1.3956E-9</c:v>
                      </c:pt>
                      <c:pt idx="7">
                        <c:v>1.4455E-9</c:v>
                      </c:pt>
                      <c:pt idx="8">
                        <c:v>2.4203E-9</c:v>
                      </c:pt>
                      <c:pt idx="9">
                        <c:v>1.3827E-9</c:v>
                      </c:pt>
                      <c:pt idx="10">
                        <c:v>1.2385E-9</c:v>
                      </c:pt>
                      <c:pt idx="11">
                        <c:v>1.0439000000000001E-9</c:v>
                      </c:pt>
                      <c:pt idx="12">
                        <c:v>6.4365000000000002E-11</c:v>
                      </c:pt>
                      <c:pt idx="13">
                        <c:v>2.0349000000000001E-11</c:v>
                      </c:pt>
                      <c:pt idx="14">
                        <c:v>2.4117999999999999E-12</c:v>
                      </c:pt>
                      <c:pt idx="15">
                        <c:v>7.8861000000000001E-13</c:v>
                      </c:pt>
                      <c:pt idx="16">
                        <c:v>9.6755E-14</c:v>
                      </c:pt>
                      <c:pt idx="17">
                        <c:v>4.4269000000000002E-15</c:v>
                      </c:pt>
                      <c:pt idx="18">
                        <c:v>5.7324000000000002E-16</c:v>
                      </c:pt>
                      <c:pt idx="19">
                        <c:v>7.6788999999999994E-17</c:v>
                      </c:pt>
                      <c:pt idx="20">
                        <c:v>3.8833999999999997E-18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7.4640999999999998E-28</c:v>
                      </c:pt>
                      <c:pt idx="7">
                        <c:v>1.373E-21</c:v>
                      </c:pt>
                      <c:pt idx="8">
                        <c:v>1.1964000000000001E-16</c:v>
                      </c:pt>
                      <c:pt idx="9">
                        <c:v>7.0785999999999997E-13</c:v>
                      </c:pt>
                      <c:pt idx="10">
                        <c:v>3.2125999999999998E-10</c:v>
                      </c:pt>
                      <c:pt idx="11">
                        <c:v>1.6680000000000001E-8</c:v>
                      </c:pt>
                      <c:pt idx="12">
                        <c:v>1.7618000000000001E-7</c:v>
                      </c:pt>
                      <c:pt idx="13">
                        <c:v>2.6333999999999997E-7</c:v>
                      </c:pt>
                      <c:pt idx="14">
                        <c:v>3.6991000000000001E-7</c:v>
                      </c:pt>
                      <c:pt idx="15">
                        <c:v>4.9068999999999996E-7</c:v>
                      </c:pt>
                      <c:pt idx="16">
                        <c:v>6.1720999999999995E-7</c:v>
                      </c:pt>
                      <c:pt idx="17">
                        <c:v>7.3867999999999999E-7</c:v>
                      </c:pt>
                      <c:pt idx="18">
                        <c:v>8.4363000000000004E-7</c:v>
                      </c:pt>
                      <c:pt idx="19">
                        <c:v>9.2180000000000001E-7</c:v>
                      </c:pt>
                      <c:pt idx="20">
                        <c:v>9.6608000000000003E-7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2.4801000000000001E-25</c:v>
                      </c:pt>
                      <c:pt idx="7">
                        <c:v>1.4922E-19</c:v>
                      </c:pt>
                      <c:pt idx="8">
                        <c:v>5.3097000000000003E-15</c:v>
                      </c:pt>
                      <c:pt idx="9">
                        <c:v>1.6425000000000001E-11</c:v>
                      </c:pt>
                      <c:pt idx="10">
                        <c:v>5.1637000000000003E-9</c:v>
                      </c:pt>
                      <c:pt idx="11">
                        <c:v>2.3878000000000002E-7</c:v>
                      </c:pt>
                      <c:pt idx="12">
                        <c:v>2.6917999999999998E-6</c:v>
                      </c:pt>
                      <c:pt idx="13">
                        <c:v>4.1734999999999999E-6</c:v>
                      </c:pt>
                      <c:pt idx="14">
                        <c:v>6.1206000000000003E-6</c:v>
                      </c:pt>
                      <c:pt idx="15">
                        <c:v>8.5269999999999998E-6</c:v>
                      </c:pt>
                      <c:pt idx="16">
                        <c:v>1.1326E-5</c:v>
                      </c:pt>
                      <c:pt idx="17">
                        <c:v>1.4387E-5</c:v>
                      </c:pt>
                      <c:pt idx="18">
                        <c:v>1.7521E-5</c:v>
                      </c:pt>
                      <c:pt idx="19">
                        <c:v>2.0506999999999999E-5</c:v>
                      </c:pt>
                      <c:pt idx="20">
                        <c:v>2.3119E-5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1.8446999999999998E-24</c:v>
                      </c:pt>
                      <c:pt idx="7">
                        <c:v>2.6741999999999998E-19</c:v>
                      </c:pt>
                      <c:pt idx="8">
                        <c:v>3.0575999999999998E-15</c:v>
                      </c:pt>
                      <c:pt idx="9">
                        <c:v>4.0776000000000003E-12</c:v>
                      </c:pt>
                      <c:pt idx="10">
                        <c:v>7.5780000000000001E-10</c:v>
                      </c:pt>
                      <c:pt idx="11">
                        <c:v>2.7332E-8</c:v>
                      </c:pt>
                      <c:pt idx="12">
                        <c:v>2.938E-7</c:v>
                      </c:pt>
                      <c:pt idx="13">
                        <c:v>4.6058000000000001E-7</c:v>
                      </c:pt>
                      <c:pt idx="14">
                        <c:v>6.8807000000000005E-7</c:v>
                      </c:pt>
                      <c:pt idx="15">
                        <c:v>9.8314E-7</c:v>
                      </c:pt>
                      <c:pt idx="16">
                        <c:v>1.3477E-6</c:v>
                      </c:pt>
                      <c:pt idx="17">
                        <c:v>1.7771000000000001E-6</c:v>
                      </c:pt>
                      <c:pt idx="18">
                        <c:v>2.2591999999999999E-6</c:v>
                      </c:pt>
                      <c:pt idx="19">
                        <c:v>2.7744999999999999E-6</c:v>
                      </c:pt>
                      <c:pt idx="20">
                        <c:v>3.298E-6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2.1686999999999999E-33</c:v>
                      </c:pt>
                      <c:pt idx="6">
                        <c:v>6.9324999999999996E-22</c:v>
                      </c:pt>
                      <c:pt idx="7">
                        <c:v>2.7092E-17</c:v>
                      </c:pt>
                      <c:pt idx="8">
                        <c:v>1.0886999999999999E-13</c:v>
                      </c:pt>
                      <c:pt idx="9">
                        <c:v>6.7347000000000005E-11</c:v>
                      </c:pt>
                      <c:pt idx="10">
                        <c:v>7.8630000000000007E-9</c:v>
                      </c:pt>
                      <c:pt idx="11">
                        <c:v>2.3286000000000001E-7</c:v>
                      </c:pt>
                      <c:pt idx="12">
                        <c:v>2.4942000000000002E-6</c:v>
                      </c:pt>
                      <c:pt idx="13">
                        <c:v>3.9933999999999997E-6</c:v>
                      </c:pt>
                      <c:pt idx="14">
                        <c:v>6.1361999999999998E-6</c:v>
                      </c:pt>
                      <c:pt idx="15">
                        <c:v>9.0764E-6</c:v>
                      </c:pt>
                      <c:pt idx="16">
                        <c:v>1.2957E-5</c:v>
                      </c:pt>
                      <c:pt idx="17">
                        <c:v>1.7892000000000001E-5</c:v>
                      </c:pt>
                      <c:pt idx="18">
                        <c:v>2.3944E-5</c:v>
                      </c:pt>
                      <c:pt idx="19">
                        <c:v>3.1108000000000001E-5</c:v>
                      </c:pt>
                      <c:pt idx="20">
                        <c:v>3.9298000000000002E-5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2.5053000000000001E-34</c:v>
                      </c:pt>
                      <c:pt idx="2">
                        <c:v>4.6308000000000003E-32</c:v>
                      </c:pt>
                      <c:pt idx="3">
                        <c:v>5.0076000000000002E-30</c:v>
                      </c:pt>
                      <c:pt idx="4">
                        <c:v>3.4245999999999999E-28</c:v>
                      </c:pt>
                      <c:pt idx="5">
                        <c:v>6.0593000000000002E-24</c:v>
                      </c:pt>
                      <c:pt idx="6">
                        <c:v>8.4085000000000005E-16</c:v>
                      </c:pt>
                      <c:pt idx="7">
                        <c:v>2.2142E-12</c:v>
                      </c:pt>
                      <c:pt idx="8">
                        <c:v>1.0721000000000001E-9</c:v>
                      </c:pt>
                      <c:pt idx="9">
                        <c:v>1.3148000000000001E-7</c:v>
                      </c:pt>
                      <c:pt idx="10">
                        <c:v>4.8359999999999999E-6</c:v>
                      </c:pt>
                      <c:pt idx="11">
                        <c:v>6.6451000000000005E-5</c:v>
                      </c:pt>
                      <c:pt idx="12">
                        <c:v>4.3920999999999999E-4</c:v>
                      </c:pt>
                      <c:pt idx="13">
                        <c:v>6.4468999999999995E-4</c:v>
                      </c:pt>
                      <c:pt idx="14">
                        <c:v>9.1849E-4</c:v>
                      </c:pt>
                      <c:pt idx="15">
                        <c:v>1.2729E-3</c:v>
                      </c:pt>
                      <c:pt idx="16">
                        <c:v>1.7191999999999999E-3</c:v>
                      </c:pt>
                      <c:pt idx="17">
                        <c:v>2.2664999999999999E-3</c:v>
                      </c:pt>
                      <c:pt idx="18">
                        <c:v>2.9207999999999999E-3</c:v>
                      </c:pt>
                      <c:pt idx="19">
                        <c:v>3.6838000000000001E-3</c:v>
                      </c:pt>
                      <c:pt idx="20">
                        <c:v>4.5526000000000004E-3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2.9978999999999998E-31</c:v>
                      </c:pt>
                      <c:pt idx="6">
                        <c:v>3.4561000000000002E-24</c:v>
                      </c:pt>
                      <c:pt idx="7">
                        <c:v>3.1975000000000002E-20</c:v>
                      </c:pt>
                      <c:pt idx="8">
                        <c:v>4.0764000000000003E-17</c:v>
                      </c:pt>
                      <c:pt idx="9">
                        <c:v>1.1767E-14</c:v>
                      </c:pt>
                      <c:pt idx="10">
                        <c:v>1.0382999999999999E-12</c:v>
                      </c:pt>
                      <c:pt idx="11">
                        <c:v>3.6115000000000003E-11</c:v>
                      </c:pt>
                      <c:pt idx="12">
                        <c:v>6.2150999999999996E-10</c:v>
                      </c:pt>
                      <c:pt idx="13">
                        <c:v>1.1593999999999999E-9</c:v>
                      </c:pt>
                      <c:pt idx="14">
                        <c:v>2.098E-9</c:v>
                      </c:pt>
                      <c:pt idx="15">
                        <c:v>3.6898999999999998E-9</c:v>
                      </c:pt>
                      <c:pt idx="16">
                        <c:v>6.3190999999999998E-9</c:v>
                      </c:pt>
                      <c:pt idx="17">
                        <c:v>1.0553E-8</c:v>
                      </c:pt>
                      <c:pt idx="18">
                        <c:v>1.721E-8</c:v>
                      </c:pt>
                      <c:pt idx="19">
                        <c:v>2.7443E-8</c:v>
                      </c:pt>
                      <c:pt idx="20">
                        <c:v>4.2837000000000002E-8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6.0003000000000001E-2</c:v>
                      </c:pt>
                      <c:pt idx="1">
                        <c:v>6.0005000000000003E-2</c:v>
                      </c:pt>
                      <c:pt idx="2">
                        <c:v>6.0007999999999999E-2</c:v>
                      </c:pt>
                      <c:pt idx="3">
                        <c:v>6.0012999999999997E-2</c:v>
                      </c:pt>
                      <c:pt idx="4">
                        <c:v>6.0019000000000003E-2</c:v>
                      </c:pt>
                      <c:pt idx="5">
                        <c:v>6.0231E-2</c:v>
                      </c:pt>
                      <c:pt idx="6">
                        <c:v>5.9964000000000003E-2</c:v>
                      </c:pt>
                      <c:pt idx="7">
                        <c:v>5.9562999999999998E-2</c:v>
                      </c:pt>
                      <c:pt idx="8">
                        <c:v>5.7706E-2</c:v>
                      </c:pt>
                      <c:pt idx="9">
                        <c:v>5.2184000000000001E-2</c:v>
                      </c:pt>
                      <c:pt idx="10">
                        <c:v>4.1522999999999997E-2</c:v>
                      </c:pt>
                      <c:pt idx="11">
                        <c:v>2.7976999999999998E-2</c:v>
                      </c:pt>
                      <c:pt idx="12">
                        <c:v>1.6046000000000001E-2</c:v>
                      </c:pt>
                      <c:pt idx="13">
                        <c:v>1.3679E-2</c:v>
                      </c:pt>
                      <c:pt idx="14">
                        <c:v>1.1583E-2</c:v>
                      </c:pt>
                      <c:pt idx="15">
                        <c:v>9.7488000000000002E-3</c:v>
                      </c:pt>
                      <c:pt idx="16">
                        <c:v>8.1612999999999998E-3</c:v>
                      </c:pt>
                      <c:pt idx="17">
                        <c:v>6.7993000000000003E-3</c:v>
                      </c:pt>
                      <c:pt idx="18">
                        <c:v>5.64E-3</c:v>
                      </c:pt>
                      <c:pt idx="19">
                        <c:v>4.6600000000000001E-3</c:v>
                      </c:pt>
                      <c:pt idx="20">
                        <c:v>3.8368E-3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5.9997000000000002E-2</c:v>
                      </c:pt>
                      <c:pt idx="1">
                        <c:v>5.9995E-2</c:v>
                      </c:pt>
                      <c:pt idx="2">
                        <c:v>5.9991000000000003E-2</c:v>
                      </c:pt>
                      <c:pt idx="3">
                        <c:v>5.9985999999999998E-2</c:v>
                      </c:pt>
                      <c:pt idx="4">
                        <c:v>5.9977999999999997E-2</c:v>
                      </c:pt>
                      <c:pt idx="5">
                        <c:v>5.9700000000000003E-2</c:v>
                      </c:pt>
                      <c:pt idx="6">
                        <c:v>6.0033999999999997E-2</c:v>
                      </c:pt>
                      <c:pt idx="7">
                        <c:v>6.0434000000000002E-2</c:v>
                      </c:pt>
                      <c:pt idx="8">
                        <c:v>6.2288999999999997E-2</c:v>
                      </c:pt>
                      <c:pt idx="9">
                        <c:v>6.7809999999999995E-2</c:v>
                      </c:pt>
                      <c:pt idx="10">
                        <c:v>7.8464999999999993E-2</c:v>
                      </c:pt>
                      <c:pt idx="11">
                        <c:v>9.1999999999999998E-2</c:v>
                      </c:pt>
                      <c:pt idx="12">
                        <c:v>0.10390000000000001</c:v>
                      </c:pt>
                      <c:pt idx="13">
                        <c:v>0.10625999999999999</c:v>
                      </c:pt>
                      <c:pt idx="14">
                        <c:v>0.10835</c:v>
                      </c:pt>
                      <c:pt idx="15">
                        <c:v>0.11017</c:v>
                      </c:pt>
                      <c:pt idx="16">
                        <c:v>0.11174000000000001</c:v>
                      </c:pt>
                      <c:pt idx="17">
                        <c:v>0.11308</c:v>
                      </c:pt>
                      <c:pt idx="18">
                        <c:v>0.11422</c:v>
                      </c:pt>
                      <c:pt idx="19">
                        <c:v>0.11516999999999999</c:v>
                      </c:pt>
                      <c:pt idx="20">
                        <c:v>0.11595999999999999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3.3099999999999999E-7</c:v>
                      </c:pt>
                      <c:pt idx="1">
                        <c:v>6.1445E-7</c:v>
                      </c:pt>
                      <c:pt idx="2">
                        <c:v>1.0655E-6</c:v>
                      </c:pt>
                      <c:pt idx="3">
                        <c:v>1.7443E-6</c:v>
                      </c:pt>
                      <c:pt idx="4">
                        <c:v>2.7196000000000002E-6</c:v>
                      </c:pt>
                      <c:pt idx="5">
                        <c:v>6.9024999999999997E-5</c:v>
                      </c:pt>
                      <c:pt idx="6">
                        <c:v>2.0086000000000001E-6</c:v>
                      </c:pt>
                      <c:pt idx="7">
                        <c:v>3.1518999999999998E-6</c:v>
                      </c:pt>
                      <c:pt idx="8">
                        <c:v>4.4619999999999998E-6</c:v>
                      </c:pt>
                      <c:pt idx="9">
                        <c:v>6.6820999999999999E-6</c:v>
                      </c:pt>
                      <c:pt idx="10">
                        <c:v>1.1775E-5</c:v>
                      </c:pt>
                      <c:pt idx="11">
                        <c:v>2.3608000000000002E-5</c:v>
                      </c:pt>
                      <c:pt idx="12">
                        <c:v>4.9203000000000003E-5</c:v>
                      </c:pt>
                      <c:pt idx="13">
                        <c:v>5.9042000000000002E-5</c:v>
                      </c:pt>
                      <c:pt idx="14">
                        <c:v>7.0752000000000003E-5</c:v>
                      </c:pt>
                      <c:pt idx="15">
                        <c:v>8.4661999999999997E-5</c:v>
                      </c:pt>
                      <c:pt idx="16">
                        <c:v>1.0116E-4</c:v>
                      </c:pt>
                      <c:pt idx="17">
                        <c:v>1.2072E-4</c:v>
                      </c:pt>
                      <c:pt idx="18">
                        <c:v>1.4391E-4</c:v>
                      </c:pt>
                      <c:pt idx="19">
                        <c:v>1.7138E-4</c:v>
                      </c:pt>
                      <c:pt idx="20">
                        <c:v>2.0394E-4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9.9998000000000004E-2</c:v>
                      </c:pt>
                      <c:pt idx="1">
                        <c:v>9.9996000000000002E-2</c:v>
                      </c:pt>
                      <c:pt idx="2">
                        <c:v>9.9992999999999999E-2</c:v>
                      </c:pt>
                      <c:pt idx="3">
                        <c:v>9.9988999999999995E-2</c:v>
                      </c:pt>
                      <c:pt idx="4">
                        <c:v>9.9983000000000002E-2</c:v>
                      </c:pt>
                      <c:pt idx="5">
                        <c:v>9.9837999999999996E-2</c:v>
                      </c:pt>
                      <c:pt idx="6">
                        <c:v>9.9956000000000003E-2</c:v>
                      </c:pt>
                      <c:pt idx="7">
                        <c:v>9.9919999999999995E-2</c:v>
                      </c:pt>
                      <c:pt idx="8">
                        <c:v>9.9874000000000004E-2</c:v>
                      </c:pt>
                      <c:pt idx="9">
                        <c:v>9.9810999999999997E-2</c:v>
                      </c:pt>
                      <c:pt idx="10">
                        <c:v>9.9708000000000005E-2</c:v>
                      </c:pt>
                      <c:pt idx="11">
                        <c:v>9.9534999999999998E-2</c:v>
                      </c:pt>
                      <c:pt idx="12">
                        <c:v>9.9252999999999994E-2</c:v>
                      </c:pt>
                      <c:pt idx="13">
                        <c:v>9.9159999999999998E-2</c:v>
                      </c:pt>
                      <c:pt idx="14">
                        <c:v>9.9056000000000005E-2</c:v>
                      </c:pt>
                      <c:pt idx="15">
                        <c:v>9.8941000000000001E-2</c:v>
                      </c:pt>
                      <c:pt idx="16">
                        <c:v>9.8812999999999998E-2</c:v>
                      </c:pt>
                      <c:pt idx="17">
                        <c:v>9.8671999999999996E-2</c:v>
                      </c:pt>
                      <c:pt idx="18">
                        <c:v>9.8515000000000005E-2</c:v>
                      </c:pt>
                      <c:pt idx="19">
                        <c:v>9.8341999999999999E-2</c:v>
                      </c:pt>
                      <c:pt idx="20">
                        <c:v>9.8151000000000002E-2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4.5927000000000001E-6</c:v>
                      </c:pt>
                      <c:pt idx="1">
                        <c:v>8.2157E-6</c:v>
                      </c:pt>
                      <c:pt idx="2">
                        <c:v>1.3813E-5</c:v>
                      </c:pt>
                      <c:pt idx="3">
                        <c:v>2.2035000000000002E-5</c:v>
                      </c:pt>
                      <c:pt idx="4">
                        <c:v>3.3612000000000003E-5</c:v>
                      </c:pt>
                      <c:pt idx="5">
                        <c:v>3.2361E-4</c:v>
                      </c:pt>
                      <c:pt idx="6">
                        <c:v>8.8527000000000001E-5</c:v>
                      </c:pt>
                      <c:pt idx="7">
                        <c:v>1.5941999999999999E-4</c:v>
                      </c:pt>
                      <c:pt idx="8">
                        <c:v>2.5104000000000001E-4</c:v>
                      </c:pt>
                      <c:pt idx="9">
                        <c:v>3.7837999999999999E-4</c:v>
                      </c:pt>
                      <c:pt idx="10">
                        <c:v>5.8332999999999996E-4</c:v>
                      </c:pt>
                      <c:pt idx="11">
                        <c:v>9.2935000000000001E-4</c:v>
                      </c:pt>
                      <c:pt idx="12">
                        <c:v>1.4945E-3</c:v>
                      </c:pt>
                      <c:pt idx="13">
                        <c:v>1.6806E-3</c:v>
                      </c:pt>
                      <c:pt idx="14">
                        <c:v>1.8879000000000001E-3</c:v>
                      </c:pt>
                      <c:pt idx="15">
                        <c:v>2.1182000000000002E-3</c:v>
                      </c:pt>
                      <c:pt idx="16">
                        <c:v>2.3736999999999999E-3</c:v>
                      </c:pt>
                      <c:pt idx="17">
                        <c:v>2.6565999999999998E-3</c:v>
                      </c:pt>
                      <c:pt idx="18">
                        <c:v>2.9694999999999999E-3</c:v>
                      </c:pt>
                      <c:pt idx="19">
                        <c:v>3.3153000000000002E-3</c:v>
                      </c:pt>
                      <c:pt idx="20">
                        <c:v>3.6971E-3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1.3009E-27</c:v>
                      </c:pt>
                      <c:pt idx="1">
                        <c:v>4.1309E-26</c:v>
                      </c:pt>
                      <c:pt idx="2">
                        <c:v>9.0411999999999997E-25</c:v>
                      </c:pt>
                      <c:pt idx="3">
                        <c:v>1.4442999999999999E-23</c:v>
                      </c:pt>
                      <c:pt idx="4">
                        <c:v>1.7637000000000001E-22</c:v>
                      </c:pt>
                      <c:pt idx="5">
                        <c:v>7.9987999999999994E-18</c:v>
                      </c:pt>
                      <c:pt idx="6">
                        <c:v>2.7359999999999999E-18</c:v>
                      </c:pt>
                      <c:pt idx="7">
                        <c:v>1.3240999999999999E-16</c:v>
                      </c:pt>
                      <c:pt idx="8">
                        <c:v>2.6615E-15</c:v>
                      </c:pt>
                      <c:pt idx="9">
                        <c:v>3.3169999999999999E-14</c:v>
                      </c:pt>
                      <c:pt idx="10">
                        <c:v>3.4033000000000003E-13</c:v>
                      </c:pt>
                      <c:pt idx="11">
                        <c:v>3.1862999999999999E-12</c:v>
                      </c:pt>
                      <c:pt idx="12">
                        <c:v>2.6992E-11</c:v>
                      </c:pt>
                      <c:pt idx="13">
                        <c:v>4.5188999999999999E-11</c:v>
                      </c:pt>
                      <c:pt idx="14">
                        <c:v>7.5050000000000002E-11</c:v>
                      </c:pt>
                      <c:pt idx="15">
                        <c:v>1.2365000000000001E-10</c:v>
                      </c:pt>
                      <c:pt idx="16">
                        <c:v>2.0212E-10</c:v>
                      </c:pt>
                      <c:pt idx="17">
                        <c:v>3.2786999999999998E-10</c:v>
                      </c:pt>
                      <c:pt idx="18">
                        <c:v>5.2796E-10</c:v>
                      </c:pt>
                      <c:pt idx="19">
                        <c:v>8.4420000000000004E-10</c:v>
                      </c:pt>
                      <c:pt idx="20">
                        <c:v>1.3408E-9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1.3542999999999999E-7</c:v>
                      </c:pt>
                      <c:pt idx="6">
                        <c:v>8.2009999999999996E-5</c:v>
                      </c:pt>
                      <c:pt idx="7">
                        <c:v>5.1999999999999995E-4</c:v>
                      </c:pt>
                      <c:pt idx="8">
                        <c:v>2.4239000000000001E-3</c:v>
                      </c:pt>
                      <c:pt idx="9">
                        <c:v>8.0117999999999995E-3</c:v>
                      </c:pt>
                      <c:pt idx="10">
                        <c:v>1.8769999999999998E-2</c:v>
                      </c:pt>
                      <c:pt idx="11">
                        <c:v>3.2377000000000003E-2</c:v>
                      </c:pt>
                      <c:pt idx="12">
                        <c:v>4.3848999999999999E-2</c:v>
                      </c:pt>
                      <c:pt idx="13">
                        <c:v>4.5894999999999998E-2</c:v>
                      </c:pt>
                      <c:pt idx="14">
                        <c:v>4.7541E-2</c:v>
                      </c:pt>
                      <c:pt idx="15">
                        <c:v>4.8772000000000003E-2</c:v>
                      </c:pt>
                      <c:pt idx="16">
                        <c:v>4.9583000000000002E-2</c:v>
                      </c:pt>
                      <c:pt idx="17">
                        <c:v>4.9979000000000003E-2</c:v>
                      </c:pt>
                      <c:pt idx="18">
                        <c:v>4.9972999999999997E-2</c:v>
                      </c:pt>
                      <c:pt idx="19">
                        <c:v>4.9588E-2</c:v>
                      </c:pt>
                      <c:pt idx="20">
                        <c:v>4.8856999999999998E-2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8.9808999999999993E-34</c:v>
                      </c:pt>
                      <c:pt idx="9">
                        <c:v>3.4565999999999996E-27</c:v>
                      </c:pt>
                      <c:pt idx="10">
                        <c:v>1.4131000000000001E-20</c:v>
                      </c:pt>
                      <c:pt idx="11">
                        <c:v>1.3119000000000001E-15</c:v>
                      </c:pt>
                      <c:pt idx="12">
                        <c:v>4.2261E-13</c:v>
                      </c:pt>
                      <c:pt idx="13">
                        <c:v>1.0611E-12</c:v>
                      </c:pt>
                      <c:pt idx="14">
                        <c:v>1.3977E-12</c:v>
                      </c:pt>
                      <c:pt idx="15">
                        <c:v>3.6998E-12</c:v>
                      </c:pt>
                      <c:pt idx="16">
                        <c:v>5.6876000000000001E-12</c:v>
                      </c:pt>
                      <c:pt idx="17">
                        <c:v>5.8640000000000001E-12</c:v>
                      </c:pt>
                      <c:pt idx="18">
                        <c:v>1.1283E-11</c:v>
                      </c:pt>
                      <c:pt idx="19">
                        <c:v>2.3581999999999999E-11</c:v>
                      </c:pt>
                      <c:pt idx="20">
                        <c:v>3.7012000000000001E-11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4.9689E-36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1.9507999999999999E-29</c:v>
                      </c:pt>
                      <c:pt idx="9">
                        <c:v>8.0892000000000005E-23</c:v>
                      </c:pt>
                      <c:pt idx="10">
                        <c:v>2.4364E-16</c:v>
                      </c:pt>
                      <c:pt idx="11">
                        <c:v>1.1868000000000001E-11</c:v>
                      </c:pt>
                      <c:pt idx="12">
                        <c:v>1.6319999999999999E-9</c:v>
                      </c:pt>
                      <c:pt idx="13">
                        <c:v>3.2491999999999999E-9</c:v>
                      </c:pt>
                      <c:pt idx="14">
                        <c:v>3.3745999999999999E-9</c:v>
                      </c:pt>
                      <c:pt idx="15">
                        <c:v>7.0088999999999997E-9</c:v>
                      </c:pt>
                      <c:pt idx="16">
                        <c:v>8.4152999999999993E-9</c:v>
                      </c:pt>
                      <c:pt idx="17">
                        <c:v>6.7474999999999997E-9</c:v>
                      </c:pt>
                      <c:pt idx="18">
                        <c:v>1.0055E-8</c:v>
                      </c:pt>
                      <c:pt idx="19">
                        <c:v>1.6210000000000001E-8</c:v>
                      </c:pt>
                      <c:pt idx="20">
                        <c:v>1.955E-8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1.7443E-33</c:v>
                      </c:pt>
                      <c:pt idx="2">
                        <c:v>1.7197999999999999E-31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1.3958999999999999E-36</c:v>
                      </c:pt>
                      <c:pt idx="8">
                        <c:v>8.9924999999999998E-29</c:v>
                      </c:pt>
                      <c:pt idx="9">
                        <c:v>1.9269999999999999E-22</c:v>
                      </c:pt>
                      <c:pt idx="10">
                        <c:v>4.1820000000000002E-16</c:v>
                      </c:pt>
                      <c:pt idx="11">
                        <c:v>1.9092E-11</c:v>
                      </c:pt>
                      <c:pt idx="12">
                        <c:v>2.8861999999999998E-9</c:v>
                      </c:pt>
                      <c:pt idx="13">
                        <c:v>5.9805000000000002E-9</c:v>
                      </c:pt>
                      <c:pt idx="14">
                        <c:v>6.4981999999999997E-9</c:v>
                      </c:pt>
                      <c:pt idx="15">
                        <c:v>1.4189000000000001E-8</c:v>
                      </c:pt>
                      <c:pt idx="16">
                        <c:v>1.7992E-8</c:v>
                      </c:pt>
                      <c:pt idx="17">
                        <c:v>1.5305E-8</c:v>
                      </c:pt>
                      <c:pt idx="18">
                        <c:v>2.4299999999999999E-8</c:v>
                      </c:pt>
                      <c:pt idx="19">
                        <c:v>4.1919E-8</c:v>
                      </c:pt>
                      <c:pt idx="20">
                        <c:v>5.4312999999999998E-8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-19.64</c:v>
                      </c:pt>
                      <c:pt idx="13">
                        <c:v>-19.68</c:v>
                      </c:pt>
                      <c:pt idx="14">
                        <c:v>-19.71</c:v>
                      </c:pt>
                      <c:pt idx="15">
                        <c:v>-19.739999999999998</c:v>
                      </c:pt>
                      <c:pt idx="16">
                        <c:v>-19.77</c:v>
                      </c:pt>
                      <c:pt idx="17">
                        <c:v>-19.809999999999999</c:v>
                      </c:pt>
                      <c:pt idx="18">
                        <c:v>-19.84</c:v>
                      </c:pt>
                      <c:pt idx="19">
                        <c:v>-19.87</c:v>
                      </c:pt>
                      <c:pt idx="20">
                        <c:v>-19.899999999999999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-42.9</c:v>
                      </c:pt>
                      <c:pt idx="6">
                        <c:v>-44.12</c:v>
                      </c:pt>
                      <c:pt idx="7">
                        <c:v>-40.409999999999997</c:v>
                      </c:pt>
                      <c:pt idx="8">
                        <c:v>-37.590000000000003</c:v>
                      </c:pt>
                      <c:pt idx="9">
                        <c:v>-35.270000000000003</c:v>
                      </c:pt>
                      <c:pt idx="10">
                        <c:v>-33.159999999999997</c:v>
                      </c:pt>
                      <c:pt idx="11">
                        <c:v>-31.14</c:v>
                      </c:pt>
                      <c:pt idx="12">
                        <c:v>-29.21</c:v>
                      </c:pt>
                      <c:pt idx="13">
                        <c:v>-28.74</c:v>
                      </c:pt>
                      <c:pt idx="14">
                        <c:v>-28.28</c:v>
                      </c:pt>
                      <c:pt idx="15">
                        <c:v>-27.83</c:v>
                      </c:pt>
                      <c:pt idx="16">
                        <c:v>-27.38</c:v>
                      </c:pt>
                      <c:pt idx="17">
                        <c:v>-26.93</c:v>
                      </c:pt>
                      <c:pt idx="18">
                        <c:v>-26.49</c:v>
                      </c:pt>
                      <c:pt idx="19">
                        <c:v>-26.06</c:v>
                      </c:pt>
                      <c:pt idx="20">
                        <c:v>-25.63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-11.93</c:v>
                      </c:pt>
                      <c:pt idx="6">
                        <c:v>-15.6</c:v>
                      </c:pt>
                      <c:pt idx="7">
                        <c:v>-15.31</c:v>
                      </c:pt>
                      <c:pt idx="8">
                        <c:v>-15.13</c:v>
                      </c:pt>
                      <c:pt idx="9">
                        <c:v>-14.92</c:v>
                      </c:pt>
                      <c:pt idx="10">
                        <c:v>-14.56</c:v>
                      </c:pt>
                      <c:pt idx="11">
                        <c:v>-14.08</c:v>
                      </c:pt>
                      <c:pt idx="12">
                        <c:v>-13.54</c:v>
                      </c:pt>
                      <c:pt idx="13">
                        <c:v>-13.41</c:v>
                      </c:pt>
                      <c:pt idx="14">
                        <c:v>-13.27</c:v>
                      </c:pt>
                      <c:pt idx="15">
                        <c:v>-13.13</c:v>
                      </c:pt>
                      <c:pt idx="16">
                        <c:v>-13</c:v>
                      </c:pt>
                      <c:pt idx="17">
                        <c:v>-12.86</c:v>
                      </c:pt>
                      <c:pt idx="18">
                        <c:v>-12.72</c:v>
                      </c:pt>
                      <c:pt idx="19">
                        <c:v>-12.58</c:v>
                      </c:pt>
                      <c:pt idx="20">
                        <c:v>-12.44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-11.72</c:v>
                      </c:pt>
                      <c:pt idx="8">
                        <c:v>-10.53</c:v>
                      </c:pt>
                      <c:pt idx="9">
                        <c:v>-9.6760000000000002</c:v>
                      </c:pt>
                      <c:pt idx="10">
                        <c:v>-9.1679999999999993</c:v>
                      </c:pt>
                      <c:pt idx="11">
                        <c:v>-8.9580000000000002</c:v>
                      </c:pt>
                      <c:pt idx="12">
                        <c:v>-8.9610000000000003</c:v>
                      </c:pt>
                      <c:pt idx="13">
                        <c:v>-8.9860000000000007</c:v>
                      </c:pt>
                      <c:pt idx="14">
                        <c:v>-9.02</c:v>
                      </c:pt>
                      <c:pt idx="15">
                        <c:v>-9.06</c:v>
                      </c:pt>
                      <c:pt idx="16">
                        <c:v>-9.1069999999999993</c:v>
                      </c:pt>
                      <c:pt idx="17">
                        <c:v>-9.1609999999999996</c:v>
                      </c:pt>
                      <c:pt idx="18">
                        <c:v>-9.2200000000000006</c:v>
                      </c:pt>
                      <c:pt idx="19">
                        <c:v>-9.2850000000000001</c:v>
                      </c:pt>
                      <c:pt idx="20">
                        <c:v>-9.3550000000000004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-407,6319997</c:v>
                  </c:pt>
                  <c:pt idx="14">
                    <c:v>-414,1021774</c:v>
                  </c:pt>
                  <c:pt idx="15">
                    <c:v>-420,579744</c:v>
                  </c:pt>
                  <c:pt idx="16">
                    <c:v>-427,2919348</c:v>
                  </c:pt>
                  <c:pt idx="17">
                    <c:v>-434,3539128</c:v>
                  </c:pt>
                  <c:pt idx="18">
                    <c:v>-441,7594727</c:v>
                  </c:pt>
                  <c:pt idx="19">
                    <c:v>-449,3771195</c:v>
                  </c:pt>
                  <c:pt idx="20">
                    <c:v>-457,2403962</c:v>
                  </c:pt>
                  <c:pt idx="21">
                    <c:v>-465,4002434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-2,97866E-10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-1,76726E-09</c:v>
                  </c:pt>
                  <c:pt idx="12">
                    <c:v>-7,75434E-08</c:v>
                  </c:pt>
                  <c:pt idx="13">
                    <c:v>-3,26663E-06</c:v>
                  </c:pt>
                  <c:pt idx="14">
                    <c:v>-6,56179E-06</c:v>
                  </c:pt>
                  <c:pt idx="15">
                    <c:v>-7,34324E-06</c:v>
                  </c:pt>
                  <c:pt idx="16">
                    <c:v>-1,52716E-05</c:v>
                  </c:pt>
                  <c:pt idx="17">
                    <c:v>-1,93258E-05</c:v>
                  </c:pt>
                  <c:pt idx="18">
                    <c:v>-1,69767E-05</c:v>
                  </c:pt>
                  <c:pt idx="19">
                    <c:v>-2,59399E-05</c:v>
                  </c:pt>
                  <c:pt idx="20">
                    <c:v>-4,30093E-05</c:v>
                  </c:pt>
                  <c:pt idx="21">
                    <c:v>-5,47503E-05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-407,6319968</c:v>
                  </c:pt>
                  <c:pt idx="14">
                    <c:v>-414,1021714</c:v>
                  </c:pt>
                  <c:pt idx="15">
                    <c:v>-420,5797375</c:v>
                  </c:pt>
                  <c:pt idx="16">
                    <c:v>-427,2919208</c:v>
                  </c:pt>
                  <c:pt idx="17">
                    <c:v>-434,3538952</c:v>
                  </c:pt>
                  <c:pt idx="18">
                    <c:v>-441,7594578</c:v>
                  </c:pt>
                  <c:pt idx="19">
                    <c:v>-449,377096</c:v>
                  </c:pt>
                  <c:pt idx="20">
                    <c:v>-457,2403558</c:v>
                  </c:pt>
                  <c:pt idx="21">
                    <c:v>-465,4001913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-2,97866E-10</c:v>
                  </c:pt>
                  <c:pt idx="2">
                    <c:v>0</c:v>
                  </c:pt>
                  <c:pt idx="3">
                    <c:v>0</c:v>
                  </c:pt>
                  <c:pt idx="4">
                    <c:v>-4,02934E-10</c:v>
                  </c:pt>
                  <c:pt idx="5">
                    <c:v>-3,80848E-10</c:v>
                  </c:pt>
                  <c:pt idx="6">
                    <c:v>-2,85287E-11</c:v>
                  </c:pt>
                  <c:pt idx="7">
                    <c:v>-2,31415E-11</c:v>
                  </c:pt>
                  <c:pt idx="8">
                    <c:v>-1,01994E-11</c:v>
                  </c:pt>
                  <c:pt idx="9">
                    <c:v>-2,37964E-11</c:v>
                  </c:pt>
                  <c:pt idx="10">
                    <c:v>-6,34744E-11</c:v>
                  </c:pt>
                  <c:pt idx="11">
                    <c:v>-1,76689E-09</c:v>
                  </c:pt>
                  <c:pt idx="12">
                    <c:v>-5,87588E-08</c:v>
                  </c:pt>
                  <c:pt idx="13">
                    <c:v>-3,82878E-07</c:v>
                  </c:pt>
                  <c:pt idx="14">
                    <c:v>-5,98688E-07</c:v>
                  </c:pt>
                  <c:pt idx="15">
                    <c:v>-8,89226E-07</c:v>
                  </c:pt>
                  <c:pt idx="16">
                    <c:v>-1,25058E-06</c:v>
                  </c:pt>
                  <c:pt idx="17">
                    <c:v>-1,6443E-06</c:v>
                  </c:pt>
                  <c:pt idx="18">
                    <c:v>-2,0297E-06</c:v>
                  </c:pt>
                  <c:pt idx="19">
                    <c:v>-2,35919E-06</c:v>
                  </c:pt>
                  <c:pt idx="20">
                    <c:v>-2,59023E-06</c:v>
                  </c:pt>
                  <c:pt idx="21">
                    <c:v>-2,69457E-06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0</c:v>
                  </c:pt>
                  <c:pt idx="2">
                    <c:v>-7,99338E-31</c:v>
                  </c:pt>
                  <c:pt idx="3">
                    <c:v>-7,96528E-29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-6,09278E-34</c:v>
                  </c:pt>
                  <c:pt idx="9">
                    <c:v>-5,1937E-26</c:v>
                  </c:pt>
                  <c:pt idx="10">
                    <c:v>-1,42501E-19</c:v>
                  </c:pt>
                  <c:pt idx="11">
                    <c:v>-3,76268E-13</c:v>
                  </c:pt>
                  <c:pt idx="12">
                    <c:v>-1,87846E-08</c:v>
                  </c:pt>
                  <c:pt idx="13">
                    <c:v>-2,88376E-06</c:v>
                  </c:pt>
                  <c:pt idx="14">
                    <c:v>-5,9631E-06</c:v>
                  </c:pt>
                  <c:pt idx="15">
                    <c:v>-6,45401E-06</c:v>
                  </c:pt>
                  <c:pt idx="16">
                    <c:v>-1,4021E-05</c:v>
                  </c:pt>
                  <c:pt idx="17">
                    <c:v>-1,76815E-05</c:v>
                  </c:pt>
                  <c:pt idx="18">
                    <c:v>-1,4947E-05</c:v>
                  </c:pt>
                  <c:pt idx="19">
                    <c:v>-2,35807E-05</c:v>
                  </c:pt>
                  <c:pt idx="20">
                    <c:v>-4,04191E-05</c:v>
                  </c:pt>
                  <c:pt idx="21">
                    <c:v>-5,20557E-05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-191,0081212</c:v>
                  </c:pt>
                  <c:pt idx="2">
                    <c:v>-197,0149537</c:v>
                  </c:pt>
                  <c:pt idx="3">
                    <c:v>-203,0175654</c:v>
                  </c:pt>
                  <c:pt idx="4">
                    <c:v>-209,1482063</c:v>
                  </c:pt>
                  <c:pt idx="5">
                    <c:v>-215,2934296</c:v>
                  </c:pt>
                  <c:pt idx="6">
                    <c:v>-244,1008697</c:v>
                  </c:pt>
                  <c:pt idx="7">
                    <c:v>-262,1559116</c:v>
                  </c:pt>
                  <c:pt idx="8">
                    <c:v>-288,0911524</c:v>
                  </c:pt>
                  <c:pt idx="9">
                    <c:v>-313,9798253</c:v>
                  </c:pt>
                  <c:pt idx="10">
                    <c:v>-338,9800976</c:v>
                  </c:pt>
                  <c:pt idx="11">
                    <c:v>-362,1260323</c:v>
                  </c:pt>
                  <c:pt idx="12">
                    <c:v>-384,3380832</c:v>
                  </c:pt>
                  <c:pt idx="13">
                    <c:v>-407,6319964</c:v>
                  </c:pt>
                  <c:pt idx="14">
                    <c:v>-414,1021708</c:v>
                  </c:pt>
                  <c:pt idx="15">
                    <c:v>-420,5797366</c:v>
                  </c:pt>
                  <c:pt idx="16">
                    <c:v>-427,2919195</c:v>
                  </c:pt>
                  <c:pt idx="17">
                    <c:v>-434,3538935</c:v>
                  </c:pt>
                  <c:pt idx="18">
                    <c:v>-441,7594558</c:v>
                  </c:pt>
                  <c:pt idx="19">
                    <c:v>-449,3770936</c:v>
                  </c:pt>
                  <c:pt idx="20">
                    <c:v>-457,2403532</c:v>
                  </c:pt>
                  <c:pt idx="21">
                    <c:v>-465,4001886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1.3721999999999999E-10</c:v>
                </c:pt>
                <c:pt idx="2">
                  <c:v>1.5474E-10</c:v>
                </c:pt>
                <c:pt idx="3">
                  <c:v>2.7539999999999999E-22</c:v>
                </c:pt>
                <c:pt idx="4">
                  <c:v>4.2084999999999997E-21</c:v>
                </c:pt>
                <c:pt idx="5">
                  <c:v>1.1278000000000001E-16</c:v>
                </c:pt>
                <c:pt idx="6">
                  <c:v>4.0994999999999997E-15</c:v>
                </c:pt>
                <c:pt idx="7">
                  <c:v>9.3498000000000006E-16</c:v>
                </c:pt>
                <c:pt idx="8">
                  <c:v>2.6093E-15</c:v>
                </c:pt>
                <c:pt idx="9">
                  <c:v>1.8371000000000001E-16</c:v>
                </c:pt>
                <c:pt idx="10">
                  <c:v>2.1311000000000002E-18</c:v>
                </c:pt>
                <c:pt idx="11">
                  <c:v>1.1624E-21</c:v>
                </c:pt>
                <c:pt idx="12">
                  <c:v>1.8760999999999999E-29</c:v>
                </c:pt>
                <c:pt idx="13">
                  <c:v>2.1921999999999999E-32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1.7404999999999999E-9</c:v>
                </c:pt>
                <c:pt idx="1">
                  <c:v>4.2882999999999998E-11</c:v>
                </c:pt>
                <c:pt idx="2">
                  <c:v>4.4704E-11</c:v>
                </c:pt>
                <c:pt idx="3">
                  <c:v>2.0482E-9</c:v>
                </c:pt>
                <c:pt idx="4">
                  <c:v>1.8431E-9</c:v>
                </c:pt>
                <c:pt idx="5">
                  <c:v>1.4019000000000001E-9</c:v>
                </c:pt>
                <c:pt idx="6">
                  <c:v>1.3956E-9</c:v>
                </c:pt>
                <c:pt idx="7">
                  <c:v>1.4455E-9</c:v>
                </c:pt>
                <c:pt idx="8">
                  <c:v>2.4203E-9</c:v>
                </c:pt>
                <c:pt idx="9">
                  <c:v>1.3827E-9</c:v>
                </c:pt>
                <c:pt idx="10">
                  <c:v>1.2385E-9</c:v>
                </c:pt>
                <c:pt idx="11">
                  <c:v>1.0439000000000001E-9</c:v>
                </c:pt>
                <c:pt idx="12">
                  <c:v>6.4365000000000002E-11</c:v>
                </c:pt>
                <c:pt idx="13">
                  <c:v>2.0349000000000001E-11</c:v>
                </c:pt>
                <c:pt idx="14">
                  <c:v>2.4117999999999999E-12</c:v>
                </c:pt>
                <c:pt idx="15">
                  <c:v>7.8861000000000001E-13</c:v>
                </c:pt>
                <c:pt idx="16">
                  <c:v>9.6755E-14</c:v>
                </c:pt>
                <c:pt idx="17">
                  <c:v>4.4269000000000002E-15</c:v>
                </c:pt>
                <c:pt idx="18">
                  <c:v>5.7324000000000002E-16</c:v>
                </c:pt>
                <c:pt idx="19">
                  <c:v>7.6788999999999994E-17</c:v>
                </c:pt>
                <c:pt idx="20">
                  <c:v>3.8833999999999997E-18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3.8290999999999998E-13</c:v>
                </c:pt>
                <c:pt idx="1">
                  <c:v>0</c:v>
                </c:pt>
                <c:pt idx="2">
                  <c:v>0</c:v>
                </c:pt>
                <c:pt idx="3">
                  <c:v>4.9454000000000003E-13</c:v>
                </c:pt>
                <c:pt idx="4">
                  <c:v>4.6023000000000005E-13</c:v>
                </c:pt>
                <c:pt idx="5">
                  <c:v>3.2301999999999998E-14</c:v>
                </c:pt>
                <c:pt idx="6">
                  <c:v>2.455E-14</c:v>
                </c:pt>
                <c:pt idx="7">
                  <c:v>1.0132E-14</c:v>
                </c:pt>
                <c:pt idx="8">
                  <c:v>2.2178E-14</c:v>
                </c:pt>
                <c:pt idx="9">
                  <c:v>5.5580000000000001E-14</c:v>
                </c:pt>
                <c:pt idx="10">
                  <c:v>1.3583999999999999E-12</c:v>
                </c:pt>
                <c:pt idx="11">
                  <c:v>3.1436000000000001E-11</c:v>
                </c:pt>
                <c:pt idx="12">
                  <c:v>2.0465000000000001E-11</c:v>
                </c:pt>
                <c:pt idx="13">
                  <c:v>1.077E-11</c:v>
                </c:pt>
                <c:pt idx="14">
                  <c:v>2.2517000000000002E-12</c:v>
                </c:pt>
                <c:pt idx="15">
                  <c:v>1.1661E-12</c:v>
                </c:pt>
                <c:pt idx="16">
                  <c:v>2.4636000000000002E-13</c:v>
                </c:pt>
                <c:pt idx="17">
                  <c:v>2.2005E-14</c:v>
                </c:pt>
                <c:pt idx="18">
                  <c:v>4.8211000000000002E-15</c:v>
                </c:pt>
                <c:pt idx="19">
                  <c:v>1.0699000000000001E-15</c:v>
                </c:pt>
                <c:pt idx="20">
                  <c:v>1.0342E-16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6.0003000000000001E-2</c:v>
                </c:pt>
                <c:pt idx="1">
                  <c:v>6.0005000000000003E-2</c:v>
                </c:pt>
                <c:pt idx="2">
                  <c:v>6.0007999999999999E-2</c:v>
                </c:pt>
                <c:pt idx="3">
                  <c:v>6.0012999999999997E-2</c:v>
                </c:pt>
                <c:pt idx="4">
                  <c:v>6.0019000000000003E-2</c:v>
                </c:pt>
                <c:pt idx="5">
                  <c:v>6.0231E-2</c:v>
                </c:pt>
                <c:pt idx="6">
                  <c:v>5.9964000000000003E-2</c:v>
                </c:pt>
                <c:pt idx="7">
                  <c:v>5.9562999999999998E-2</c:v>
                </c:pt>
                <c:pt idx="8">
                  <c:v>5.7706E-2</c:v>
                </c:pt>
                <c:pt idx="9">
                  <c:v>5.2184000000000001E-2</c:v>
                </c:pt>
                <c:pt idx="10">
                  <c:v>4.1522999999999997E-2</c:v>
                </c:pt>
                <c:pt idx="11">
                  <c:v>2.7976999999999998E-2</c:v>
                </c:pt>
                <c:pt idx="12">
                  <c:v>1.6046000000000001E-2</c:v>
                </c:pt>
                <c:pt idx="13">
                  <c:v>1.3679E-2</c:v>
                </c:pt>
                <c:pt idx="14">
                  <c:v>1.1583E-2</c:v>
                </c:pt>
                <c:pt idx="15">
                  <c:v>9.7488000000000002E-3</c:v>
                </c:pt>
                <c:pt idx="16">
                  <c:v>8.1612999999999998E-3</c:v>
                </c:pt>
                <c:pt idx="17">
                  <c:v>6.7993000000000003E-3</c:v>
                </c:pt>
                <c:pt idx="18">
                  <c:v>5.64E-3</c:v>
                </c:pt>
                <c:pt idx="19">
                  <c:v>4.6600000000000001E-3</c:v>
                </c:pt>
                <c:pt idx="20">
                  <c:v>3.8368E-3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5.9997000000000002E-2</c:v>
                </c:pt>
                <c:pt idx="1">
                  <c:v>5.9995E-2</c:v>
                </c:pt>
                <c:pt idx="2">
                  <c:v>5.9991000000000003E-2</c:v>
                </c:pt>
                <c:pt idx="3">
                  <c:v>5.9985999999999998E-2</c:v>
                </c:pt>
                <c:pt idx="4">
                  <c:v>5.9977999999999997E-2</c:v>
                </c:pt>
                <c:pt idx="5">
                  <c:v>5.9700000000000003E-2</c:v>
                </c:pt>
                <c:pt idx="6">
                  <c:v>6.0033999999999997E-2</c:v>
                </c:pt>
                <c:pt idx="7">
                  <c:v>6.0434000000000002E-2</c:v>
                </c:pt>
                <c:pt idx="8">
                  <c:v>6.2288999999999997E-2</c:v>
                </c:pt>
                <c:pt idx="9">
                  <c:v>6.7809999999999995E-2</c:v>
                </c:pt>
                <c:pt idx="10">
                  <c:v>7.8464999999999993E-2</c:v>
                </c:pt>
                <c:pt idx="11">
                  <c:v>9.1999999999999998E-2</c:v>
                </c:pt>
                <c:pt idx="12">
                  <c:v>0.10390000000000001</c:v>
                </c:pt>
                <c:pt idx="13">
                  <c:v>0.10625999999999999</c:v>
                </c:pt>
                <c:pt idx="14">
                  <c:v>0.10835</c:v>
                </c:pt>
                <c:pt idx="15">
                  <c:v>0.11017</c:v>
                </c:pt>
                <c:pt idx="16">
                  <c:v>0.11174000000000001</c:v>
                </c:pt>
                <c:pt idx="17">
                  <c:v>0.11308</c:v>
                </c:pt>
                <c:pt idx="18">
                  <c:v>0.11422</c:v>
                </c:pt>
                <c:pt idx="19">
                  <c:v>0.11516999999999999</c:v>
                </c:pt>
                <c:pt idx="20">
                  <c:v>0.11595999999999999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9.9998000000000004E-2</c:v>
                </c:pt>
                <c:pt idx="1">
                  <c:v>9.9996000000000002E-2</c:v>
                </c:pt>
                <c:pt idx="2">
                  <c:v>9.9992999999999999E-2</c:v>
                </c:pt>
                <c:pt idx="3">
                  <c:v>9.9988999999999995E-2</c:v>
                </c:pt>
                <c:pt idx="4">
                  <c:v>9.9983000000000002E-2</c:v>
                </c:pt>
                <c:pt idx="5">
                  <c:v>9.9837999999999996E-2</c:v>
                </c:pt>
                <c:pt idx="6">
                  <c:v>9.9956000000000003E-2</c:v>
                </c:pt>
                <c:pt idx="7">
                  <c:v>9.9919999999999995E-2</c:v>
                </c:pt>
                <c:pt idx="8">
                  <c:v>9.9874000000000004E-2</c:v>
                </c:pt>
                <c:pt idx="9">
                  <c:v>9.9810999999999997E-2</c:v>
                </c:pt>
                <c:pt idx="10">
                  <c:v>9.9708000000000005E-2</c:v>
                </c:pt>
                <c:pt idx="11">
                  <c:v>9.9534999999999998E-2</c:v>
                </c:pt>
                <c:pt idx="12">
                  <c:v>9.9252999999999994E-2</c:v>
                </c:pt>
                <c:pt idx="13">
                  <c:v>9.9159999999999998E-2</c:v>
                </c:pt>
                <c:pt idx="14">
                  <c:v>9.9056000000000005E-2</c:v>
                </c:pt>
                <c:pt idx="15">
                  <c:v>9.8941000000000001E-2</c:v>
                </c:pt>
                <c:pt idx="16">
                  <c:v>9.8812999999999998E-2</c:v>
                </c:pt>
                <c:pt idx="17">
                  <c:v>9.8671999999999996E-2</c:v>
                </c:pt>
                <c:pt idx="18">
                  <c:v>9.8515000000000005E-2</c:v>
                </c:pt>
                <c:pt idx="19">
                  <c:v>9.8341999999999999E-2</c:v>
                </c:pt>
                <c:pt idx="20">
                  <c:v>9.8151000000000002E-2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4.5927000000000001E-6</c:v>
                </c:pt>
                <c:pt idx="1">
                  <c:v>8.2157E-6</c:v>
                </c:pt>
                <c:pt idx="2">
                  <c:v>1.3813E-5</c:v>
                </c:pt>
                <c:pt idx="3">
                  <c:v>2.2035000000000002E-5</c:v>
                </c:pt>
                <c:pt idx="4">
                  <c:v>3.3612000000000003E-5</c:v>
                </c:pt>
                <c:pt idx="5">
                  <c:v>3.2361E-4</c:v>
                </c:pt>
                <c:pt idx="6">
                  <c:v>8.8527000000000001E-5</c:v>
                </c:pt>
                <c:pt idx="7">
                  <c:v>1.5941999999999999E-4</c:v>
                </c:pt>
                <c:pt idx="8">
                  <c:v>2.5104000000000001E-4</c:v>
                </c:pt>
                <c:pt idx="9">
                  <c:v>3.7837999999999999E-4</c:v>
                </c:pt>
                <c:pt idx="10">
                  <c:v>5.8332999999999996E-4</c:v>
                </c:pt>
                <c:pt idx="11">
                  <c:v>9.2935000000000001E-4</c:v>
                </c:pt>
                <c:pt idx="12">
                  <c:v>1.4945E-3</c:v>
                </c:pt>
                <c:pt idx="13">
                  <c:v>1.6806E-3</c:v>
                </c:pt>
                <c:pt idx="14">
                  <c:v>1.8879000000000001E-3</c:v>
                </c:pt>
                <c:pt idx="15">
                  <c:v>2.1182000000000002E-3</c:v>
                </c:pt>
                <c:pt idx="16">
                  <c:v>2.3736999999999999E-3</c:v>
                </c:pt>
                <c:pt idx="17">
                  <c:v>2.6565999999999998E-3</c:v>
                </c:pt>
                <c:pt idx="18">
                  <c:v>2.9694999999999999E-3</c:v>
                </c:pt>
                <c:pt idx="19">
                  <c:v>3.3153000000000002E-3</c:v>
                </c:pt>
                <c:pt idx="20">
                  <c:v>3.6971E-3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1.3009E-27</c:v>
                </c:pt>
                <c:pt idx="1">
                  <c:v>4.1309E-26</c:v>
                </c:pt>
                <c:pt idx="2">
                  <c:v>9.0411999999999997E-25</c:v>
                </c:pt>
                <c:pt idx="3">
                  <c:v>1.4442999999999999E-23</c:v>
                </c:pt>
                <c:pt idx="4">
                  <c:v>1.7637000000000001E-22</c:v>
                </c:pt>
                <c:pt idx="5">
                  <c:v>7.9987999999999994E-18</c:v>
                </c:pt>
                <c:pt idx="6">
                  <c:v>2.7359999999999999E-18</c:v>
                </c:pt>
                <c:pt idx="7">
                  <c:v>1.3240999999999999E-16</c:v>
                </c:pt>
                <c:pt idx="8">
                  <c:v>2.6615E-15</c:v>
                </c:pt>
                <c:pt idx="9">
                  <c:v>3.3169999999999999E-14</c:v>
                </c:pt>
                <c:pt idx="10">
                  <c:v>3.4033000000000003E-13</c:v>
                </c:pt>
                <c:pt idx="11">
                  <c:v>3.1862999999999999E-12</c:v>
                </c:pt>
                <c:pt idx="12">
                  <c:v>2.6992E-11</c:v>
                </c:pt>
                <c:pt idx="13">
                  <c:v>4.5188999999999999E-11</c:v>
                </c:pt>
                <c:pt idx="14">
                  <c:v>7.5050000000000002E-11</c:v>
                </c:pt>
                <c:pt idx="15">
                  <c:v>1.2365000000000001E-10</c:v>
                </c:pt>
                <c:pt idx="16">
                  <c:v>2.0212E-10</c:v>
                </c:pt>
                <c:pt idx="17">
                  <c:v>3.2786999999999998E-10</c:v>
                </c:pt>
                <c:pt idx="18">
                  <c:v>5.2796E-10</c:v>
                </c:pt>
                <c:pt idx="19">
                  <c:v>8.4420000000000004E-10</c:v>
                </c:pt>
                <c:pt idx="20">
                  <c:v>1.3408E-9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  <c:pt idx="0">
                  <c:v>1.4227000000000001E-9</c:v>
                </c:pt>
                <c:pt idx="1">
                  <c:v>4.3377E-9</c:v>
                </c:pt>
                <c:pt idx="2">
                  <c:v>1.1735000000000001E-8</c:v>
                </c:pt>
                <c:pt idx="3">
                  <c:v>2.8686E-8</c:v>
                </c:pt>
                <c:pt idx="4">
                  <c:v>6.43E-8</c:v>
                </c:pt>
                <c:pt idx="5">
                  <c:v>1.3542999999999999E-7</c:v>
                </c:pt>
                <c:pt idx="6">
                  <c:v>8.2009999999999996E-5</c:v>
                </c:pt>
                <c:pt idx="7">
                  <c:v>5.1999999999999995E-4</c:v>
                </c:pt>
                <c:pt idx="8">
                  <c:v>2.4239000000000001E-3</c:v>
                </c:pt>
                <c:pt idx="9">
                  <c:v>8.0117999999999995E-3</c:v>
                </c:pt>
                <c:pt idx="10">
                  <c:v>1.8769999999999998E-2</c:v>
                </c:pt>
                <c:pt idx="11">
                  <c:v>3.2377000000000003E-2</c:v>
                </c:pt>
                <c:pt idx="12">
                  <c:v>4.3848999999999999E-2</c:v>
                </c:pt>
                <c:pt idx="13">
                  <c:v>4.5894999999999998E-2</c:v>
                </c:pt>
                <c:pt idx="14">
                  <c:v>4.7541E-2</c:v>
                </c:pt>
                <c:pt idx="15">
                  <c:v>4.8772000000000003E-2</c:v>
                </c:pt>
                <c:pt idx="16">
                  <c:v>4.9583000000000002E-2</c:v>
                </c:pt>
                <c:pt idx="17">
                  <c:v>4.9979000000000003E-2</c:v>
                </c:pt>
                <c:pt idx="18">
                  <c:v>4.9972999999999997E-2</c:v>
                </c:pt>
                <c:pt idx="19">
                  <c:v>4.9588E-2</c:v>
                </c:pt>
                <c:pt idx="20">
                  <c:v>4.8856999999999998E-2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(2)Ge[l]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8.9808999999999993E-34</c:v>
                </c:pt>
                <c:pt idx="9">
                  <c:v>3.4565999999999996E-27</c:v>
                </c:pt>
                <c:pt idx="10">
                  <c:v>1.4131000000000001E-20</c:v>
                </c:pt>
                <c:pt idx="11">
                  <c:v>1.3119000000000001E-15</c:v>
                </c:pt>
                <c:pt idx="12">
                  <c:v>4.2261E-13</c:v>
                </c:pt>
                <c:pt idx="13">
                  <c:v>1.0611E-12</c:v>
                </c:pt>
                <c:pt idx="14">
                  <c:v>1.3977E-12</c:v>
                </c:pt>
                <c:pt idx="15">
                  <c:v>3.6998E-12</c:v>
                </c:pt>
                <c:pt idx="16">
                  <c:v>5.6876000000000001E-12</c:v>
                </c:pt>
                <c:pt idx="17">
                  <c:v>5.8640000000000001E-12</c:v>
                </c:pt>
                <c:pt idx="18">
                  <c:v>1.1283E-11</c:v>
                </c:pt>
                <c:pt idx="19">
                  <c:v>2.3581999999999999E-11</c:v>
                </c:pt>
                <c:pt idx="20">
                  <c:v>3.7012000000000001E-11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(2)Se[l]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4.9689E-36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1.9507999999999999E-29</c:v>
                </c:pt>
                <c:pt idx="9">
                  <c:v>8.0892000000000005E-23</c:v>
                </c:pt>
                <c:pt idx="10">
                  <c:v>2.4364E-16</c:v>
                </c:pt>
                <c:pt idx="11">
                  <c:v>1.1868000000000001E-11</c:v>
                </c:pt>
                <c:pt idx="12">
                  <c:v>1.6319999999999999E-9</c:v>
                </c:pt>
                <c:pt idx="13">
                  <c:v>3.2491999999999999E-9</c:v>
                </c:pt>
                <c:pt idx="14">
                  <c:v>3.3745999999999999E-9</c:v>
                </c:pt>
                <c:pt idx="15">
                  <c:v>7.0088999999999997E-9</c:v>
                </c:pt>
                <c:pt idx="16">
                  <c:v>8.4152999999999993E-9</c:v>
                </c:pt>
                <c:pt idx="17">
                  <c:v>6.7474999999999997E-9</c:v>
                </c:pt>
                <c:pt idx="18">
                  <c:v>1.0055E-8</c:v>
                </c:pt>
                <c:pt idx="19">
                  <c:v>1.6210000000000001E-8</c:v>
                </c:pt>
                <c:pt idx="20">
                  <c:v>1.955E-8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  <c:pt idx="0">
                  <c:v>(2)GeSe[l]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ALL!$F$25:$BR$25</c:f>
              <c:numCache>
                <c:formatCode>0.0E+00</c:formatCode>
                <c:ptCount val="65"/>
                <c:pt idx="0">
                  <c:v>0</c:v>
                </c:pt>
                <c:pt idx="1">
                  <c:v>1.7443E-33</c:v>
                </c:pt>
                <c:pt idx="2">
                  <c:v>1.7197999999999999E-31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1.3958999999999999E-36</c:v>
                </c:pt>
                <c:pt idx="8">
                  <c:v>8.9924999999999998E-29</c:v>
                </c:pt>
                <c:pt idx="9">
                  <c:v>1.9269999999999999E-22</c:v>
                </c:pt>
                <c:pt idx="10">
                  <c:v>4.1820000000000002E-16</c:v>
                </c:pt>
                <c:pt idx="11">
                  <c:v>1.9092E-11</c:v>
                </c:pt>
                <c:pt idx="12">
                  <c:v>2.8861999999999998E-9</c:v>
                </c:pt>
                <c:pt idx="13">
                  <c:v>5.9805000000000002E-9</c:v>
                </c:pt>
                <c:pt idx="14">
                  <c:v>6.4981999999999997E-9</c:v>
                </c:pt>
                <c:pt idx="15">
                  <c:v>1.4189000000000001E-8</c:v>
                </c:pt>
                <c:pt idx="16">
                  <c:v>1.7992E-8</c:v>
                </c:pt>
                <c:pt idx="17">
                  <c:v>1.5305E-8</c:v>
                </c:pt>
                <c:pt idx="18">
                  <c:v>2.4299999999999999E-8</c:v>
                </c:pt>
                <c:pt idx="19">
                  <c:v>4.1919E-8</c:v>
                </c:pt>
                <c:pt idx="20">
                  <c:v>5.4312999999999998E-8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2.6502E-36</c:v>
                      </c:pt>
                      <c:pt idx="7">
                        <c:v>2.7034000000000002E-28</c:v>
                      </c:pt>
                      <c:pt idx="8">
                        <c:v>5.6710999999999999E-22</c:v>
                      </c:pt>
                      <c:pt idx="9">
                        <c:v>3.7434999999999998E-17</c:v>
                      </c:pt>
                      <c:pt idx="10">
                        <c:v>8.8345999999999998E-14</c:v>
                      </c:pt>
                      <c:pt idx="11">
                        <c:v>1.2408E-11</c:v>
                      </c:pt>
                      <c:pt idx="12">
                        <c:v>2.1974000000000001E-10</c:v>
                      </c:pt>
                      <c:pt idx="13">
                        <c:v>3.5347000000000002E-10</c:v>
                      </c:pt>
                      <c:pt idx="14">
                        <c:v>5.2459000000000005E-10</c:v>
                      </c:pt>
                      <c:pt idx="15">
                        <c:v>7.2289999999999995E-10</c:v>
                      </c:pt>
                      <c:pt idx="16">
                        <c:v>9.2989999999999996E-10</c:v>
                      </c:pt>
                      <c:pt idx="17">
                        <c:v>1.1214999999999999E-9</c:v>
                      </c:pt>
                      <c:pt idx="18">
                        <c:v>1.2730000000000001E-9</c:v>
                      </c:pt>
                      <c:pt idx="19">
                        <c:v>1.3646E-9</c:v>
                      </c:pt>
                      <c:pt idx="20">
                        <c:v>1.3857000000000001E-9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1.0954E-31</c:v>
                      </c:pt>
                      <c:pt idx="7">
                        <c:v>1.5306000000000001E-24</c:v>
                      </c:pt>
                      <c:pt idx="8">
                        <c:v>6.6461999999999997E-19</c:v>
                      </c:pt>
                      <c:pt idx="9">
                        <c:v>1.3298E-14</c:v>
                      </c:pt>
                      <c:pt idx="10">
                        <c:v>1.3902E-11</c:v>
                      </c:pt>
                      <c:pt idx="11">
                        <c:v>1.1972E-9</c:v>
                      </c:pt>
                      <c:pt idx="12">
                        <c:v>1.6492E-8</c:v>
                      </c:pt>
                      <c:pt idx="13">
                        <c:v>2.5612999999999999E-8</c:v>
                      </c:pt>
                      <c:pt idx="14">
                        <c:v>3.7038999999999998E-8</c:v>
                      </c:pt>
                      <c:pt idx="15">
                        <c:v>5.0152999999999999E-8</c:v>
                      </c:pt>
                      <c:pt idx="16">
                        <c:v>6.3887999999999996E-8</c:v>
                      </c:pt>
                      <c:pt idx="17">
                        <c:v>7.6864000000000006E-8</c:v>
                      </c:pt>
                      <c:pt idx="18">
                        <c:v>8.7633000000000001E-8</c:v>
                      </c:pt>
                      <c:pt idx="19">
                        <c:v>9.4963000000000001E-8</c:v>
                      </c:pt>
                      <c:pt idx="20">
                        <c:v>9.809E-8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7.4640999999999998E-28</c:v>
                      </c:pt>
                      <c:pt idx="7">
                        <c:v>1.373E-21</c:v>
                      </c:pt>
                      <c:pt idx="8">
                        <c:v>1.1964000000000001E-16</c:v>
                      </c:pt>
                      <c:pt idx="9">
                        <c:v>7.0785999999999997E-13</c:v>
                      </c:pt>
                      <c:pt idx="10">
                        <c:v>3.2125999999999998E-10</c:v>
                      </c:pt>
                      <c:pt idx="11">
                        <c:v>1.6680000000000001E-8</c:v>
                      </c:pt>
                      <c:pt idx="12">
                        <c:v>1.7618000000000001E-7</c:v>
                      </c:pt>
                      <c:pt idx="13">
                        <c:v>2.6333999999999997E-7</c:v>
                      </c:pt>
                      <c:pt idx="14">
                        <c:v>3.6991000000000001E-7</c:v>
                      </c:pt>
                      <c:pt idx="15">
                        <c:v>4.9068999999999996E-7</c:v>
                      </c:pt>
                      <c:pt idx="16">
                        <c:v>6.1720999999999995E-7</c:v>
                      </c:pt>
                      <c:pt idx="17">
                        <c:v>7.3867999999999999E-7</c:v>
                      </c:pt>
                      <c:pt idx="18">
                        <c:v>8.4363000000000004E-7</c:v>
                      </c:pt>
                      <c:pt idx="19">
                        <c:v>9.2180000000000001E-7</c:v>
                      </c:pt>
                      <c:pt idx="20">
                        <c:v>9.6608000000000003E-7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2.4801000000000001E-25</c:v>
                      </c:pt>
                      <c:pt idx="7">
                        <c:v>1.4922E-19</c:v>
                      </c:pt>
                      <c:pt idx="8">
                        <c:v>5.3097000000000003E-15</c:v>
                      </c:pt>
                      <c:pt idx="9">
                        <c:v>1.6425000000000001E-11</c:v>
                      </c:pt>
                      <c:pt idx="10">
                        <c:v>5.1637000000000003E-9</c:v>
                      </c:pt>
                      <c:pt idx="11">
                        <c:v>2.3878000000000002E-7</c:v>
                      </c:pt>
                      <c:pt idx="12">
                        <c:v>2.6917999999999998E-6</c:v>
                      </c:pt>
                      <c:pt idx="13">
                        <c:v>4.1734999999999999E-6</c:v>
                      </c:pt>
                      <c:pt idx="14">
                        <c:v>6.1206000000000003E-6</c:v>
                      </c:pt>
                      <c:pt idx="15">
                        <c:v>8.5269999999999998E-6</c:v>
                      </c:pt>
                      <c:pt idx="16">
                        <c:v>1.1326E-5</c:v>
                      </c:pt>
                      <c:pt idx="17">
                        <c:v>1.4387E-5</c:v>
                      </c:pt>
                      <c:pt idx="18">
                        <c:v>1.7521E-5</c:v>
                      </c:pt>
                      <c:pt idx="19">
                        <c:v>2.0506999999999999E-5</c:v>
                      </c:pt>
                      <c:pt idx="20">
                        <c:v>2.3119E-5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1.8446999999999998E-24</c:v>
                      </c:pt>
                      <c:pt idx="7">
                        <c:v>2.6741999999999998E-19</c:v>
                      </c:pt>
                      <c:pt idx="8">
                        <c:v>3.0575999999999998E-15</c:v>
                      </c:pt>
                      <c:pt idx="9">
                        <c:v>4.0776000000000003E-12</c:v>
                      </c:pt>
                      <c:pt idx="10">
                        <c:v>7.5780000000000001E-10</c:v>
                      </c:pt>
                      <c:pt idx="11">
                        <c:v>2.7332E-8</c:v>
                      </c:pt>
                      <c:pt idx="12">
                        <c:v>2.938E-7</c:v>
                      </c:pt>
                      <c:pt idx="13">
                        <c:v>4.6058000000000001E-7</c:v>
                      </c:pt>
                      <c:pt idx="14">
                        <c:v>6.8807000000000005E-7</c:v>
                      </c:pt>
                      <c:pt idx="15">
                        <c:v>9.8314E-7</c:v>
                      </c:pt>
                      <c:pt idx="16">
                        <c:v>1.3477E-6</c:v>
                      </c:pt>
                      <c:pt idx="17">
                        <c:v>1.7771000000000001E-6</c:v>
                      </c:pt>
                      <c:pt idx="18">
                        <c:v>2.2591999999999999E-6</c:v>
                      </c:pt>
                      <c:pt idx="19">
                        <c:v>2.7744999999999999E-6</c:v>
                      </c:pt>
                      <c:pt idx="20">
                        <c:v>3.298E-6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2.1686999999999999E-33</c:v>
                      </c:pt>
                      <c:pt idx="6">
                        <c:v>6.9324999999999996E-22</c:v>
                      </c:pt>
                      <c:pt idx="7">
                        <c:v>2.7092E-17</c:v>
                      </c:pt>
                      <c:pt idx="8">
                        <c:v>1.0886999999999999E-13</c:v>
                      </c:pt>
                      <c:pt idx="9">
                        <c:v>6.7347000000000005E-11</c:v>
                      </c:pt>
                      <c:pt idx="10">
                        <c:v>7.8630000000000007E-9</c:v>
                      </c:pt>
                      <c:pt idx="11">
                        <c:v>2.3286000000000001E-7</c:v>
                      </c:pt>
                      <c:pt idx="12">
                        <c:v>2.4942000000000002E-6</c:v>
                      </c:pt>
                      <c:pt idx="13">
                        <c:v>3.9933999999999997E-6</c:v>
                      </c:pt>
                      <c:pt idx="14">
                        <c:v>6.1361999999999998E-6</c:v>
                      </c:pt>
                      <c:pt idx="15">
                        <c:v>9.0764E-6</c:v>
                      </c:pt>
                      <c:pt idx="16">
                        <c:v>1.2957E-5</c:v>
                      </c:pt>
                      <c:pt idx="17">
                        <c:v>1.7892000000000001E-5</c:v>
                      </c:pt>
                      <c:pt idx="18">
                        <c:v>2.3944E-5</c:v>
                      </c:pt>
                      <c:pt idx="19">
                        <c:v>3.1108000000000001E-5</c:v>
                      </c:pt>
                      <c:pt idx="20">
                        <c:v>3.9298000000000002E-5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2.5053000000000001E-34</c:v>
                      </c:pt>
                      <c:pt idx="2">
                        <c:v>4.6308000000000003E-32</c:v>
                      </c:pt>
                      <c:pt idx="3">
                        <c:v>5.0076000000000002E-30</c:v>
                      </c:pt>
                      <c:pt idx="4">
                        <c:v>3.4245999999999999E-28</c:v>
                      </c:pt>
                      <c:pt idx="5">
                        <c:v>6.0593000000000002E-24</c:v>
                      </c:pt>
                      <c:pt idx="6">
                        <c:v>8.4085000000000005E-16</c:v>
                      </c:pt>
                      <c:pt idx="7">
                        <c:v>2.2142E-12</c:v>
                      </c:pt>
                      <c:pt idx="8">
                        <c:v>1.0721000000000001E-9</c:v>
                      </c:pt>
                      <c:pt idx="9">
                        <c:v>1.3148000000000001E-7</c:v>
                      </c:pt>
                      <c:pt idx="10">
                        <c:v>4.8359999999999999E-6</c:v>
                      </c:pt>
                      <c:pt idx="11">
                        <c:v>6.6451000000000005E-5</c:v>
                      </c:pt>
                      <c:pt idx="12">
                        <c:v>4.3920999999999999E-4</c:v>
                      </c:pt>
                      <c:pt idx="13">
                        <c:v>6.4468999999999995E-4</c:v>
                      </c:pt>
                      <c:pt idx="14">
                        <c:v>9.1849E-4</c:v>
                      </c:pt>
                      <c:pt idx="15">
                        <c:v>1.2729E-3</c:v>
                      </c:pt>
                      <c:pt idx="16">
                        <c:v>1.7191999999999999E-3</c:v>
                      </c:pt>
                      <c:pt idx="17">
                        <c:v>2.2664999999999999E-3</c:v>
                      </c:pt>
                      <c:pt idx="18">
                        <c:v>2.9207999999999999E-3</c:v>
                      </c:pt>
                      <c:pt idx="19">
                        <c:v>3.6838000000000001E-3</c:v>
                      </c:pt>
                      <c:pt idx="20">
                        <c:v>4.5526000000000004E-3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2.9978999999999998E-31</c:v>
                      </c:pt>
                      <c:pt idx="6">
                        <c:v>3.4561000000000002E-24</c:v>
                      </c:pt>
                      <c:pt idx="7">
                        <c:v>3.1975000000000002E-20</c:v>
                      </c:pt>
                      <c:pt idx="8">
                        <c:v>4.0764000000000003E-17</c:v>
                      </c:pt>
                      <c:pt idx="9">
                        <c:v>1.1767E-14</c:v>
                      </c:pt>
                      <c:pt idx="10">
                        <c:v>1.0382999999999999E-12</c:v>
                      </c:pt>
                      <c:pt idx="11">
                        <c:v>3.6115000000000003E-11</c:v>
                      </c:pt>
                      <c:pt idx="12">
                        <c:v>6.2150999999999996E-10</c:v>
                      </c:pt>
                      <c:pt idx="13">
                        <c:v>1.1593999999999999E-9</c:v>
                      </c:pt>
                      <c:pt idx="14">
                        <c:v>2.098E-9</c:v>
                      </c:pt>
                      <c:pt idx="15">
                        <c:v>3.6898999999999998E-9</c:v>
                      </c:pt>
                      <c:pt idx="16">
                        <c:v>6.3190999999999998E-9</c:v>
                      </c:pt>
                      <c:pt idx="17">
                        <c:v>1.0553E-8</c:v>
                      </c:pt>
                      <c:pt idx="18">
                        <c:v>1.721E-8</c:v>
                      </c:pt>
                      <c:pt idx="19">
                        <c:v>2.7443E-8</c:v>
                      </c:pt>
                      <c:pt idx="20">
                        <c:v>4.2837000000000002E-8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E7A-412E-BBF5-89E233391AB6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3.3099999999999999E-7</c:v>
                      </c:pt>
                      <c:pt idx="1">
                        <c:v>6.1445E-7</c:v>
                      </c:pt>
                      <c:pt idx="2">
                        <c:v>1.0655E-6</c:v>
                      </c:pt>
                      <c:pt idx="3">
                        <c:v>1.7443E-6</c:v>
                      </c:pt>
                      <c:pt idx="4">
                        <c:v>2.7196000000000002E-6</c:v>
                      </c:pt>
                      <c:pt idx="5">
                        <c:v>6.9024999999999997E-5</c:v>
                      </c:pt>
                      <c:pt idx="6">
                        <c:v>2.0086000000000001E-6</c:v>
                      </c:pt>
                      <c:pt idx="7">
                        <c:v>3.1518999999999998E-6</c:v>
                      </c:pt>
                      <c:pt idx="8">
                        <c:v>4.4619999999999998E-6</c:v>
                      </c:pt>
                      <c:pt idx="9">
                        <c:v>6.6820999999999999E-6</c:v>
                      </c:pt>
                      <c:pt idx="10">
                        <c:v>1.1775E-5</c:v>
                      </c:pt>
                      <c:pt idx="11">
                        <c:v>2.3608000000000002E-5</c:v>
                      </c:pt>
                      <c:pt idx="12">
                        <c:v>4.9203000000000003E-5</c:v>
                      </c:pt>
                      <c:pt idx="13">
                        <c:v>5.9042000000000002E-5</c:v>
                      </c:pt>
                      <c:pt idx="14">
                        <c:v>7.0752000000000003E-5</c:v>
                      </c:pt>
                      <c:pt idx="15">
                        <c:v>8.4661999999999997E-5</c:v>
                      </c:pt>
                      <c:pt idx="16">
                        <c:v>1.0116E-4</c:v>
                      </c:pt>
                      <c:pt idx="17">
                        <c:v>1.2072E-4</c:v>
                      </c:pt>
                      <c:pt idx="18">
                        <c:v>1.4391E-4</c:v>
                      </c:pt>
                      <c:pt idx="19">
                        <c:v>1.7138E-4</c:v>
                      </c:pt>
                      <c:pt idx="20">
                        <c:v>2.0394E-4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-19.64</c:v>
                      </c:pt>
                      <c:pt idx="13">
                        <c:v>-19.68</c:v>
                      </c:pt>
                      <c:pt idx="14">
                        <c:v>-19.71</c:v>
                      </c:pt>
                      <c:pt idx="15">
                        <c:v>-19.739999999999998</c:v>
                      </c:pt>
                      <c:pt idx="16">
                        <c:v>-19.77</c:v>
                      </c:pt>
                      <c:pt idx="17">
                        <c:v>-19.809999999999999</c:v>
                      </c:pt>
                      <c:pt idx="18">
                        <c:v>-19.84</c:v>
                      </c:pt>
                      <c:pt idx="19">
                        <c:v>-19.87</c:v>
                      </c:pt>
                      <c:pt idx="20">
                        <c:v>-19.899999999999999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-42.9</c:v>
                      </c:pt>
                      <c:pt idx="6">
                        <c:v>-44.12</c:v>
                      </c:pt>
                      <c:pt idx="7">
                        <c:v>-40.409999999999997</c:v>
                      </c:pt>
                      <c:pt idx="8">
                        <c:v>-37.590000000000003</c:v>
                      </c:pt>
                      <c:pt idx="9">
                        <c:v>-35.270000000000003</c:v>
                      </c:pt>
                      <c:pt idx="10">
                        <c:v>-33.159999999999997</c:v>
                      </c:pt>
                      <c:pt idx="11">
                        <c:v>-31.14</c:v>
                      </c:pt>
                      <c:pt idx="12">
                        <c:v>-29.21</c:v>
                      </c:pt>
                      <c:pt idx="13">
                        <c:v>-28.74</c:v>
                      </c:pt>
                      <c:pt idx="14">
                        <c:v>-28.28</c:v>
                      </c:pt>
                      <c:pt idx="15">
                        <c:v>-27.83</c:v>
                      </c:pt>
                      <c:pt idx="16">
                        <c:v>-27.38</c:v>
                      </c:pt>
                      <c:pt idx="17">
                        <c:v>-26.93</c:v>
                      </c:pt>
                      <c:pt idx="18">
                        <c:v>-26.49</c:v>
                      </c:pt>
                      <c:pt idx="19">
                        <c:v>-26.06</c:v>
                      </c:pt>
                      <c:pt idx="20">
                        <c:v>-25.63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-11.93</c:v>
                      </c:pt>
                      <c:pt idx="6">
                        <c:v>-15.6</c:v>
                      </c:pt>
                      <c:pt idx="7">
                        <c:v>-15.31</c:v>
                      </c:pt>
                      <c:pt idx="8">
                        <c:v>-15.13</c:v>
                      </c:pt>
                      <c:pt idx="9">
                        <c:v>-14.92</c:v>
                      </c:pt>
                      <c:pt idx="10">
                        <c:v>-14.56</c:v>
                      </c:pt>
                      <c:pt idx="11">
                        <c:v>-14.08</c:v>
                      </c:pt>
                      <c:pt idx="12">
                        <c:v>-13.54</c:v>
                      </c:pt>
                      <c:pt idx="13">
                        <c:v>-13.41</c:v>
                      </c:pt>
                      <c:pt idx="14">
                        <c:v>-13.27</c:v>
                      </c:pt>
                      <c:pt idx="15">
                        <c:v>-13.13</c:v>
                      </c:pt>
                      <c:pt idx="16">
                        <c:v>-13</c:v>
                      </c:pt>
                      <c:pt idx="17">
                        <c:v>-12.86</c:v>
                      </c:pt>
                      <c:pt idx="18">
                        <c:v>-12.72</c:v>
                      </c:pt>
                      <c:pt idx="19">
                        <c:v>-12.58</c:v>
                      </c:pt>
                      <c:pt idx="20">
                        <c:v>-12.44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-11.72</c:v>
                      </c:pt>
                      <c:pt idx="8">
                        <c:v>-10.53</c:v>
                      </c:pt>
                      <c:pt idx="9">
                        <c:v>-9.6760000000000002</c:v>
                      </c:pt>
                      <c:pt idx="10">
                        <c:v>-9.1679999999999993</c:v>
                      </c:pt>
                      <c:pt idx="11">
                        <c:v>-8.9580000000000002</c:v>
                      </c:pt>
                      <c:pt idx="12">
                        <c:v>-8.9610000000000003</c:v>
                      </c:pt>
                      <c:pt idx="13">
                        <c:v>-8.9860000000000007</c:v>
                      </c:pt>
                      <c:pt idx="14">
                        <c:v>-9.02</c:v>
                      </c:pt>
                      <c:pt idx="15">
                        <c:v>-9.06</c:v>
                      </c:pt>
                      <c:pt idx="16">
                        <c:v>-9.1069999999999993</c:v>
                      </c:pt>
                      <c:pt idx="17">
                        <c:v>-9.1609999999999996</c:v>
                      </c:pt>
                      <c:pt idx="18">
                        <c:v>-9.2200000000000006</c:v>
                      </c:pt>
                      <c:pt idx="19">
                        <c:v>-9.2850000000000001</c:v>
                      </c:pt>
                      <c:pt idx="20">
                        <c:v>-9.3550000000000004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15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-134.45512090600002</c:v>
                </c:pt>
                <c:pt idx="1">
                  <c:v>-160.33658741119999</c:v>
                </c:pt>
                <c:pt idx="2">
                  <c:v>-189.18657153689998</c:v>
                </c:pt>
                <c:pt idx="3">
                  <c:v>-196.78208678970003</c:v>
                </c:pt>
                <c:pt idx="4">
                  <c:v>-204.51261954510002</c:v>
                </c:pt>
                <c:pt idx="5">
                  <c:v>-212.43097269825003</c:v>
                </c:pt>
                <c:pt idx="6">
                  <c:v>-220.42755310180002</c:v>
                </c:pt>
                <c:pt idx="7">
                  <c:v>-228.58380710340001</c:v>
                </c:pt>
                <c:pt idx="8">
                  <c:v>-236.84816179960004</c:v>
                </c:pt>
                <c:pt idx="9">
                  <c:v>-245.19220792965004</c:v>
                </c:pt>
                <c:pt idx="10">
                  <c:v>-253.73442795000003</c:v>
                </c:pt>
                <c:pt idx="11">
                  <c:v>-262.31882770600004</c:v>
                </c:pt>
                <c:pt idx="12">
                  <c:v>-271.02807937975007</c:v>
                </c:pt>
                <c:pt idx="13">
                  <c:v>-279.82823348200003</c:v>
                </c:pt>
                <c:pt idx="14">
                  <c:v>-288.77777836300004</c:v>
                </c:pt>
                <c:pt idx="15">
                  <c:v>-326.18034265320006</c:v>
                </c:pt>
                <c:pt idx="16">
                  <c:v>-366.5456127284001</c:v>
                </c:pt>
                <c:pt idx="17">
                  <c:v>-409.26271506770001</c:v>
                </c:pt>
                <c:pt idx="18">
                  <c:v>-453.75242889739997</c:v>
                </c:pt>
                <c:pt idx="19">
                  <c:v>-499.99818452760002</c:v>
                </c:pt>
                <c:pt idx="20">
                  <c:v>-511.87701755520004</c:v>
                </c:pt>
                <c:pt idx="21">
                  <c:v>-523.97471815500001</c:v>
                </c:pt>
                <c:pt idx="22">
                  <c:v>-536.20807203949994</c:v>
                </c:pt>
                <c:pt idx="23">
                  <c:v>-548.57962400000008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1.1760000000000001E-8</c:v>
                </c:pt>
                <c:pt idx="1">
                  <c:v>1.6610000000000001E-8</c:v>
                </c:pt>
                <c:pt idx="2">
                  <c:v>1.6688E-8</c:v>
                </c:pt>
                <c:pt idx="3">
                  <c:v>1.6808999999999999E-8</c:v>
                </c:pt>
                <c:pt idx="4">
                  <c:v>9.0217E-9</c:v>
                </c:pt>
                <c:pt idx="5">
                  <c:v>9.2211000000000008E-9</c:v>
                </c:pt>
                <c:pt idx="6">
                  <c:v>9.5185000000000002E-9</c:v>
                </c:pt>
                <c:pt idx="7">
                  <c:v>9.9588000000000008E-9</c:v>
                </c:pt>
                <c:pt idx="8">
                  <c:v>1.0611E-8</c:v>
                </c:pt>
                <c:pt idx="9">
                  <c:v>1.143E-8</c:v>
                </c:pt>
                <c:pt idx="10">
                  <c:v>1.2620999999999999E-8</c:v>
                </c:pt>
                <c:pt idx="11">
                  <c:v>1.4219E-8</c:v>
                </c:pt>
                <c:pt idx="12">
                  <c:v>1.6484000000000001E-8</c:v>
                </c:pt>
                <c:pt idx="13">
                  <c:v>1.0862E-8</c:v>
                </c:pt>
                <c:pt idx="14">
                  <c:v>1.3709000000000001E-8</c:v>
                </c:pt>
                <c:pt idx="15">
                  <c:v>2.0181000000000001E-8</c:v>
                </c:pt>
                <c:pt idx="16">
                  <c:v>3.2303000000000001E-8</c:v>
                </c:pt>
                <c:pt idx="17">
                  <c:v>3.8654000000000003E-8</c:v>
                </c:pt>
                <c:pt idx="18">
                  <c:v>3.2956000000000001E-8</c:v>
                </c:pt>
                <c:pt idx="19">
                  <c:v>2.1080999999999999E-8</c:v>
                </c:pt>
                <c:pt idx="20">
                  <c:v>1.4438E-8</c:v>
                </c:pt>
                <c:pt idx="21">
                  <c:v>1.7021000000000001E-8</c:v>
                </c:pt>
                <c:pt idx="22">
                  <c:v>1.0373E-8</c:v>
                </c:pt>
                <c:pt idx="23">
                  <c:v>6.0505999999999998E-9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1.8735E-25</c:v>
                </c:pt>
                <c:pt idx="1">
                  <c:v>2.8361000000000001E-19</c:v>
                </c:pt>
                <c:pt idx="2">
                  <c:v>3.2560000000000001E-15</c:v>
                </c:pt>
                <c:pt idx="3">
                  <c:v>2.0717E-14</c:v>
                </c:pt>
                <c:pt idx="4">
                  <c:v>1.1356E-13</c:v>
                </c:pt>
                <c:pt idx="5">
                  <c:v>5.4550999999999996E-13</c:v>
                </c:pt>
                <c:pt idx="6">
                  <c:v>2.3303999999999998E-12</c:v>
                </c:pt>
                <c:pt idx="7">
                  <c:v>8.9695999999999993E-12</c:v>
                </c:pt>
                <c:pt idx="8">
                  <c:v>3.1464999999999998E-11</c:v>
                </c:pt>
                <c:pt idx="9">
                  <c:v>1.0167E-10</c:v>
                </c:pt>
                <c:pt idx="10">
                  <c:v>3.0554000000000001E-10</c:v>
                </c:pt>
                <c:pt idx="11">
                  <c:v>8.6183999999999999E-10</c:v>
                </c:pt>
                <c:pt idx="12">
                  <c:v>2.3015E-9</c:v>
                </c:pt>
                <c:pt idx="13">
                  <c:v>5.8645999999999998E-9</c:v>
                </c:pt>
                <c:pt idx="14">
                  <c:v>1.4354000000000001E-8</c:v>
                </c:pt>
                <c:pt idx="15">
                  <c:v>3.6119999999999998E-7</c:v>
                </c:pt>
                <c:pt idx="16">
                  <c:v>4.8957999999999998E-6</c:v>
                </c:pt>
                <c:pt idx="17">
                  <c:v>3.7945999999999999E-5</c:v>
                </c:pt>
                <c:pt idx="18">
                  <c:v>1.8825E-4</c:v>
                </c:pt>
                <c:pt idx="19">
                  <c:v>6.1123000000000004E-4</c:v>
                </c:pt>
                <c:pt idx="20">
                  <c:v>7.6409000000000004E-4</c:v>
                </c:pt>
                <c:pt idx="21">
                  <c:v>9.2705999999999995E-4</c:v>
                </c:pt>
                <c:pt idx="22">
                  <c:v>1.0916999999999999E-3</c:v>
                </c:pt>
                <c:pt idx="23">
                  <c:v>1.2485E-3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1.7371E-23</c:v>
                </c:pt>
                <c:pt idx="1">
                  <c:v>6.5553999999999998E-18</c:v>
                </c:pt>
                <c:pt idx="2">
                  <c:v>2.7691E-14</c:v>
                </c:pt>
                <c:pt idx="3">
                  <c:v>1.4305000000000001E-13</c:v>
                </c:pt>
                <c:pt idx="4">
                  <c:v>6.4521000000000003E-13</c:v>
                </c:pt>
                <c:pt idx="5">
                  <c:v>2.5811E-12</c:v>
                </c:pt>
                <c:pt idx="6">
                  <c:v>9.2842999999999999E-12</c:v>
                </c:pt>
                <c:pt idx="7">
                  <c:v>3.0394E-11</c:v>
                </c:pt>
                <c:pt idx="8">
                  <c:v>9.1546000000000001E-11</c:v>
                </c:pt>
                <c:pt idx="9">
                  <c:v>2.5622000000000002E-10</c:v>
                </c:pt>
                <c:pt idx="10">
                  <c:v>6.7260000000000003E-10</c:v>
                </c:pt>
                <c:pt idx="11">
                  <c:v>1.6708000000000001E-9</c:v>
                </c:pt>
                <c:pt idx="12">
                  <c:v>3.9611999999999999E-9</c:v>
                </c:pt>
                <c:pt idx="13">
                  <c:v>9.0334999999999995E-9</c:v>
                </c:pt>
                <c:pt idx="14">
                  <c:v>1.9947E-8</c:v>
                </c:pt>
                <c:pt idx="15">
                  <c:v>3.5678E-7</c:v>
                </c:pt>
                <c:pt idx="16">
                  <c:v>3.6434000000000001E-6</c:v>
                </c:pt>
                <c:pt idx="17">
                  <c:v>2.1611E-5</c:v>
                </c:pt>
                <c:pt idx="18">
                  <c:v>8.1794999999999999E-5</c:v>
                </c:pt>
                <c:pt idx="19">
                  <c:v>1.9573999999999999E-4</c:v>
                </c:pt>
                <c:pt idx="20">
                  <c:v>2.2452E-4</c:v>
                </c:pt>
                <c:pt idx="21">
                  <c:v>2.4876999999999999E-4</c:v>
                </c:pt>
                <c:pt idx="22">
                  <c:v>2.6625999999999999E-4</c:v>
                </c:pt>
                <c:pt idx="23">
                  <c:v>2.7548999999999998E-4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4.4194000000000003E-20</c:v>
                </c:pt>
                <c:pt idx="1">
                  <c:v>5.4567999999999998E-15</c:v>
                </c:pt>
                <c:pt idx="2">
                  <c:v>1.0294E-11</c:v>
                </c:pt>
                <c:pt idx="3">
                  <c:v>4.4940000000000002E-11</c:v>
                </c:pt>
                <c:pt idx="4">
                  <c:v>1.7311000000000001E-10</c:v>
                </c:pt>
                <c:pt idx="5">
                  <c:v>5.9718E-10</c:v>
                </c:pt>
                <c:pt idx="6">
                  <c:v>1.8688E-9</c:v>
                </c:pt>
                <c:pt idx="7">
                  <c:v>5.3657000000000002E-9</c:v>
                </c:pt>
                <c:pt idx="8">
                  <c:v>1.4282E-8</c:v>
                </c:pt>
                <c:pt idx="9">
                  <c:v>3.5577000000000002E-8</c:v>
                </c:pt>
                <c:pt idx="10">
                  <c:v>8.3701000000000003E-8</c:v>
                </c:pt>
                <c:pt idx="11">
                  <c:v>1.8761E-7</c:v>
                </c:pt>
                <c:pt idx="12">
                  <c:v>4.0404000000000001E-7</c:v>
                </c:pt>
                <c:pt idx="13">
                  <c:v>8.4277999999999998E-7</c:v>
                </c:pt>
                <c:pt idx="14">
                  <c:v>1.714E-6</c:v>
                </c:pt>
                <c:pt idx="15">
                  <c:v>2.3445E-5</c:v>
                </c:pt>
                <c:pt idx="16">
                  <c:v>1.9170999999999999E-4</c:v>
                </c:pt>
                <c:pt idx="17">
                  <c:v>9.1615999999999996E-4</c:v>
                </c:pt>
                <c:pt idx="18">
                  <c:v>2.7644000000000002E-3</c:v>
                </c:pt>
                <c:pt idx="19">
                  <c:v>5.0647000000000001E-3</c:v>
                </c:pt>
                <c:pt idx="20">
                  <c:v>5.3769999999999998E-3</c:v>
                </c:pt>
                <c:pt idx="21">
                  <c:v>5.4872000000000002E-3</c:v>
                </c:pt>
                <c:pt idx="22">
                  <c:v>5.3816999999999997E-3</c:v>
                </c:pt>
                <c:pt idx="23">
                  <c:v>5.0778999999999998E-3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1.4951999999999999E-17</c:v>
                </c:pt>
                <c:pt idx="1">
                  <c:v>2.6588999999999999E-13</c:v>
                </c:pt>
                <c:pt idx="2">
                  <c:v>1.2826999999999999E-10</c:v>
                </c:pt>
                <c:pt idx="3">
                  <c:v>4.2281000000000001E-10</c:v>
                </c:pt>
                <c:pt idx="4">
                  <c:v>1.2534E-9</c:v>
                </c:pt>
                <c:pt idx="5">
                  <c:v>3.3846000000000001E-9</c:v>
                </c:pt>
                <c:pt idx="6">
                  <c:v>8.4204000000000004E-9</c:v>
                </c:pt>
                <c:pt idx="7">
                  <c:v>1.9495E-8</c:v>
                </c:pt>
                <c:pt idx="8">
                  <c:v>4.2386E-8</c:v>
                </c:pt>
                <c:pt idx="9">
                  <c:v>8.7299000000000006E-8</c:v>
                </c:pt>
                <c:pt idx="10">
                  <c:v>1.7175000000000001E-7</c:v>
                </c:pt>
                <c:pt idx="11">
                  <c:v>3.2542000000000001E-7</c:v>
                </c:pt>
                <c:pt idx="12">
                  <c:v>5.9869999999999998E-7</c:v>
                </c:pt>
                <c:pt idx="13">
                  <c:v>1.0778000000000001E-6</c:v>
                </c:pt>
                <c:pt idx="14">
                  <c:v>1.911E-6</c:v>
                </c:pt>
                <c:pt idx="15">
                  <c:v>1.6484999999999999E-5</c:v>
                </c:pt>
                <c:pt idx="16">
                  <c:v>9.2099E-5</c:v>
                </c:pt>
                <c:pt idx="17">
                  <c:v>3.1053999999999999E-4</c:v>
                </c:pt>
                <c:pt idx="18">
                  <c:v>6.6741000000000001E-4</c:v>
                </c:pt>
                <c:pt idx="19">
                  <c:v>8.4977999999999996E-4</c:v>
                </c:pt>
                <c:pt idx="20">
                  <c:v>8.1676000000000003E-4</c:v>
                </c:pt>
                <c:pt idx="21">
                  <c:v>7.5140999999999999E-4</c:v>
                </c:pt>
                <c:pt idx="22">
                  <c:v>6.6153000000000002E-4</c:v>
                </c:pt>
                <c:pt idx="23">
                  <c:v>5.5794000000000004E-4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1.1306E-18</c:v>
                </c:pt>
                <c:pt idx="1">
                  <c:v>3.5170000000000003E-14</c:v>
                </c:pt>
                <c:pt idx="2">
                  <c:v>2.3285999999999999E-11</c:v>
                </c:pt>
                <c:pt idx="3">
                  <c:v>8.1233999999999996E-11</c:v>
                </c:pt>
                <c:pt idx="4">
                  <c:v>2.5318E-10</c:v>
                </c:pt>
                <c:pt idx="5">
                  <c:v>7.1476000000000002E-10</c:v>
                </c:pt>
                <c:pt idx="6">
                  <c:v>1.8501000000000001E-9</c:v>
                </c:pt>
                <c:pt idx="7">
                  <c:v>4.4377999999999997E-9</c:v>
                </c:pt>
                <c:pt idx="8">
                  <c:v>9.9624000000000003E-9</c:v>
                </c:pt>
                <c:pt idx="9">
                  <c:v>2.1126E-8</c:v>
                </c:pt>
                <c:pt idx="10">
                  <c:v>4.2698999999999997E-8</c:v>
                </c:pt>
                <c:pt idx="11">
                  <c:v>8.2994999999999996E-8</c:v>
                </c:pt>
                <c:pt idx="12">
                  <c:v>1.5652E-7</c:v>
                </c:pt>
                <c:pt idx="13">
                  <c:v>2.8883000000000003E-7</c:v>
                </c:pt>
                <c:pt idx="14">
                  <c:v>5.2529999999999997E-7</c:v>
                </c:pt>
                <c:pt idx="15">
                  <c:v>5.0521999999999997E-6</c:v>
                </c:pt>
                <c:pt idx="16">
                  <c:v>3.0775999999999998E-5</c:v>
                </c:pt>
                <c:pt idx="17">
                  <c:v>1.0815999999999999E-4</c:v>
                </c:pt>
                <c:pt idx="18">
                  <c:v>2.3044999999999999E-4</c:v>
                </c:pt>
                <c:pt idx="19">
                  <c:v>2.7082000000000001E-4</c:v>
                </c:pt>
                <c:pt idx="20">
                  <c:v>2.5143000000000002E-4</c:v>
                </c:pt>
                <c:pt idx="21">
                  <c:v>2.2199000000000001E-4</c:v>
                </c:pt>
                <c:pt idx="22">
                  <c:v>1.8636E-4</c:v>
                </c:pt>
                <c:pt idx="23">
                  <c:v>1.4896000000000001E-4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1.7907E-20</c:v>
                </c:pt>
                <c:pt idx="1">
                  <c:v>8.7140999999999999E-16</c:v>
                </c:pt>
                <c:pt idx="2">
                  <c:v>7.3504999999999998E-13</c:v>
                </c:pt>
                <c:pt idx="3">
                  <c:v>2.6735999999999998E-12</c:v>
                </c:pt>
                <c:pt idx="4">
                  <c:v>8.6412E-12</c:v>
                </c:pt>
                <c:pt idx="5">
                  <c:v>2.5182000000000002E-11</c:v>
                </c:pt>
                <c:pt idx="6">
                  <c:v>6.7017000000000005E-11</c:v>
                </c:pt>
                <c:pt idx="7">
                  <c:v>1.6473000000000001E-10</c:v>
                </c:pt>
                <c:pt idx="8">
                  <c:v>3.7793999999999999E-10</c:v>
                </c:pt>
                <c:pt idx="9">
                  <c:v>8.1726000000000003E-10</c:v>
                </c:pt>
                <c:pt idx="10">
                  <c:v>1.6817999999999999E-9</c:v>
                </c:pt>
                <c:pt idx="11">
                  <c:v>3.3253000000000001E-9</c:v>
                </c:pt>
                <c:pt idx="12">
                  <c:v>6.3775000000000004E-9</c:v>
                </c:pt>
                <c:pt idx="13">
                  <c:v>1.1974E-8</c:v>
                </c:pt>
                <c:pt idx="14">
                  <c:v>2.2179E-8</c:v>
                </c:pt>
                <c:pt idx="15">
                  <c:v>2.3202000000000001E-7</c:v>
                </c:pt>
                <c:pt idx="16">
                  <c:v>1.5102E-6</c:v>
                </c:pt>
                <c:pt idx="17">
                  <c:v>5.4389999999999999E-6</c:v>
                </c:pt>
                <c:pt idx="18">
                  <c:v>1.1327E-5</c:v>
                </c:pt>
                <c:pt idx="19">
                  <c:v>1.2136999999999999E-5</c:v>
                </c:pt>
                <c:pt idx="20">
                  <c:v>1.0852999999999999E-5</c:v>
                </c:pt>
                <c:pt idx="21">
                  <c:v>9.1717000000000006E-6</c:v>
                </c:pt>
                <c:pt idx="22">
                  <c:v>7.323E-6</c:v>
                </c:pt>
                <c:pt idx="23">
                  <c:v>5.5330000000000002E-6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2.9598000000000003E-20</c:v>
                </c:pt>
                <c:pt idx="1">
                  <c:v>3.4955999999999998E-15</c:v>
                </c:pt>
                <c:pt idx="2">
                  <c:v>7.9448000000000006E-12</c:v>
                </c:pt>
                <c:pt idx="3">
                  <c:v>3.6935E-11</c:v>
                </c:pt>
                <c:pt idx="4">
                  <c:v>1.5207E-10</c:v>
                </c:pt>
                <c:pt idx="5">
                  <c:v>5.6211000000000004E-10</c:v>
                </c:pt>
                <c:pt idx="6">
                  <c:v>1.8880000000000001E-9</c:v>
                </c:pt>
                <c:pt idx="7">
                  <c:v>5.8224999999999997E-9</c:v>
                </c:pt>
                <c:pt idx="8">
                  <c:v>1.6642999999999999E-8</c:v>
                </c:pt>
                <c:pt idx="9">
                  <c:v>4.4472999999999997E-8</c:v>
                </c:pt>
                <c:pt idx="10">
                  <c:v>1.1197E-7</c:v>
                </c:pt>
                <c:pt idx="11">
                  <c:v>2.6763000000000002E-7</c:v>
                </c:pt>
                <c:pt idx="12">
                  <c:v>6.1147000000000001E-7</c:v>
                </c:pt>
                <c:pt idx="13">
                  <c:v>1.344E-6</c:v>
                </c:pt>
                <c:pt idx="14">
                  <c:v>2.8567000000000001E-6</c:v>
                </c:pt>
                <c:pt idx="15">
                  <c:v>4.3223999999999998E-5</c:v>
                </c:pt>
                <c:pt idx="16">
                  <c:v>3.8994000000000002E-4</c:v>
                </c:pt>
                <c:pt idx="17">
                  <c:v>2.2315999999999998E-3</c:v>
                </c:pt>
                <c:pt idx="18">
                  <c:v>8.9864999999999997E-3</c:v>
                </c:pt>
                <c:pt idx="19">
                  <c:v>2.6339999999999999E-2</c:v>
                </c:pt>
                <c:pt idx="20">
                  <c:v>3.2717000000000003E-2</c:v>
                </c:pt>
                <c:pt idx="21">
                  <c:v>3.9760999999999998E-2</c:v>
                </c:pt>
                <c:pt idx="22">
                  <c:v>4.7274999999999998E-2</c:v>
                </c:pt>
                <c:pt idx="23">
                  <c:v>5.5005999999999999E-2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5.0368E-31</c:v>
                </c:pt>
                <c:pt idx="2">
                  <c:v>3.4329000000000001E-25</c:v>
                </c:pt>
                <c:pt idx="3">
                  <c:v>5.0676E-24</c:v>
                </c:pt>
                <c:pt idx="4">
                  <c:v>6.0903999999999999E-23</c:v>
                </c:pt>
                <c:pt idx="5">
                  <c:v>6.0961999999999997E-22</c:v>
                </c:pt>
                <c:pt idx="6">
                  <c:v>5.1830999999999997E-21</c:v>
                </c:pt>
                <c:pt idx="7">
                  <c:v>3.8076999999999999E-20</c:v>
                </c:pt>
                <c:pt idx="8">
                  <c:v>2.4538999999999998E-19</c:v>
                </c:pt>
                <c:pt idx="9">
                  <c:v>1.4060000000000001E-18</c:v>
                </c:pt>
                <c:pt idx="10">
                  <c:v>7.2506000000000005E-18</c:v>
                </c:pt>
                <c:pt idx="11">
                  <c:v>3.4023999999999997E-17</c:v>
                </c:pt>
                <c:pt idx="12">
                  <c:v>1.4675999999999999E-16</c:v>
                </c:pt>
                <c:pt idx="13">
                  <c:v>5.8711999999999996E-16</c:v>
                </c:pt>
                <c:pt idx="14">
                  <c:v>2.1951000000000001E-15</c:v>
                </c:pt>
                <c:pt idx="15">
                  <c:v>2.3713000000000002E-13</c:v>
                </c:pt>
                <c:pt idx="16">
                  <c:v>1.0841999999999999E-11</c:v>
                </c:pt>
                <c:pt idx="17">
                  <c:v>2.4995E-10</c:v>
                </c:pt>
                <c:pt idx="18">
                  <c:v>3.4472999999999999E-9</c:v>
                </c:pt>
                <c:pt idx="19">
                  <c:v>3.1445000000000001E-8</c:v>
                </c:pt>
                <c:pt idx="20">
                  <c:v>5.1492000000000002E-8</c:v>
                </c:pt>
                <c:pt idx="21">
                  <c:v>8.2376999999999997E-8</c:v>
                </c:pt>
                <c:pt idx="22">
                  <c:v>1.2879E-7</c:v>
                </c:pt>
                <c:pt idx="23">
                  <c:v>1.9684000000000001E-7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1.5167E-10</c:v>
                      </c:pt>
                      <c:pt idx="1">
                        <c:v>1.5685999999999999E-7</c:v>
                      </c:pt>
                      <c:pt idx="2">
                        <c:v>1.446E-5</c:v>
                      </c:pt>
                      <c:pt idx="3">
                        <c:v>3.5241999999999999E-5</c:v>
                      </c:pt>
                      <c:pt idx="4">
                        <c:v>7.9802999999999995E-5</c:v>
                      </c:pt>
                      <c:pt idx="5">
                        <c:v>1.6928000000000001E-4</c:v>
                      </c:pt>
                      <c:pt idx="6">
                        <c:v>3.3875000000000002E-4</c:v>
                      </c:pt>
                      <c:pt idx="7">
                        <c:v>6.4324E-4</c:v>
                      </c:pt>
                      <c:pt idx="8">
                        <c:v>1.1647000000000001E-3</c:v>
                      </c:pt>
                      <c:pt idx="9">
                        <c:v>2.0190999999999998E-3</c:v>
                      </c:pt>
                      <c:pt idx="10">
                        <c:v>3.3614999999999999E-3</c:v>
                      </c:pt>
                      <c:pt idx="11">
                        <c:v>5.3858999999999999E-3</c:v>
                      </c:pt>
                      <c:pt idx="12">
                        <c:v>8.3126999999999993E-3</c:v>
                      </c:pt>
                      <c:pt idx="13">
                        <c:v>1.2354E-2</c:v>
                      </c:pt>
                      <c:pt idx="14">
                        <c:v>1.7644E-2</c:v>
                      </c:pt>
                      <c:pt idx="15">
                        <c:v>4.6951E-2</c:v>
                      </c:pt>
                      <c:pt idx="16">
                        <c:v>6.9747000000000003E-2</c:v>
                      </c:pt>
                      <c:pt idx="17">
                        <c:v>8.1726999999999994E-2</c:v>
                      </c:pt>
                      <c:pt idx="18">
                        <c:v>8.8477E-2</c:v>
                      </c:pt>
                      <c:pt idx="19">
                        <c:v>9.2719999999999997E-2</c:v>
                      </c:pt>
                      <c:pt idx="20">
                        <c:v>9.3501000000000001E-2</c:v>
                      </c:pt>
                      <c:pt idx="21">
                        <c:v>9.4183000000000003E-2</c:v>
                      </c:pt>
                      <c:pt idx="22">
                        <c:v>9.4770999999999994E-2</c:v>
                      </c:pt>
                      <c:pt idx="23">
                        <c:v>9.5273999999999998E-2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0.19997000000000001</c:v>
                      </c:pt>
                      <c:pt idx="3">
                        <c:v>0.19993</c:v>
                      </c:pt>
                      <c:pt idx="4">
                        <c:v>0.19983999999999999</c:v>
                      </c:pt>
                      <c:pt idx="5">
                        <c:v>0.19966</c:v>
                      </c:pt>
                      <c:pt idx="6">
                        <c:v>0.19932</c:v>
                      </c:pt>
                      <c:pt idx="7">
                        <c:v>0.19871</c:v>
                      </c:pt>
                      <c:pt idx="8">
                        <c:v>0.19767000000000001</c:v>
                      </c:pt>
                      <c:pt idx="9">
                        <c:v>0.19596</c:v>
                      </c:pt>
                      <c:pt idx="10">
                        <c:v>0.19328000000000001</c:v>
                      </c:pt>
                      <c:pt idx="11">
                        <c:v>0.18923000000000001</c:v>
                      </c:pt>
                      <c:pt idx="12">
                        <c:v>0.18337000000000001</c:v>
                      </c:pt>
                      <c:pt idx="13">
                        <c:v>0.17529</c:v>
                      </c:pt>
                      <c:pt idx="14">
                        <c:v>0.16471</c:v>
                      </c:pt>
                      <c:pt idx="15">
                        <c:v>0.1061</c:v>
                      </c:pt>
                      <c:pt idx="16">
                        <c:v>6.0506999999999998E-2</c:v>
                      </c:pt>
                      <c:pt idx="17">
                        <c:v>3.6546000000000002E-2</c:v>
                      </c:pt>
                      <c:pt idx="18">
                        <c:v>2.3047000000000002E-2</c:v>
                      </c:pt>
                      <c:pt idx="19">
                        <c:v>1.456E-2</c:v>
                      </c:pt>
                      <c:pt idx="20">
                        <c:v>1.2997E-2</c:v>
                      </c:pt>
                      <c:pt idx="21">
                        <c:v>1.1634E-2</c:v>
                      </c:pt>
                      <c:pt idx="22">
                        <c:v>1.0456999999999999E-2</c:v>
                      </c:pt>
                      <c:pt idx="23">
                        <c:v>9.4528000000000008E-3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1.1167999999999999E-17</c:v>
                      </c:pt>
                      <c:pt idx="1">
                        <c:v>2.3324000000000001E-14</c:v>
                      </c:pt>
                      <c:pt idx="2">
                        <c:v>4.0813000000000004E-12</c:v>
                      </c:pt>
                      <c:pt idx="3">
                        <c:v>1.1538999999999999E-11</c:v>
                      </c:pt>
                      <c:pt idx="4">
                        <c:v>3.0172999999999998E-11</c:v>
                      </c:pt>
                      <c:pt idx="5">
                        <c:v>7.3581999999999997E-11</c:v>
                      </c:pt>
                      <c:pt idx="6">
                        <c:v>1.6856000000000001E-10</c:v>
                      </c:pt>
                      <c:pt idx="7">
                        <c:v>3.6499E-10</c:v>
                      </c:pt>
                      <c:pt idx="8">
                        <c:v>7.5101999999999996E-10</c:v>
                      </c:pt>
                      <c:pt idx="9">
                        <c:v>1.4752E-9</c:v>
                      </c:pt>
                      <c:pt idx="10">
                        <c:v>2.7772999999999999E-9</c:v>
                      </c:pt>
                      <c:pt idx="11">
                        <c:v>5.0278000000000004E-9</c:v>
                      </c:pt>
                      <c:pt idx="12">
                        <c:v>8.7776000000000008E-9</c:v>
                      </c:pt>
                      <c:pt idx="13">
                        <c:v>1.4814E-8</c:v>
                      </c:pt>
                      <c:pt idx="14">
                        <c:v>2.4220000000000001E-8</c:v>
                      </c:pt>
                      <c:pt idx="15">
                        <c:v>1.3194E-7</c:v>
                      </c:pt>
                      <c:pt idx="16">
                        <c:v>5.2511999999999998E-7</c:v>
                      </c:pt>
                      <c:pt idx="17">
                        <c:v>1.6993E-6</c:v>
                      </c:pt>
                      <c:pt idx="18">
                        <c:v>4.7632000000000004E-6</c:v>
                      </c:pt>
                      <c:pt idx="19">
                        <c:v>1.2319E-5</c:v>
                      </c:pt>
                      <c:pt idx="20">
                        <c:v>1.554E-5</c:v>
                      </c:pt>
                      <c:pt idx="21">
                        <c:v>1.9587999999999999E-5</c:v>
                      </c:pt>
                      <c:pt idx="22">
                        <c:v>2.4681999999999998E-5</c:v>
                      </c:pt>
                      <c:pt idx="23">
                        <c:v>3.1092E-5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0.36</c:v>
                      </c:pt>
                      <c:pt idx="1">
                        <c:v>0.36</c:v>
                      </c:pt>
                      <c:pt idx="2">
                        <c:v>0.35998999999999998</c:v>
                      </c:pt>
                      <c:pt idx="3">
                        <c:v>0.35996</c:v>
                      </c:pt>
                      <c:pt idx="4">
                        <c:v>0.35992000000000002</c:v>
                      </c:pt>
                      <c:pt idx="5">
                        <c:v>0.35982999999999998</c:v>
                      </c:pt>
                      <c:pt idx="6">
                        <c:v>0.35965999999999998</c:v>
                      </c:pt>
                      <c:pt idx="7">
                        <c:v>0.35936000000000001</c:v>
                      </c:pt>
                      <c:pt idx="8">
                        <c:v>0.35882999999999998</c:v>
                      </c:pt>
                      <c:pt idx="9">
                        <c:v>0.35798000000000002</c:v>
                      </c:pt>
                      <c:pt idx="10">
                        <c:v>0.35664000000000001</c:v>
                      </c:pt>
                      <c:pt idx="11">
                        <c:v>0.35460999999999998</c:v>
                      </c:pt>
                      <c:pt idx="12">
                        <c:v>0.35167999999999999</c:v>
                      </c:pt>
                      <c:pt idx="13">
                        <c:v>0.34762999999999999</c:v>
                      </c:pt>
                      <c:pt idx="14">
                        <c:v>0.34233000000000002</c:v>
                      </c:pt>
                      <c:pt idx="15">
                        <c:v>0.31270999999999999</c:v>
                      </c:pt>
                      <c:pt idx="16">
                        <c:v>0.28771000000000002</c:v>
                      </c:pt>
                      <c:pt idx="17">
                        <c:v>0.26637</c:v>
                      </c:pt>
                      <c:pt idx="18">
                        <c:v>0.23313</c:v>
                      </c:pt>
                      <c:pt idx="19">
                        <c:v>0.17957999999999999</c:v>
                      </c:pt>
                      <c:pt idx="20">
                        <c:v>0.16425999999999999</c:v>
                      </c:pt>
                      <c:pt idx="21">
                        <c:v>0.14896999999999999</c:v>
                      </c:pt>
                      <c:pt idx="22">
                        <c:v>0.13411999999999999</c:v>
                      </c:pt>
                      <c:pt idx="23">
                        <c:v>0.12007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0.11999</c:v>
                      </c:pt>
                      <c:pt idx="20">
                        <c:v>0.11998</c:v>
                      </c:pt>
                      <c:pt idx="21">
                        <c:v>0.11998</c:v>
                      </c:pt>
                      <c:pt idx="22">
                        <c:v>0.11998</c:v>
                      </c:pt>
                      <c:pt idx="23">
                        <c:v>0.11996999999999999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-18.75</c:v>
                      </c:pt>
                      <c:pt idx="4">
                        <c:v>-18.78</c:v>
                      </c:pt>
                      <c:pt idx="5">
                        <c:v>-18.809999999999999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-18.91</c:v>
                      </c:pt>
                      <c:pt idx="9">
                        <c:v>-18.95</c:v>
                      </c:pt>
                      <c:pt idx="10">
                        <c:v>-18.989999999999998</c:v>
                      </c:pt>
                      <c:pt idx="11">
                        <c:v>-19.03</c:v>
                      </c:pt>
                      <c:pt idx="12">
                        <c:v>-19.079999999999998</c:v>
                      </c:pt>
                      <c:pt idx="13">
                        <c:v>-19.13</c:v>
                      </c:pt>
                      <c:pt idx="14">
                        <c:v>-19.190000000000001</c:v>
                      </c:pt>
                      <c:pt idx="15">
                        <c:v>-19.46</c:v>
                      </c:pt>
                      <c:pt idx="16">
                        <c:v>-19.68</c:v>
                      </c:pt>
                      <c:pt idx="17">
                        <c:v>-19.87</c:v>
                      </c:pt>
                      <c:pt idx="18">
                        <c:v>-20.05</c:v>
                      </c:pt>
                      <c:pt idx="19">
                        <c:v>-20.25</c:v>
                      </c:pt>
                      <c:pt idx="20">
                        <c:v>-20.309999999999999</c:v>
                      </c:pt>
                      <c:pt idx="21">
                        <c:v>-20.36</c:v>
                      </c:pt>
                      <c:pt idx="22">
                        <c:v>-20.41</c:v>
                      </c:pt>
                      <c:pt idx="23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-5.8940000000000001</c:v>
                      </c:pt>
                      <c:pt idx="1">
                        <c:v>-6.3860000000000001</c:v>
                      </c:pt>
                      <c:pt idx="2">
                        <c:v>-6.8259999999999996</c:v>
                      </c:pt>
                      <c:pt idx="3">
                        <c:v>-6.9290000000000003</c:v>
                      </c:pt>
                      <c:pt idx="4">
                        <c:v>-7.0279999999999996</c:v>
                      </c:pt>
                      <c:pt idx="5">
                        <c:v>-7.125</c:v>
                      </c:pt>
                      <c:pt idx="6">
                        <c:v>-7.22</c:v>
                      </c:pt>
                      <c:pt idx="7">
                        <c:v>-7.3140000000000001</c:v>
                      </c:pt>
                      <c:pt idx="8">
                        <c:v>-7.4059999999999997</c:v>
                      </c:pt>
                      <c:pt idx="9">
                        <c:v>-7.4969999999999999</c:v>
                      </c:pt>
                      <c:pt idx="10">
                        <c:v>-7.59</c:v>
                      </c:pt>
                      <c:pt idx="11">
                        <c:v>-7.6840000000000002</c:v>
                      </c:pt>
                      <c:pt idx="12">
                        <c:v>-7.7830000000000004</c:v>
                      </c:pt>
                      <c:pt idx="13">
                        <c:v>-7.8879999999999999</c:v>
                      </c:pt>
                      <c:pt idx="14">
                        <c:v>-8.0020000000000007</c:v>
                      </c:pt>
                      <c:pt idx="15">
                        <c:v>-8.5809999999999995</c:v>
                      </c:pt>
                      <c:pt idx="16">
                        <c:v>-9.2680000000000007</c:v>
                      </c:pt>
                      <c:pt idx="17">
                        <c:v>-9.9169999999999998</c:v>
                      </c:pt>
                      <c:pt idx="18">
                        <c:v>-10.49</c:v>
                      </c:pt>
                      <c:pt idx="19">
                        <c:v>-10.98</c:v>
                      </c:pt>
                      <c:pt idx="20">
                        <c:v>-11.09</c:v>
                      </c:pt>
                      <c:pt idx="21">
                        <c:v>-11.19</c:v>
                      </c:pt>
                      <c:pt idx="22">
                        <c:v>-11.29</c:v>
                      </c:pt>
                      <c:pt idx="23">
                        <c:v>-11.38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-30.09</c:v>
                      </c:pt>
                      <c:pt idx="1">
                        <c:v>-25.5</c:v>
                      </c:pt>
                      <c:pt idx="2">
                        <c:v>-22.5</c:v>
                      </c:pt>
                      <c:pt idx="3">
                        <c:v>-21.91</c:v>
                      </c:pt>
                      <c:pt idx="4">
                        <c:v>-21.37</c:v>
                      </c:pt>
                      <c:pt idx="5">
                        <c:v>-20.87</c:v>
                      </c:pt>
                      <c:pt idx="6">
                        <c:v>-20.41</c:v>
                      </c:pt>
                      <c:pt idx="7">
                        <c:v>-19.989999999999998</c:v>
                      </c:pt>
                      <c:pt idx="8">
                        <c:v>-19.600000000000001</c:v>
                      </c:pt>
                      <c:pt idx="9">
                        <c:v>-19.23</c:v>
                      </c:pt>
                      <c:pt idx="10">
                        <c:v>-18.89</c:v>
                      </c:pt>
                      <c:pt idx="11">
                        <c:v>-18.57</c:v>
                      </c:pt>
                      <c:pt idx="12">
                        <c:v>-18.27</c:v>
                      </c:pt>
                      <c:pt idx="13">
                        <c:v>-17.98</c:v>
                      </c:pt>
                      <c:pt idx="14">
                        <c:v>-17.71</c:v>
                      </c:pt>
                      <c:pt idx="15">
                        <c:v>-16.75</c:v>
                      </c:pt>
                      <c:pt idx="16">
                        <c:v>-15.98</c:v>
                      </c:pt>
                      <c:pt idx="17">
                        <c:v>-15.35</c:v>
                      </c:pt>
                      <c:pt idx="18">
                        <c:v>-14.78</c:v>
                      </c:pt>
                      <c:pt idx="19">
                        <c:v>-14.16</c:v>
                      </c:pt>
                      <c:pt idx="20">
                        <c:v>-13.99</c:v>
                      </c:pt>
                      <c:pt idx="21">
                        <c:v>-13.82</c:v>
                      </c:pt>
                      <c:pt idx="22">
                        <c:v>-13.64</c:v>
                      </c:pt>
                      <c:pt idx="23">
                        <c:v>-13.46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-4.8250000000000002</c:v>
                      </c:pt>
                      <c:pt idx="1">
                        <c:v>-5.1769999999999996</c:v>
                      </c:pt>
                      <c:pt idx="2">
                        <c:v>-5.5659999999999998</c:v>
                      </c:pt>
                      <c:pt idx="3">
                        <c:v>-5.6630000000000003</c:v>
                      </c:pt>
                      <c:pt idx="4">
                        <c:v>-5.7590000000000003</c:v>
                      </c:pt>
                      <c:pt idx="5">
                        <c:v>-5.8550000000000004</c:v>
                      </c:pt>
                      <c:pt idx="6">
                        <c:v>-5.9489999999999998</c:v>
                      </c:pt>
                      <c:pt idx="7">
                        <c:v>-6.0419999999999998</c:v>
                      </c:pt>
                      <c:pt idx="8">
                        <c:v>-6.133</c:v>
                      </c:pt>
                      <c:pt idx="9">
                        <c:v>-6.2220000000000004</c:v>
                      </c:pt>
                      <c:pt idx="10">
                        <c:v>-6.3090000000000002</c:v>
                      </c:pt>
                      <c:pt idx="11">
                        <c:v>-6.3929999999999998</c:v>
                      </c:pt>
                      <c:pt idx="12">
                        <c:v>-6.4740000000000002</c:v>
                      </c:pt>
                      <c:pt idx="13">
                        <c:v>-6.5519999999999996</c:v>
                      </c:pt>
                      <c:pt idx="14">
                        <c:v>-6.6260000000000003</c:v>
                      </c:pt>
                      <c:pt idx="15">
                        <c:v>-6.8840000000000003</c:v>
                      </c:pt>
                      <c:pt idx="16">
                        <c:v>-7.1239999999999997</c:v>
                      </c:pt>
                      <c:pt idx="17">
                        <c:v>-7.3780000000000001</c:v>
                      </c:pt>
                      <c:pt idx="18">
                        <c:v>-7.6559999999999997</c:v>
                      </c:pt>
                      <c:pt idx="19">
                        <c:v>-7.9829999999999997</c:v>
                      </c:pt>
                      <c:pt idx="20">
                        <c:v>-8.0760000000000005</c:v>
                      </c:pt>
                      <c:pt idx="21">
                        <c:v>-8.1750000000000007</c:v>
                      </c:pt>
                      <c:pt idx="22">
                        <c:v>-8.2789999999999999</c:v>
                      </c:pt>
                      <c:pt idx="23">
                        <c:v>-8.3879999999999999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-22.305744323178711</c:v>
                </c:pt>
                <c:pt idx="1">
                  <c:v>-30.017229274329193</c:v>
                </c:pt>
                <c:pt idx="2">
                  <c:v>-38.339905021484611</c:v>
                </c:pt>
                <c:pt idx="3">
                  <c:v>-40.506583566179565</c:v>
                </c:pt>
                <c:pt idx="4">
                  <c:v>-42.700133479294109</c:v>
                </c:pt>
                <c:pt idx="5">
                  <c:v>-44.945325458339134</c:v>
                </c:pt>
                <c:pt idx="6">
                  <c:v>-47.229344166029989</c:v>
                </c:pt>
                <c:pt idx="7">
                  <c:v>-49.581010073031948</c:v>
                </c:pt>
                <c:pt idx="8">
                  <c:v>-52.015375384822171</c:v>
                </c:pt>
                <c:pt idx="9">
                  <c:v>-54.569063242407445</c:v>
                </c:pt>
                <c:pt idx="10">
                  <c:v>-57.324071348875329</c:v>
                </c:pt>
                <c:pt idx="11">
                  <c:v>-60.312709160320267</c:v>
                </c:pt>
                <c:pt idx="12">
                  <c:v>-63.655966792309776</c:v>
                </c:pt>
                <c:pt idx="13">
                  <c:v>-67.455252781547998</c:v>
                </c:pt>
                <c:pt idx="14">
                  <c:v>-71.808641318152027</c:v>
                </c:pt>
                <c:pt idx="15">
                  <c:v>-94.619173899183011</c:v>
                </c:pt>
                <c:pt idx="16">
                  <c:v>-119.81605949636491</c:v>
                </c:pt>
                <c:pt idx="17">
                  <c:v>-143.68715968288754</c:v>
                </c:pt>
                <c:pt idx="18">
                  <c:v>-166.88205365423167</c:v>
                </c:pt>
                <c:pt idx="19">
                  <c:v>-190.0046806594423</c:v>
                </c:pt>
                <c:pt idx="20">
                  <c:v>-195.79564531013816</c:v>
                </c:pt>
                <c:pt idx="21">
                  <c:v>-201.55356680716037</c:v>
                </c:pt>
                <c:pt idx="22">
                  <c:v>-207.35850705793402</c:v>
                </c:pt>
                <c:pt idx="23">
                  <c:v>-213.09965903844702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-134.45512090600002</c:v>
                </c:pt>
                <c:pt idx="1">
                  <c:v>-160.33658741119999</c:v>
                </c:pt>
                <c:pt idx="2">
                  <c:v>-189.18657153689998</c:v>
                </c:pt>
                <c:pt idx="3">
                  <c:v>-196.78208678970003</c:v>
                </c:pt>
                <c:pt idx="4">
                  <c:v>-204.51261954510002</c:v>
                </c:pt>
                <c:pt idx="5">
                  <c:v>-212.43097269825003</c:v>
                </c:pt>
                <c:pt idx="6">
                  <c:v>-220.42755310180002</c:v>
                </c:pt>
                <c:pt idx="7">
                  <c:v>-228.58380710340001</c:v>
                </c:pt>
                <c:pt idx="8">
                  <c:v>-236.84816179960004</c:v>
                </c:pt>
                <c:pt idx="9">
                  <c:v>-245.19220792965004</c:v>
                </c:pt>
                <c:pt idx="10">
                  <c:v>-253.73442795000003</c:v>
                </c:pt>
                <c:pt idx="11">
                  <c:v>-262.31882770600004</c:v>
                </c:pt>
                <c:pt idx="12">
                  <c:v>-271.02807937975007</c:v>
                </c:pt>
                <c:pt idx="13">
                  <c:v>-279.82823348200003</c:v>
                </c:pt>
                <c:pt idx="14">
                  <c:v>-288.77777836300004</c:v>
                </c:pt>
                <c:pt idx="15">
                  <c:v>-326.18034265320006</c:v>
                </c:pt>
                <c:pt idx="16">
                  <c:v>-366.5456127284001</c:v>
                </c:pt>
                <c:pt idx="17">
                  <c:v>-409.26271506770001</c:v>
                </c:pt>
                <c:pt idx="18">
                  <c:v>-453.75242889739997</c:v>
                </c:pt>
                <c:pt idx="19">
                  <c:v>-499.99818452760002</c:v>
                </c:pt>
                <c:pt idx="20">
                  <c:v>-511.87701755520004</c:v>
                </c:pt>
                <c:pt idx="21">
                  <c:v>-523.97471815500001</c:v>
                </c:pt>
                <c:pt idx="22">
                  <c:v>-536.20807203949994</c:v>
                </c:pt>
                <c:pt idx="23">
                  <c:v>-548.57962400000008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-1.0736957511819801E-6</c:v>
                      </c:pt>
                      <c:pt idx="1">
                        <c:v>-2.0211666700318317E-6</c:v>
                      </c:pt>
                      <c:pt idx="2">
                        <c:v>-2.7432567079600896E-6</c:v>
                      </c:pt>
                      <c:pt idx="3">
                        <c:v>-3.2661052529880753E-6</c:v>
                      </c:pt>
                      <c:pt idx="4">
                        <c:v>-3.1469996508556916E-6</c:v>
                      </c:pt>
                      <c:pt idx="5">
                        <c:v>-6.3558637218223042E-6</c:v>
                      </c:pt>
                      <c:pt idx="6">
                        <c:v>-1.462280218709204E-5</c:v>
                      </c:pt>
                      <c:pt idx="7">
                        <c:v>-3.4821456769814102E-5</c:v>
                      </c:pt>
                      <c:pt idx="8">
                        <c:v>-8.1702023149679695E-5</c:v>
                      </c:pt>
                      <c:pt idx="9">
                        <c:v>-1.8570566887602305E-4</c:v>
                      </c:pt>
                      <c:pt idx="10">
                        <c:v>-4.0810607385336167E-4</c:v>
                      </c:pt>
                      <c:pt idx="11">
                        <c:v>-8.6926722392034414E-4</c:v>
                      </c:pt>
                      <c:pt idx="12">
                        <c:v>-1.8042065782123743E-3</c:v>
                      </c:pt>
                      <c:pt idx="13">
                        <c:v>-3.6662620738066704E-3</c:v>
                      </c:pt>
                      <c:pt idx="14">
                        <c:v>-7.336103154437155E-3</c:v>
                      </c:pt>
                      <c:pt idx="15">
                        <c:v>-9.928395299982673E-2</c:v>
                      </c:pt>
                      <c:pt idx="16">
                        <c:v>-0.85543204070586387</c:v>
                      </c:pt>
                      <c:pt idx="17">
                        <c:v>-4.6038180867644645</c:v>
                      </c:pt>
                      <c:pt idx="18">
                        <c:v>-17.012171212229074</c:v>
                      </c:pt>
                      <c:pt idx="19">
                        <c:v>-44.437712936619633</c:v>
                      </c:pt>
                      <c:pt idx="20">
                        <c:v>-53.550196833759749</c:v>
                      </c:pt>
                      <c:pt idx="21">
                        <c:v>-63.258989387291741</c:v>
                      </c:pt>
                      <c:pt idx="22">
                        <c:v>-73.328241254900433</c:v>
                      </c:pt>
                      <c:pt idx="23">
                        <c:v>-83.552319839963616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-22.305745396874464</c:v>
                      </c:pt>
                      <c:pt idx="1">
                        <c:v>-30.017231295495861</c:v>
                      </c:pt>
                      <c:pt idx="2">
                        <c:v>-38.339907764741319</c:v>
                      </c:pt>
                      <c:pt idx="3">
                        <c:v>-40.506586832284817</c:v>
                      </c:pt>
                      <c:pt idx="4">
                        <c:v>-42.700136626293762</c:v>
                      </c:pt>
                      <c:pt idx="5">
                        <c:v>-44.945331814202859</c:v>
                      </c:pt>
                      <c:pt idx="6">
                        <c:v>-47.22935878883218</c:v>
                      </c:pt>
                      <c:pt idx="7">
                        <c:v>-49.58104489448872</c:v>
                      </c:pt>
                      <c:pt idx="8">
                        <c:v>-52.015457086845323</c:v>
                      </c:pt>
                      <c:pt idx="9">
                        <c:v>-54.569248948076321</c:v>
                      </c:pt>
                      <c:pt idx="10">
                        <c:v>-57.324479454949184</c:v>
                      </c:pt>
                      <c:pt idx="11">
                        <c:v>-60.313578427544186</c:v>
                      </c:pt>
                      <c:pt idx="12">
                        <c:v>-63.65777099888799</c:v>
                      </c:pt>
                      <c:pt idx="13">
                        <c:v>-67.458919043621805</c:v>
                      </c:pt>
                      <c:pt idx="14">
                        <c:v>-71.815977421306471</c:v>
                      </c:pt>
                      <c:pt idx="15">
                        <c:v>-94.718457852182837</c:v>
                      </c:pt>
                      <c:pt idx="16">
                        <c:v>-120.67149153707078</c:v>
                      </c:pt>
                      <c:pt idx="17">
                        <c:v>-148.29097776965202</c:v>
                      </c:pt>
                      <c:pt idx="18">
                        <c:v>-183.89422486646075</c:v>
                      </c:pt>
                      <c:pt idx="19">
                        <c:v>-234.44239359606195</c:v>
                      </c:pt>
                      <c:pt idx="20">
                        <c:v>-249.3458421438979</c:v>
                      </c:pt>
                      <c:pt idx="21">
                        <c:v>-264.8125561944521</c:v>
                      </c:pt>
                      <c:pt idx="22">
                        <c:v>-280.68674831283442</c:v>
                      </c:pt>
                      <c:pt idx="23">
                        <c:v>-296.65197887841066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1.1760000000000001E-8</c:v>
                </c:pt>
                <c:pt idx="1">
                  <c:v>1.6610000000000001E-8</c:v>
                </c:pt>
                <c:pt idx="2">
                  <c:v>1.6688E-8</c:v>
                </c:pt>
                <c:pt idx="3">
                  <c:v>1.6808999999999999E-8</c:v>
                </c:pt>
                <c:pt idx="4">
                  <c:v>9.0217E-9</c:v>
                </c:pt>
                <c:pt idx="5">
                  <c:v>9.2211000000000008E-9</c:v>
                </c:pt>
                <c:pt idx="6">
                  <c:v>9.5185000000000002E-9</c:v>
                </c:pt>
                <c:pt idx="7">
                  <c:v>9.9588000000000008E-9</c:v>
                </c:pt>
                <c:pt idx="8">
                  <c:v>1.0611E-8</c:v>
                </c:pt>
                <c:pt idx="9">
                  <c:v>1.143E-8</c:v>
                </c:pt>
                <c:pt idx="10">
                  <c:v>1.2620999999999999E-8</c:v>
                </c:pt>
                <c:pt idx="11">
                  <c:v>1.4219E-8</c:v>
                </c:pt>
                <c:pt idx="12">
                  <c:v>1.6484000000000001E-8</c:v>
                </c:pt>
                <c:pt idx="13">
                  <c:v>1.0862E-8</c:v>
                </c:pt>
                <c:pt idx="14">
                  <c:v>1.3709000000000001E-8</c:v>
                </c:pt>
                <c:pt idx="15">
                  <c:v>2.0181000000000001E-8</c:v>
                </c:pt>
                <c:pt idx="16">
                  <c:v>3.2303000000000001E-8</c:v>
                </c:pt>
                <c:pt idx="17">
                  <c:v>3.8654000000000003E-8</c:v>
                </c:pt>
                <c:pt idx="18">
                  <c:v>3.2956000000000001E-8</c:v>
                </c:pt>
                <c:pt idx="19">
                  <c:v>2.1080999999999999E-8</c:v>
                </c:pt>
                <c:pt idx="20">
                  <c:v>1.4438E-8</c:v>
                </c:pt>
                <c:pt idx="21">
                  <c:v>1.7021000000000001E-8</c:v>
                </c:pt>
                <c:pt idx="22">
                  <c:v>1.0373E-8</c:v>
                </c:pt>
                <c:pt idx="23">
                  <c:v>6.0505999999999998E-9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0.19997000000000001</c:v>
                </c:pt>
                <c:pt idx="3">
                  <c:v>0.19993</c:v>
                </c:pt>
                <c:pt idx="4">
                  <c:v>0.19983999999999999</c:v>
                </c:pt>
                <c:pt idx="5">
                  <c:v>0.19966</c:v>
                </c:pt>
                <c:pt idx="6">
                  <c:v>0.19932</c:v>
                </c:pt>
                <c:pt idx="7">
                  <c:v>0.19871</c:v>
                </c:pt>
                <c:pt idx="8">
                  <c:v>0.19767000000000001</c:v>
                </c:pt>
                <c:pt idx="9">
                  <c:v>0.19596</c:v>
                </c:pt>
                <c:pt idx="10">
                  <c:v>0.19328000000000001</c:v>
                </c:pt>
                <c:pt idx="11">
                  <c:v>0.18923000000000001</c:v>
                </c:pt>
                <c:pt idx="12">
                  <c:v>0.18337000000000001</c:v>
                </c:pt>
                <c:pt idx="13">
                  <c:v>0.17529</c:v>
                </c:pt>
                <c:pt idx="14">
                  <c:v>0.16471</c:v>
                </c:pt>
                <c:pt idx="15">
                  <c:v>0.1061</c:v>
                </c:pt>
                <c:pt idx="16">
                  <c:v>6.0506999999999998E-2</c:v>
                </c:pt>
                <c:pt idx="17">
                  <c:v>3.6546000000000002E-2</c:v>
                </c:pt>
                <c:pt idx="18">
                  <c:v>2.3047000000000002E-2</c:v>
                </c:pt>
                <c:pt idx="19">
                  <c:v>1.456E-2</c:v>
                </c:pt>
                <c:pt idx="20">
                  <c:v>1.2997E-2</c:v>
                </c:pt>
                <c:pt idx="21">
                  <c:v>1.1634E-2</c:v>
                </c:pt>
                <c:pt idx="22">
                  <c:v>1.0456999999999999E-2</c:v>
                </c:pt>
                <c:pt idx="23">
                  <c:v>9.4528000000000008E-3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1.1167999999999999E-17</c:v>
                </c:pt>
                <c:pt idx="1">
                  <c:v>2.3324000000000001E-14</c:v>
                </c:pt>
                <c:pt idx="2">
                  <c:v>4.0813000000000004E-12</c:v>
                </c:pt>
                <c:pt idx="3">
                  <c:v>1.1538999999999999E-11</c:v>
                </c:pt>
                <c:pt idx="4">
                  <c:v>3.0172999999999998E-11</c:v>
                </c:pt>
                <c:pt idx="5">
                  <c:v>7.3581999999999997E-11</c:v>
                </c:pt>
                <c:pt idx="6">
                  <c:v>1.6856000000000001E-10</c:v>
                </c:pt>
                <c:pt idx="7">
                  <c:v>3.6499E-10</c:v>
                </c:pt>
                <c:pt idx="8">
                  <c:v>7.5101999999999996E-10</c:v>
                </c:pt>
                <c:pt idx="9">
                  <c:v>1.4752E-9</c:v>
                </c:pt>
                <c:pt idx="10">
                  <c:v>2.7772999999999999E-9</c:v>
                </c:pt>
                <c:pt idx="11">
                  <c:v>5.0278000000000004E-9</c:v>
                </c:pt>
                <c:pt idx="12">
                  <c:v>8.7776000000000008E-9</c:v>
                </c:pt>
                <c:pt idx="13">
                  <c:v>1.4814E-8</c:v>
                </c:pt>
                <c:pt idx="14">
                  <c:v>2.4220000000000001E-8</c:v>
                </c:pt>
                <c:pt idx="15">
                  <c:v>1.3194E-7</c:v>
                </c:pt>
                <c:pt idx="16">
                  <c:v>5.2511999999999998E-7</c:v>
                </c:pt>
                <c:pt idx="17">
                  <c:v>1.6993E-6</c:v>
                </c:pt>
                <c:pt idx="18">
                  <c:v>4.7632000000000004E-6</c:v>
                </c:pt>
                <c:pt idx="19">
                  <c:v>1.2319E-5</c:v>
                </c:pt>
                <c:pt idx="20">
                  <c:v>1.554E-5</c:v>
                </c:pt>
                <c:pt idx="21">
                  <c:v>1.9587999999999999E-5</c:v>
                </c:pt>
                <c:pt idx="22">
                  <c:v>2.4681999999999998E-5</c:v>
                </c:pt>
                <c:pt idx="23">
                  <c:v>3.1092E-5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0.36</c:v>
                </c:pt>
                <c:pt idx="1">
                  <c:v>0.36</c:v>
                </c:pt>
                <c:pt idx="2">
                  <c:v>0.35998999999999998</c:v>
                </c:pt>
                <c:pt idx="3">
                  <c:v>0.35996</c:v>
                </c:pt>
                <c:pt idx="4">
                  <c:v>0.35992000000000002</c:v>
                </c:pt>
                <c:pt idx="5">
                  <c:v>0.35982999999999998</c:v>
                </c:pt>
                <c:pt idx="6">
                  <c:v>0.35965999999999998</c:v>
                </c:pt>
                <c:pt idx="7">
                  <c:v>0.35936000000000001</c:v>
                </c:pt>
                <c:pt idx="8">
                  <c:v>0.35882999999999998</c:v>
                </c:pt>
                <c:pt idx="9">
                  <c:v>0.35798000000000002</c:v>
                </c:pt>
                <c:pt idx="10">
                  <c:v>0.35664000000000001</c:v>
                </c:pt>
                <c:pt idx="11">
                  <c:v>0.35460999999999998</c:v>
                </c:pt>
                <c:pt idx="12">
                  <c:v>0.35167999999999999</c:v>
                </c:pt>
                <c:pt idx="13">
                  <c:v>0.34762999999999999</c:v>
                </c:pt>
                <c:pt idx="14">
                  <c:v>0.34233000000000002</c:v>
                </c:pt>
                <c:pt idx="15">
                  <c:v>0.31270999999999999</c:v>
                </c:pt>
                <c:pt idx="16">
                  <c:v>0.28771000000000002</c:v>
                </c:pt>
                <c:pt idx="17">
                  <c:v>0.26637</c:v>
                </c:pt>
                <c:pt idx="18">
                  <c:v>0.23313</c:v>
                </c:pt>
                <c:pt idx="19">
                  <c:v>0.17957999999999999</c:v>
                </c:pt>
                <c:pt idx="20">
                  <c:v>0.16425999999999999</c:v>
                </c:pt>
                <c:pt idx="21">
                  <c:v>0.14896999999999999</c:v>
                </c:pt>
                <c:pt idx="22">
                  <c:v>0.13411999999999999</c:v>
                </c:pt>
                <c:pt idx="23">
                  <c:v>0.12007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(l)GeSe[l]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421.8</c:v>
                </c:pt>
                <c:pt idx="4">
                  <c:v>438.3</c:v>
                </c:pt>
                <c:pt idx="5">
                  <c:v>454.9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801.8</c:v>
                </c:pt>
                <c:pt idx="18">
                  <c:v>867.8</c:v>
                </c:pt>
                <c:pt idx="19">
                  <c:v>933.9</c:v>
                </c:pt>
                <c:pt idx="20">
                  <c:v>950.4</c:v>
                </c:pt>
                <c:pt idx="21">
                  <c:v>967</c:v>
                </c:pt>
                <c:pt idx="22">
                  <c:v>983.5</c:v>
                </c:pt>
                <c:pt idx="23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0.11999</c:v>
                </c:pt>
                <c:pt idx="20">
                  <c:v>0.11998</c:v>
                </c:pt>
                <c:pt idx="21">
                  <c:v>0.11998</c:v>
                </c:pt>
                <c:pt idx="22">
                  <c:v>0.11998</c:v>
                </c:pt>
                <c:pt idx="23">
                  <c:v>0.11996999999999999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1.8735E-25</c:v>
                      </c:pt>
                      <c:pt idx="1">
                        <c:v>2.8361000000000001E-19</c:v>
                      </c:pt>
                      <c:pt idx="2">
                        <c:v>3.2560000000000001E-15</c:v>
                      </c:pt>
                      <c:pt idx="3">
                        <c:v>2.0717E-14</c:v>
                      </c:pt>
                      <c:pt idx="4">
                        <c:v>1.1356E-13</c:v>
                      </c:pt>
                      <c:pt idx="5">
                        <c:v>5.4550999999999996E-13</c:v>
                      </c:pt>
                      <c:pt idx="6">
                        <c:v>2.3303999999999998E-12</c:v>
                      </c:pt>
                      <c:pt idx="7">
                        <c:v>8.9695999999999993E-12</c:v>
                      </c:pt>
                      <c:pt idx="8">
                        <c:v>3.1464999999999998E-11</c:v>
                      </c:pt>
                      <c:pt idx="9">
                        <c:v>1.0167E-10</c:v>
                      </c:pt>
                      <c:pt idx="10">
                        <c:v>3.0554000000000001E-10</c:v>
                      </c:pt>
                      <c:pt idx="11">
                        <c:v>8.6183999999999999E-10</c:v>
                      </c:pt>
                      <c:pt idx="12">
                        <c:v>2.3015E-9</c:v>
                      </c:pt>
                      <c:pt idx="13">
                        <c:v>5.8645999999999998E-9</c:v>
                      </c:pt>
                      <c:pt idx="14">
                        <c:v>1.4354000000000001E-8</c:v>
                      </c:pt>
                      <c:pt idx="15">
                        <c:v>3.6119999999999998E-7</c:v>
                      </c:pt>
                      <c:pt idx="16">
                        <c:v>4.8957999999999998E-6</c:v>
                      </c:pt>
                      <c:pt idx="17">
                        <c:v>3.7945999999999999E-5</c:v>
                      </c:pt>
                      <c:pt idx="18">
                        <c:v>1.8825E-4</c:v>
                      </c:pt>
                      <c:pt idx="19">
                        <c:v>6.1123000000000004E-4</c:v>
                      </c:pt>
                      <c:pt idx="20">
                        <c:v>7.6409000000000004E-4</c:v>
                      </c:pt>
                      <c:pt idx="21">
                        <c:v>9.2705999999999995E-4</c:v>
                      </c:pt>
                      <c:pt idx="22">
                        <c:v>1.0916999999999999E-3</c:v>
                      </c:pt>
                      <c:pt idx="23">
                        <c:v>1.2485E-3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1.7371E-23</c:v>
                      </c:pt>
                      <c:pt idx="1">
                        <c:v>6.5553999999999998E-18</c:v>
                      </c:pt>
                      <c:pt idx="2">
                        <c:v>2.7691E-14</c:v>
                      </c:pt>
                      <c:pt idx="3">
                        <c:v>1.4305000000000001E-13</c:v>
                      </c:pt>
                      <c:pt idx="4">
                        <c:v>6.4521000000000003E-13</c:v>
                      </c:pt>
                      <c:pt idx="5">
                        <c:v>2.5811E-12</c:v>
                      </c:pt>
                      <c:pt idx="6">
                        <c:v>9.2842999999999999E-12</c:v>
                      </c:pt>
                      <c:pt idx="7">
                        <c:v>3.0394E-11</c:v>
                      </c:pt>
                      <c:pt idx="8">
                        <c:v>9.1546000000000001E-11</c:v>
                      </c:pt>
                      <c:pt idx="9">
                        <c:v>2.5622000000000002E-10</c:v>
                      </c:pt>
                      <c:pt idx="10">
                        <c:v>6.7260000000000003E-10</c:v>
                      </c:pt>
                      <c:pt idx="11">
                        <c:v>1.6708000000000001E-9</c:v>
                      </c:pt>
                      <c:pt idx="12">
                        <c:v>3.9611999999999999E-9</c:v>
                      </c:pt>
                      <c:pt idx="13">
                        <c:v>9.0334999999999995E-9</c:v>
                      </c:pt>
                      <c:pt idx="14">
                        <c:v>1.9947E-8</c:v>
                      </c:pt>
                      <c:pt idx="15">
                        <c:v>3.5678E-7</c:v>
                      </c:pt>
                      <c:pt idx="16">
                        <c:v>3.6434000000000001E-6</c:v>
                      </c:pt>
                      <c:pt idx="17">
                        <c:v>2.1611E-5</c:v>
                      </c:pt>
                      <c:pt idx="18">
                        <c:v>8.1794999999999999E-5</c:v>
                      </c:pt>
                      <c:pt idx="19">
                        <c:v>1.9573999999999999E-4</c:v>
                      </c:pt>
                      <c:pt idx="20">
                        <c:v>2.2452E-4</c:v>
                      </c:pt>
                      <c:pt idx="21">
                        <c:v>2.4876999999999999E-4</c:v>
                      </c:pt>
                      <c:pt idx="22">
                        <c:v>2.6625999999999999E-4</c:v>
                      </c:pt>
                      <c:pt idx="23">
                        <c:v>2.7548999999999998E-4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4.4194000000000003E-20</c:v>
                      </c:pt>
                      <c:pt idx="1">
                        <c:v>5.4567999999999998E-15</c:v>
                      </c:pt>
                      <c:pt idx="2">
                        <c:v>1.0294E-11</c:v>
                      </c:pt>
                      <c:pt idx="3">
                        <c:v>4.4940000000000002E-11</c:v>
                      </c:pt>
                      <c:pt idx="4">
                        <c:v>1.7311000000000001E-10</c:v>
                      </c:pt>
                      <c:pt idx="5">
                        <c:v>5.9718E-10</c:v>
                      </c:pt>
                      <c:pt idx="6">
                        <c:v>1.8688E-9</c:v>
                      </c:pt>
                      <c:pt idx="7">
                        <c:v>5.3657000000000002E-9</c:v>
                      </c:pt>
                      <c:pt idx="8">
                        <c:v>1.4282E-8</c:v>
                      </c:pt>
                      <c:pt idx="9">
                        <c:v>3.5577000000000002E-8</c:v>
                      </c:pt>
                      <c:pt idx="10">
                        <c:v>8.3701000000000003E-8</c:v>
                      </c:pt>
                      <c:pt idx="11">
                        <c:v>1.8761E-7</c:v>
                      </c:pt>
                      <c:pt idx="12">
                        <c:v>4.0404000000000001E-7</c:v>
                      </c:pt>
                      <c:pt idx="13">
                        <c:v>8.4277999999999998E-7</c:v>
                      </c:pt>
                      <c:pt idx="14">
                        <c:v>1.714E-6</c:v>
                      </c:pt>
                      <c:pt idx="15">
                        <c:v>2.3445E-5</c:v>
                      </c:pt>
                      <c:pt idx="16">
                        <c:v>1.9170999999999999E-4</c:v>
                      </c:pt>
                      <c:pt idx="17">
                        <c:v>9.1615999999999996E-4</c:v>
                      </c:pt>
                      <c:pt idx="18">
                        <c:v>2.7644000000000002E-3</c:v>
                      </c:pt>
                      <c:pt idx="19">
                        <c:v>5.0647000000000001E-3</c:v>
                      </c:pt>
                      <c:pt idx="20">
                        <c:v>5.3769999999999998E-3</c:v>
                      </c:pt>
                      <c:pt idx="21">
                        <c:v>5.4872000000000002E-3</c:v>
                      </c:pt>
                      <c:pt idx="22">
                        <c:v>5.3816999999999997E-3</c:v>
                      </c:pt>
                      <c:pt idx="23">
                        <c:v>5.0778999999999998E-3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1.4951999999999999E-17</c:v>
                      </c:pt>
                      <c:pt idx="1">
                        <c:v>2.6588999999999999E-13</c:v>
                      </c:pt>
                      <c:pt idx="2">
                        <c:v>1.2826999999999999E-10</c:v>
                      </c:pt>
                      <c:pt idx="3">
                        <c:v>4.2281000000000001E-10</c:v>
                      </c:pt>
                      <c:pt idx="4">
                        <c:v>1.2534E-9</c:v>
                      </c:pt>
                      <c:pt idx="5">
                        <c:v>3.3846000000000001E-9</c:v>
                      </c:pt>
                      <c:pt idx="6">
                        <c:v>8.4204000000000004E-9</c:v>
                      </c:pt>
                      <c:pt idx="7">
                        <c:v>1.9495E-8</c:v>
                      </c:pt>
                      <c:pt idx="8">
                        <c:v>4.2386E-8</c:v>
                      </c:pt>
                      <c:pt idx="9">
                        <c:v>8.7299000000000006E-8</c:v>
                      </c:pt>
                      <c:pt idx="10">
                        <c:v>1.7175000000000001E-7</c:v>
                      </c:pt>
                      <c:pt idx="11">
                        <c:v>3.2542000000000001E-7</c:v>
                      </c:pt>
                      <c:pt idx="12">
                        <c:v>5.9869999999999998E-7</c:v>
                      </c:pt>
                      <c:pt idx="13">
                        <c:v>1.0778000000000001E-6</c:v>
                      </c:pt>
                      <c:pt idx="14">
                        <c:v>1.911E-6</c:v>
                      </c:pt>
                      <c:pt idx="15">
                        <c:v>1.6484999999999999E-5</c:v>
                      </c:pt>
                      <c:pt idx="16">
                        <c:v>9.2099E-5</c:v>
                      </c:pt>
                      <c:pt idx="17">
                        <c:v>3.1053999999999999E-4</c:v>
                      </c:pt>
                      <c:pt idx="18">
                        <c:v>6.6741000000000001E-4</c:v>
                      </c:pt>
                      <c:pt idx="19">
                        <c:v>8.4977999999999996E-4</c:v>
                      </c:pt>
                      <c:pt idx="20">
                        <c:v>8.1676000000000003E-4</c:v>
                      </c:pt>
                      <c:pt idx="21">
                        <c:v>7.5140999999999999E-4</c:v>
                      </c:pt>
                      <c:pt idx="22">
                        <c:v>6.6153000000000002E-4</c:v>
                      </c:pt>
                      <c:pt idx="23">
                        <c:v>5.5794000000000004E-4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1.1306E-18</c:v>
                      </c:pt>
                      <c:pt idx="1">
                        <c:v>3.5170000000000003E-14</c:v>
                      </c:pt>
                      <c:pt idx="2">
                        <c:v>2.3285999999999999E-11</c:v>
                      </c:pt>
                      <c:pt idx="3">
                        <c:v>8.1233999999999996E-11</c:v>
                      </c:pt>
                      <c:pt idx="4">
                        <c:v>2.5318E-10</c:v>
                      </c:pt>
                      <c:pt idx="5">
                        <c:v>7.1476000000000002E-10</c:v>
                      </c:pt>
                      <c:pt idx="6">
                        <c:v>1.8501000000000001E-9</c:v>
                      </c:pt>
                      <c:pt idx="7">
                        <c:v>4.4377999999999997E-9</c:v>
                      </c:pt>
                      <c:pt idx="8">
                        <c:v>9.9624000000000003E-9</c:v>
                      </c:pt>
                      <c:pt idx="9">
                        <c:v>2.1126E-8</c:v>
                      </c:pt>
                      <c:pt idx="10">
                        <c:v>4.2698999999999997E-8</c:v>
                      </c:pt>
                      <c:pt idx="11">
                        <c:v>8.2994999999999996E-8</c:v>
                      </c:pt>
                      <c:pt idx="12">
                        <c:v>1.5652E-7</c:v>
                      </c:pt>
                      <c:pt idx="13">
                        <c:v>2.8883000000000003E-7</c:v>
                      </c:pt>
                      <c:pt idx="14">
                        <c:v>5.2529999999999997E-7</c:v>
                      </c:pt>
                      <c:pt idx="15">
                        <c:v>5.0521999999999997E-6</c:v>
                      </c:pt>
                      <c:pt idx="16">
                        <c:v>3.0775999999999998E-5</c:v>
                      </c:pt>
                      <c:pt idx="17">
                        <c:v>1.0815999999999999E-4</c:v>
                      </c:pt>
                      <c:pt idx="18">
                        <c:v>2.3044999999999999E-4</c:v>
                      </c:pt>
                      <c:pt idx="19">
                        <c:v>2.7082000000000001E-4</c:v>
                      </c:pt>
                      <c:pt idx="20">
                        <c:v>2.5143000000000002E-4</c:v>
                      </c:pt>
                      <c:pt idx="21">
                        <c:v>2.2199000000000001E-4</c:v>
                      </c:pt>
                      <c:pt idx="22">
                        <c:v>1.8636E-4</c:v>
                      </c:pt>
                      <c:pt idx="23">
                        <c:v>1.4896000000000001E-4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1.7907E-20</c:v>
                      </c:pt>
                      <c:pt idx="1">
                        <c:v>8.7140999999999999E-16</c:v>
                      </c:pt>
                      <c:pt idx="2">
                        <c:v>7.3504999999999998E-13</c:v>
                      </c:pt>
                      <c:pt idx="3">
                        <c:v>2.6735999999999998E-12</c:v>
                      </c:pt>
                      <c:pt idx="4">
                        <c:v>8.6412E-12</c:v>
                      </c:pt>
                      <c:pt idx="5">
                        <c:v>2.5182000000000002E-11</c:v>
                      </c:pt>
                      <c:pt idx="6">
                        <c:v>6.7017000000000005E-11</c:v>
                      </c:pt>
                      <c:pt idx="7">
                        <c:v>1.6473000000000001E-10</c:v>
                      </c:pt>
                      <c:pt idx="8">
                        <c:v>3.7793999999999999E-10</c:v>
                      </c:pt>
                      <c:pt idx="9">
                        <c:v>8.1726000000000003E-10</c:v>
                      </c:pt>
                      <c:pt idx="10">
                        <c:v>1.6817999999999999E-9</c:v>
                      </c:pt>
                      <c:pt idx="11">
                        <c:v>3.3253000000000001E-9</c:v>
                      </c:pt>
                      <c:pt idx="12">
                        <c:v>6.3775000000000004E-9</c:v>
                      </c:pt>
                      <c:pt idx="13">
                        <c:v>1.1974E-8</c:v>
                      </c:pt>
                      <c:pt idx="14">
                        <c:v>2.2179E-8</c:v>
                      </c:pt>
                      <c:pt idx="15">
                        <c:v>2.3202000000000001E-7</c:v>
                      </c:pt>
                      <c:pt idx="16">
                        <c:v>1.5102E-6</c:v>
                      </c:pt>
                      <c:pt idx="17">
                        <c:v>5.4389999999999999E-6</c:v>
                      </c:pt>
                      <c:pt idx="18">
                        <c:v>1.1327E-5</c:v>
                      </c:pt>
                      <c:pt idx="19">
                        <c:v>1.2136999999999999E-5</c:v>
                      </c:pt>
                      <c:pt idx="20">
                        <c:v>1.0852999999999999E-5</c:v>
                      </c:pt>
                      <c:pt idx="21">
                        <c:v>9.1717000000000006E-6</c:v>
                      </c:pt>
                      <c:pt idx="22">
                        <c:v>7.323E-6</c:v>
                      </c:pt>
                      <c:pt idx="23">
                        <c:v>5.5330000000000002E-6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2.9598000000000003E-20</c:v>
                      </c:pt>
                      <c:pt idx="1">
                        <c:v>3.4955999999999998E-15</c:v>
                      </c:pt>
                      <c:pt idx="2">
                        <c:v>7.9448000000000006E-12</c:v>
                      </c:pt>
                      <c:pt idx="3">
                        <c:v>3.6935E-11</c:v>
                      </c:pt>
                      <c:pt idx="4">
                        <c:v>1.5207E-10</c:v>
                      </c:pt>
                      <c:pt idx="5">
                        <c:v>5.6211000000000004E-10</c:v>
                      </c:pt>
                      <c:pt idx="6">
                        <c:v>1.8880000000000001E-9</c:v>
                      </c:pt>
                      <c:pt idx="7">
                        <c:v>5.8224999999999997E-9</c:v>
                      </c:pt>
                      <c:pt idx="8">
                        <c:v>1.6642999999999999E-8</c:v>
                      </c:pt>
                      <c:pt idx="9">
                        <c:v>4.4472999999999997E-8</c:v>
                      </c:pt>
                      <c:pt idx="10">
                        <c:v>1.1197E-7</c:v>
                      </c:pt>
                      <c:pt idx="11">
                        <c:v>2.6763000000000002E-7</c:v>
                      </c:pt>
                      <c:pt idx="12">
                        <c:v>6.1147000000000001E-7</c:v>
                      </c:pt>
                      <c:pt idx="13">
                        <c:v>1.344E-6</c:v>
                      </c:pt>
                      <c:pt idx="14">
                        <c:v>2.8567000000000001E-6</c:v>
                      </c:pt>
                      <c:pt idx="15">
                        <c:v>4.3223999999999998E-5</c:v>
                      </c:pt>
                      <c:pt idx="16">
                        <c:v>3.8994000000000002E-4</c:v>
                      </c:pt>
                      <c:pt idx="17">
                        <c:v>2.2315999999999998E-3</c:v>
                      </c:pt>
                      <c:pt idx="18">
                        <c:v>8.9864999999999997E-3</c:v>
                      </c:pt>
                      <c:pt idx="19">
                        <c:v>2.6339999999999999E-2</c:v>
                      </c:pt>
                      <c:pt idx="20">
                        <c:v>3.2717000000000003E-2</c:v>
                      </c:pt>
                      <c:pt idx="21">
                        <c:v>3.9760999999999998E-2</c:v>
                      </c:pt>
                      <c:pt idx="22">
                        <c:v>4.7274999999999998E-2</c:v>
                      </c:pt>
                      <c:pt idx="23">
                        <c:v>5.5005999999999999E-2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5.0368E-31</c:v>
                      </c:pt>
                      <c:pt idx="2">
                        <c:v>3.4329000000000001E-25</c:v>
                      </c:pt>
                      <c:pt idx="3">
                        <c:v>5.0676E-24</c:v>
                      </c:pt>
                      <c:pt idx="4">
                        <c:v>6.0903999999999999E-23</c:v>
                      </c:pt>
                      <c:pt idx="5">
                        <c:v>6.0961999999999997E-22</c:v>
                      </c:pt>
                      <c:pt idx="6">
                        <c:v>5.1830999999999997E-21</c:v>
                      </c:pt>
                      <c:pt idx="7">
                        <c:v>3.8076999999999999E-20</c:v>
                      </c:pt>
                      <c:pt idx="8">
                        <c:v>2.4538999999999998E-19</c:v>
                      </c:pt>
                      <c:pt idx="9">
                        <c:v>1.4060000000000001E-18</c:v>
                      </c:pt>
                      <c:pt idx="10">
                        <c:v>7.2506000000000005E-18</c:v>
                      </c:pt>
                      <c:pt idx="11">
                        <c:v>3.4023999999999997E-17</c:v>
                      </c:pt>
                      <c:pt idx="12">
                        <c:v>1.4675999999999999E-16</c:v>
                      </c:pt>
                      <c:pt idx="13">
                        <c:v>5.8711999999999996E-16</c:v>
                      </c:pt>
                      <c:pt idx="14">
                        <c:v>2.1951000000000001E-15</c:v>
                      </c:pt>
                      <c:pt idx="15">
                        <c:v>2.3713000000000002E-13</c:v>
                      </c:pt>
                      <c:pt idx="16">
                        <c:v>1.0841999999999999E-11</c:v>
                      </c:pt>
                      <c:pt idx="17">
                        <c:v>2.4995E-10</c:v>
                      </c:pt>
                      <c:pt idx="18">
                        <c:v>3.4472999999999999E-9</c:v>
                      </c:pt>
                      <c:pt idx="19">
                        <c:v>3.1445000000000001E-8</c:v>
                      </c:pt>
                      <c:pt idx="20">
                        <c:v>5.1492000000000002E-8</c:v>
                      </c:pt>
                      <c:pt idx="21">
                        <c:v>8.2376999999999997E-8</c:v>
                      </c:pt>
                      <c:pt idx="22">
                        <c:v>1.2879E-7</c:v>
                      </c:pt>
                      <c:pt idx="23">
                        <c:v>1.9684000000000001E-7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1.5167E-10</c:v>
                      </c:pt>
                      <c:pt idx="1">
                        <c:v>1.5685999999999999E-7</c:v>
                      </c:pt>
                      <c:pt idx="2">
                        <c:v>1.446E-5</c:v>
                      </c:pt>
                      <c:pt idx="3">
                        <c:v>3.5241999999999999E-5</c:v>
                      </c:pt>
                      <c:pt idx="4">
                        <c:v>7.9802999999999995E-5</c:v>
                      </c:pt>
                      <c:pt idx="5">
                        <c:v>1.6928000000000001E-4</c:v>
                      </c:pt>
                      <c:pt idx="6">
                        <c:v>3.3875000000000002E-4</c:v>
                      </c:pt>
                      <c:pt idx="7">
                        <c:v>6.4324E-4</c:v>
                      </c:pt>
                      <c:pt idx="8">
                        <c:v>1.1647000000000001E-3</c:v>
                      </c:pt>
                      <c:pt idx="9">
                        <c:v>2.0190999999999998E-3</c:v>
                      </c:pt>
                      <c:pt idx="10">
                        <c:v>3.3614999999999999E-3</c:v>
                      </c:pt>
                      <c:pt idx="11">
                        <c:v>5.3858999999999999E-3</c:v>
                      </c:pt>
                      <c:pt idx="12">
                        <c:v>8.3126999999999993E-3</c:v>
                      </c:pt>
                      <c:pt idx="13">
                        <c:v>1.2354E-2</c:v>
                      </c:pt>
                      <c:pt idx="14">
                        <c:v>1.7644E-2</c:v>
                      </c:pt>
                      <c:pt idx="15">
                        <c:v>4.6951E-2</c:v>
                      </c:pt>
                      <c:pt idx="16">
                        <c:v>6.9747000000000003E-2</c:v>
                      </c:pt>
                      <c:pt idx="17">
                        <c:v>8.1726999999999994E-2</c:v>
                      </c:pt>
                      <c:pt idx="18">
                        <c:v>8.8477E-2</c:v>
                      </c:pt>
                      <c:pt idx="19">
                        <c:v>9.2719999999999997E-2</c:v>
                      </c:pt>
                      <c:pt idx="20">
                        <c:v>9.3501000000000001E-2</c:v>
                      </c:pt>
                      <c:pt idx="21">
                        <c:v>9.4183000000000003E-2</c:v>
                      </c:pt>
                      <c:pt idx="22">
                        <c:v>9.4770999999999994E-2</c:v>
                      </c:pt>
                      <c:pt idx="23">
                        <c:v>9.5273999999999998E-2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-18.75</c:v>
                      </c:pt>
                      <c:pt idx="4">
                        <c:v>-18.78</c:v>
                      </c:pt>
                      <c:pt idx="5">
                        <c:v>-18.809999999999999</c:v>
                      </c:pt>
                      <c:pt idx="6">
                        <c:v>-18.84</c:v>
                      </c:pt>
                      <c:pt idx="7">
                        <c:v>-18.87</c:v>
                      </c:pt>
                      <c:pt idx="8">
                        <c:v>-18.91</c:v>
                      </c:pt>
                      <c:pt idx="9">
                        <c:v>-18.95</c:v>
                      </c:pt>
                      <c:pt idx="10">
                        <c:v>-18.989999999999998</c:v>
                      </c:pt>
                      <c:pt idx="11">
                        <c:v>-19.03</c:v>
                      </c:pt>
                      <c:pt idx="12">
                        <c:v>-19.079999999999998</c:v>
                      </c:pt>
                      <c:pt idx="13">
                        <c:v>-19.13</c:v>
                      </c:pt>
                      <c:pt idx="14">
                        <c:v>-19.190000000000001</c:v>
                      </c:pt>
                      <c:pt idx="15">
                        <c:v>-19.46</c:v>
                      </c:pt>
                      <c:pt idx="16">
                        <c:v>-19.68</c:v>
                      </c:pt>
                      <c:pt idx="17">
                        <c:v>-19.87</c:v>
                      </c:pt>
                      <c:pt idx="18">
                        <c:v>-20.05</c:v>
                      </c:pt>
                      <c:pt idx="19">
                        <c:v>-20.25</c:v>
                      </c:pt>
                      <c:pt idx="20">
                        <c:v>-20.309999999999999</c:v>
                      </c:pt>
                      <c:pt idx="21">
                        <c:v>-20.36</c:v>
                      </c:pt>
                      <c:pt idx="22">
                        <c:v>-20.41</c:v>
                      </c:pt>
                      <c:pt idx="23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-5.8940000000000001</c:v>
                      </c:pt>
                      <c:pt idx="1">
                        <c:v>-6.3860000000000001</c:v>
                      </c:pt>
                      <c:pt idx="2">
                        <c:v>-6.8259999999999996</c:v>
                      </c:pt>
                      <c:pt idx="3">
                        <c:v>-6.9290000000000003</c:v>
                      </c:pt>
                      <c:pt idx="4">
                        <c:v>-7.0279999999999996</c:v>
                      </c:pt>
                      <c:pt idx="5">
                        <c:v>-7.125</c:v>
                      </c:pt>
                      <c:pt idx="6">
                        <c:v>-7.22</c:v>
                      </c:pt>
                      <c:pt idx="7">
                        <c:v>-7.3140000000000001</c:v>
                      </c:pt>
                      <c:pt idx="8">
                        <c:v>-7.4059999999999997</c:v>
                      </c:pt>
                      <c:pt idx="9">
                        <c:v>-7.4969999999999999</c:v>
                      </c:pt>
                      <c:pt idx="10">
                        <c:v>-7.59</c:v>
                      </c:pt>
                      <c:pt idx="11">
                        <c:v>-7.6840000000000002</c:v>
                      </c:pt>
                      <c:pt idx="12">
                        <c:v>-7.7830000000000004</c:v>
                      </c:pt>
                      <c:pt idx="13">
                        <c:v>-7.8879999999999999</c:v>
                      </c:pt>
                      <c:pt idx="14">
                        <c:v>-8.0020000000000007</c:v>
                      </c:pt>
                      <c:pt idx="15">
                        <c:v>-8.5809999999999995</c:v>
                      </c:pt>
                      <c:pt idx="16">
                        <c:v>-9.2680000000000007</c:v>
                      </c:pt>
                      <c:pt idx="17">
                        <c:v>-9.9169999999999998</c:v>
                      </c:pt>
                      <c:pt idx="18">
                        <c:v>-10.49</c:v>
                      </c:pt>
                      <c:pt idx="19">
                        <c:v>-10.98</c:v>
                      </c:pt>
                      <c:pt idx="20">
                        <c:v>-11.09</c:v>
                      </c:pt>
                      <c:pt idx="21">
                        <c:v>-11.19</c:v>
                      </c:pt>
                      <c:pt idx="22">
                        <c:v>-11.29</c:v>
                      </c:pt>
                      <c:pt idx="23">
                        <c:v>-11.38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-30.09</c:v>
                      </c:pt>
                      <c:pt idx="1">
                        <c:v>-25.5</c:v>
                      </c:pt>
                      <c:pt idx="2">
                        <c:v>-22.5</c:v>
                      </c:pt>
                      <c:pt idx="3">
                        <c:v>-21.91</c:v>
                      </c:pt>
                      <c:pt idx="4">
                        <c:v>-21.37</c:v>
                      </c:pt>
                      <c:pt idx="5">
                        <c:v>-20.87</c:v>
                      </c:pt>
                      <c:pt idx="6">
                        <c:v>-20.41</c:v>
                      </c:pt>
                      <c:pt idx="7">
                        <c:v>-19.989999999999998</c:v>
                      </c:pt>
                      <c:pt idx="8">
                        <c:v>-19.600000000000001</c:v>
                      </c:pt>
                      <c:pt idx="9">
                        <c:v>-19.23</c:v>
                      </c:pt>
                      <c:pt idx="10">
                        <c:v>-18.89</c:v>
                      </c:pt>
                      <c:pt idx="11">
                        <c:v>-18.57</c:v>
                      </c:pt>
                      <c:pt idx="12">
                        <c:v>-18.27</c:v>
                      </c:pt>
                      <c:pt idx="13">
                        <c:v>-17.98</c:v>
                      </c:pt>
                      <c:pt idx="14">
                        <c:v>-17.71</c:v>
                      </c:pt>
                      <c:pt idx="15">
                        <c:v>-16.75</c:v>
                      </c:pt>
                      <c:pt idx="16">
                        <c:v>-15.98</c:v>
                      </c:pt>
                      <c:pt idx="17">
                        <c:v>-15.35</c:v>
                      </c:pt>
                      <c:pt idx="18">
                        <c:v>-14.78</c:v>
                      </c:pt>
                      <c:pt idx="19">
                        <c:v>-14.16</c:v>
                      </c:pt>
                      <c:pt idx="20">
                        <c:v>-13.99</c:v>
                      </c:pt>
                      <c:pt idx="21">
                        <c:v>-13.82</c:v>
                      </c:pt>
                      <c:pt idx="22">
                        <c:v>-13.64</c:v>
                      </c:pt>
                      <c:pt idx="23">
                        <c:v>-13.46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-4.8250000000000002</c:v>
                      </c:pt>
                      <c:pt idx="1">
                        <c:v>-5.1769999999999996</c:v>
                      </c:pt>
                      <c:pt idx="2">
                        <c:v>-5.5659999999999998</c:v>
                      </c:pt>
                      <c:pt idx="3">
                        <c:v>-5.6630000000000003</c:v>
                      </c:pt>
                      <c:pt idx="4">
                        <c:v>-5.7590000000000003</c:v>
                      </c:pt>
                      <c:pt idx="5">
                        <c:v>-5.8550000000000004</c:v>
                      </c:pt>
                      <c:pt idx="6">
                        <c:v>-5.9489999999999998</c:v>
                      </c:pt>
                      <c:pt idx="7">
                        <c:v>-6.0419999999999998</c:v>
                      </c:pt>
                      <c:pt idx="8">
                        <c:v>-6.133</c:v>
                      </c:pt>
                      <c:pt idx="9">
                        <c:v>-6.2220000000000004</c:v>
                      </c:pt>
                      <c:pt idx="10">
                        <c:v>-6.3090000000000002</c:v>
                      </c:pt>
                      <c:pt idx="11">
                        <c:v>-6.3929999999999998</c:v>
                      </c:pt>
                      <c:pt idx="12">
                        <c:v>-6.4740000000000002</c:v>
                      </c:pt>
                      <c:pt idx="13">
                        <c:v>-6.5519999999999996</c:v>
                      </c:pt>
                      <c:pt idx="14">
                        <c:v>-6.6260000000000003</c:v>
                      </c:pt>
                      <c:pt idx="15">
                        <c:v>-6.8840000000000003</c:v>
                      </c:pt>
                      <c:pt idx="16">
                        <c:v>-7.1239999999999997</c:v>
                      </c:pt>
                      <c:pt idx="17">
                        <c:v>-7.3780000000000001</c:v>
                      </c:pt>
                      <c:pt idx="18">
                        <c:v>-7.6559999999999997</c:v>
                      </c:pt>
                      <c:pt idx="19">
                        <c:v>-7.9829999999999997</c:v>
                      </c:pt>
                      <c:pt idx="20">
                        <c:v>-8.0760000000000005</c:v>
                      </c:pt>
                      <c:pt idx="21">
                        <c:v>-8.1750000000000007</c:v>
                      </c:pt>
                      <c:pt idx="22">
                        <c:v>-8.2789999999999999</c:v>
                      </c:pt>
                      <c:pt idx="23">
                        <c:v>-8.3879999999999999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421.8</c:v>
                      </c:pt>
                      <c:pt idx="4">
                        <c:v>438.3</c:v>
                      </c:pt>
                      <c:pt idx="5">
                        <c:v>454.9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801.8</c:v>
                      </c:pt>
                      <c:pt idx="18">
                        <c:v>867.8</c:v>
                      </c:pt>
                      <c:pt idx="19">
                        <c:v>933.9</c:v>
                      </c:pt>
                      <c:pt idx="20">
                        <c:v>950.4</c:v>
                      </c:pt>
                      <c:pt idx="21">
                        <c:v>967</c:v>
                      </c:pt>
                      <c:pt idx="22">
                        <c:v>983.5</c:v>
                      </c:pt>
                      <c:pt idx="23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-638.1516543437001</c:v>
                </c:pt>
                <c:pt idx="11">
                  <c:v>-644.2459018136002</c:v>
                </c:pt>
                <c:pt idx="12">
                  <c:v>-650.43553267319999</c:v>
                </c:pt>
                <c:pt idx="13">
                  <c:v>-656.59322033240016</c:v>
                </c:pt>
                <c:pt idx="14">
                  <c:v>-662.87000045520006</c:v>
                </c:pt>
                <c:pt idx="15">
                  <c:v>-670.36040712480019</c:v>
                </c:pt>
                <c:pt idx="16">
                  <c:v>-677.9498228604001</c:v>
                </c:pt>
                <c:pt idx="17">
                  <c:v>-685.64938853770013</c:v>
                </c:pt>
                <c:pt idx="18">
                  <c:v>-693.50318486419997</c:v>
                </c:pt>
                <c:pt idx="19">
                  <c:v>-701.41095393600017</c:v>
                </c:pt>
                <c:pt idx="20">
                  <c:v>-709.29854925929999</c:v>
                </c:pt>
                <c:pt idx="21">
                  <c:v>-717.29574964740004</c:v>
                </c:pt>
                <c:pt idx="22">
                  <c:v>-725.33591770860016</c:v>
                </c:pt>
                <c:pt idx="23">
                  <c:v>-733.43085171840016</c:v>
                </c:pt>
                <c:pt idx="24">
                  <c:v>-741.65296764600009</c:v>
                </c:pt>
                <c:pt idx="25">
                  <c:v>-749.95752350400028</c:v>
                </c:pt>
                <c:pt idx="26">
                  <c:v>-758.19925499999999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5.9964999999999997E-2</c:v>
                </c:pt>
                <c:pt idx="11">
                  <c:v>5.9902999999999998E-2</c:v>
                </c:pt>
                <c:pt idx="12">
                  <c:v>5.9735000000000003E-2</c:v>
                </c:pt>
                <c:pt idx="13">
                  <c:v>5.9270000000000003E-2</c:v>
                </c:pt>
                <c:pt idx="14">
                  <c:v>1.4435999999999999E-2</c:v>
                </c:pt>
                <c:pt idx="15">
                  <c:v>1.6975E-9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1.0731E-21</c:v>
                </c:pt>
                <c:pt idx="2">
                  <c:v>4.7111000000000001E-17</c:v>
                </c:pt>
                <c:pt idx="3">
                  <c:v>7.7538999999999999E-13</c:v>
                </c:pt>
                <c:pt idx="4">
                  <c:v>2.9275000000000002E-12</c:v>
                </c:pt>
                <c:pt idx="5">
                  <c:v>3.1162000000000003E-11</c:v>
                </c:pt>
                <c:pt idx="6">
                  <c:v>1.6765999999999999E-11</c:v>
                </c:pt>
                <c:pt idx="7">
                  <c:v>3.0837E-11</c:v>
                </c:pt>
                <c:pt idx="8">
                  <c:v>7.7002000000000007E-12</c:v>
                </c:pt>
                <c:pt idx="9">
                  <c:v>3.1088999999999998E-12</c:v>
                </c:pt>
                <c:pt idx="10">
                  <c:v>8.2057000000000001E-13</c:v>
                </c:pt>
                <c:pt idx="11">
                  <c:v>3.6553000000000002E-14</c:v>
                </c:pt>
                <c:pt idx="12">
                  <c:v>6.5968999999999998E-17</c:v>
                </c:pt>
                <c:pt idx="13">
                  <c:v>2.1896E-25</c:v>
                </c:pt>
                <c:pt idx="14">
                  <c:v>0</c:v>
                </c:pt>
                <c:pt idx="15">
                  <c:v>1.1279000000000001E-12</c:v>
                </c:pt>
                <c:pt idx="16">
                  <c:v>2.0788E-26</c:v>
                </c:pt>
                <c:pt idx="17">
                  <c:v>1.9780999999999999E-27</c:v>
                </c:pt>
                <c:pt idx="18">
                  <c:v>1.1296000000000001E-17</c:v>
                </c:pt>
                <c:pt idx="19">
                  <c:v>3.2192000000000001E-13</c:v>
                </c:pt>
                <c:pt idx="20">
                  <c:v>5.2037999999999998E-11</c:v>
                </c:pt>
                <c:pt idx="21">
                  <c:v>1.6707E-9</c:v>
                </c:pt>
                <c:pt idx="22">
                  <c:v>1.6651999999999999E-8</c:v>
                </c:pt>
                <c:pt idx="23">
                  <c:v>5.5918999999999999E-8</c:v>
                </c:pt>
                <c:pt idx="24">
                  <c:v>9.6899E-8</c:v>
                </c:pt>
                <c:pt idx="25">
                  <c:v>9.3494000000000003E-8</c:v>
                </c:pt>
                <c:pt idx="26">
                  <c:v>1.3215E-7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6.0034999999999998E-2</c:v>
                </c:pt>
                <c:pt idx="11">
                  <c:v>6.0096999999999998E-2</c:v>
                </c:pt>
                <c:pt idx="12">
                  <c:v>6.0264999999999999E-2</c:v>
                </c:pt>
                <c:pt idx="13">
                  <c:v>6.0729999999999999E-2</c:v>
                </c:pt>
                <c:pt idx="14">
                  <c:v>4.7083E-2</c:v>
                </c:pt>
                <c:pt idx="15">
                  <c:v>2.6922000000000001E-2</c:v>
                </c:pt>
                <c:pt idx="16">
                  <c:v>7.2319000000000003E-3</c:v>
                </c:pt>
                <c:pt idx="17">
                  <c:v>1.6140000000000001E-5</c:v>
                </c:pt>
                <c:pt idx="18">
                  <c:v>1.3797999999999999E-6</c:v>
                </c:pt>
                <c:pt idx="19">
                  <c:v>5.5170000000000005E-7</c:v>
                </c:pt>
                <c:pt idx="20">
                  <c:v>2.4047999999999999E-7</c:v>
                </c:pt>
                <c:pt idx="21">
                  <c:v>1.441E-7</c:v>
                </c:pt>
                <c:pt idx="22">
                  <c:v>8.3372E-8</c:v>
                </c:pt>
                <c:pt idx="23">
                  <c:v>2.9291999999999999E-8</c:v>
                </c:pt>
                <c:pt idx="24">
                  <c:v>6.1568999999999997E-9</c:v>
                </c:pt>
                <c:pt idx="25">
                  <c:v>6.0464999999999997E-10</c:v>
                </c:pt>
                <c:pt idx="26">
                  <c:v>9.0136000000000003E-11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1.6920999999999999E-7</c:v>
                </c:pt>
                <c:pt idx="15">
                  <c:v>8.9671999999999997E-8</c:v>
                </c:pt>
                <c:pt idx="16">
                  <c:v>4.1239000000000003E-8</c:v>
                </c:pt>
                <c:pt idx="17">
                  <c:v>3.4312000000000003E-8</c:v>
                </c:pt>
                <c:pt idx="18">
                  <c:v>3.7847000000000001E-8</c:v>
                </c:pt>
                <c:pt idx="19">
                  <c:v>4.0382999999999998E-8</c:v>
                </c:pt>
                <c:pt idx="20">
                  <c:v>4.1525999999999997E-8</c:v>
                </c:pt>
                <c:pt idx="21">
                  <c:v>4.1024999999999998E-8</c:v>
                </c:pt>
                <c:pt idx="22">
                  <c:v>3.8835999999999998E-8</c:v>
                </c:pt>
                <c:pt idx="23">
                  <c:v>3.5158000000000003E-8</c:v>
                </c:pt>
                <c:pt idx="24">
                  <c:v>3.0411E-8</c:v>
                </c:pt>
                <c:pt idx="25">
                  <c:v>2.5141E-8</c:v>
                </c:pt>
                <c:pt idx="26">
                  <c:v>1.9896000000000002E-8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4.9691000000000004E-6</c:v>
                </c:pt>
                <c:pt idx="15">
                  <c:v>2.9341E-6</c:v>
                </c:pt>
                <c:pt idx="16">
                  <c:v>1.5284000000000001E-6</c:v>
                </c:pt>
                <c:pt idx="17">
                  <c:v>1.3362E-6</c:v>
                </c:pt>
                <c:pt idx="18">
                  <c:v>1.4935E-6</c:v>
                </c:pt>
                <c:pt idx="19">
                  <c:v>1.6199999999999999E-6</c:v>
                </c:pt>
                <c:pt idx="20">
                  <c:v>1.6997E-6</c:v>
                </c:pt>
                <c:pt idx="21">
                  <c:v>1.7205000000000001E-6</c:v>
                </c:pt>
                <c:pt idx="22">
                  <c:v>1.6763999999999999E-6</c:v>
                </c:pt>
                <c:pt idx="23">
                  <c:v>1.5696E-6</c:v>
                </c:pt>
                <c:pt idx="24">
                  <c:v>1.4111999999999999E-6</c:v>
                </c:pt>
                <c:pt idx="25">
                  <c:v>1.2187000000000001E-6</c:v>
                </c:pt>
                <c:pt idx="26">
                  <c:v>1.0123E-6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1.4628E-8</c:v>
                </c:pt>
                <c:pt idx="11">
                  <c:v>9.879E-8</c:v>
                </c:pt>
                <c:pt idx="12">
                  <c:v>6.2628000000000002E-7</c:v>
                </c:pt>
                <c:pt idx="13">
                  <c:v>3.7425000000000002E-6</c:v>
                </c:pt>
                <c:pt idx="14">
                  <c:v>2.107E-5</c:v>
                </c:pt>
                <c:pt idx="15">
                  <c:v>1.381E-5</c:v>
                </c:pt>
                <c:pt idx="16">
                  <c:v>8.1190999999999999E-6</c:v>
                </c:pt>
                <c:pt idx="17">
                  <c:v>7.4318999999999999E-6</c:v>
                </c:pt>
                <c:pt idx="18">
                  <c:v>8.3891999999999992E-6</c:v>
                </c:pt>
                <c:pt idx="19">
                  <c:v>9.2204999999999992E-6</c:v>
                </c:pt>
                <c:pt idx="20">
                  <c:v>9.8407000000000005E-6</c:v>
                </c:pt>
                <c:pt idx="21">
                  <c:v>1.0176E-5</c:v>
                </c:pt>
                <c:pt idx="22">
                  <c:v>1.0176E-5</c:v>
                </c:pt>
                <c:pt idx="23">
                  <c:v>9.8263999999999996E-6</c:v>
                </c:pt>
                <c:pt idx="24">
                  <c:v>9.1581999999999998E-6</c:v>
                </c:pt>
                <c:pt idx="25">
                  <c:v>8.2399000000000005E-6</c:v>
                </c:pt>
                <c:pt idx="26">
                  <c:v>7.1659000000000003E-6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1.2442E-7</c:v>
                </c:pt>
                <c:pt idx="11">
                  <c:v>7.0643000000000001E-7</c:v>
                </c:pt>
                <c:pt idx="12">
                  <c:v>3.7807999999999999E-6</c:v>
                </c:pt>
                <c:pt idx="13">
                  <c:v>1.9148999999999999E-5</c:v>
                </c:pt>
                <c:pt idx="14">
                  <c:v>9.1799000000000007E-5</c:v>
                </c:pt>
                <c:pt idx="15">
                  <c:v>7.2905999999999996E-5</c:v>
                </c:pt>
                <c:pt idx="16">
                  <c:v>5.2624999999999998E-5</c:v>
                </c:pt>
                <c:pt idx="17">
                  <c:v>5.4688999999999998E-5</c:v>
                </c:pt>
                <c:pt idx="18">
                  <c:v>6.7393999999999999E-5</c:v>
                </c:pt>
                <c:pt idx="19">
                  <c:v>8.0896999999999995E-5</c:v>
                </c:pt>
                <c:pt idx="20">
                  <c:v>9.4394000000000005E-5</c:v>
                </c:pt>
                <c:pt idx="21">
                  <c:v>1.069E-4</c:v>
                </c:pt>
                <c:pt idx="22">
                  <c:v>1.1731999999999999E-4</c:v>
                </c:pt>
                <c:pt idx="23">
                  <c:v>1.2467000000000001E-4</c:v>
                </c:pt>
                <c:pt idx="24">
                  <c:v>1.2821999999999999E-4</c:v>
                </c:pt>
                <c:pt idx="25">
                  <c:v>1.2768E-4</c:v>
                </c:pt>
                <c:pt idx="26">
                  <c:v>1.2326000000000001E-4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9.6631000000000007E-9</c:v>
                </c:pt>
                <c:pt idx="11">
                  <c:v>4.4520999999999999E-8</c:v>
                </c:pt>
                <c:pt idx="12">
                  <c:v>1.9446000000000001E-7</c:v>
                </c:pt>
                <c:pt idx="13">
                  <c:v>8.0820000000000005E-7</c:v>
                </c:pt>
                <c:pt idx="14">
                  <c:v>3.1980000000000001E-6</c:v>
                </c:pt>
                <c:pt idx="15">
                  <c:v>2.9869999999999999E-6</c:v>
                </c:pt>
                <c:pt idx="16">
                  <c:v>2.5722999999999999E-6</c:v>
                </c:pt>
                <c:pt idx="17">
                  <c:v>2.9523000000000001E-6</c:v>
                </c:pt>
                <c:pt idx="18">
                  <c:v>3.8677999999999996E-6</c:v>
                </c:pt>
                <c:pt idx="19">
                  <c:v>4.9424000000000003E-6</c:v>
                </c:pt>
                <c:pt idx="20">
                  <c:v>6.1518000000000001E-6</c:v>
                </c:pt>
                <c:pt idx="21">
                  <c:v>7.4502999999999996E-6</c:v>
                </c:pt>
                <c:pt idx="22">
                  <c:v>8.7710999999999998E-6</c:v>
                </c:pt>
                <c:pt idx="23">
                  <c:v>1.0032E-5</c:v>
                </c:pt>
                <c:pt idx="24">
                  <c:v>1.1144999999999999E-5</c:v>
                </c:pt>
                <c:pt idx="25">
                  <c:v>1.2033E-5</c:v>
                </c:pt>
                <c:pt idx="26">
                  <c:v>1.2638E-5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7.2636999999999996E-7</c:v>
                </c:pt>
                <c:pt idx="13">
                  <c:v>2.5084E-6</c:v>
                </c:pt>
                <c:pt idx="14">
                  <c:v>8.2924000000000004E-6</c:v>
                </c:pt>
                <c:pt idx="15">
                  <c:v>9.2157000000000006E-6</c:v>
                </c:pt>
                <c:pt idx="16">
                  <c:v>9.5747E-6</c:v>
                </c:pt>
                <c:pt idx="17">
                  <c:v>1.2268E-5</c:v>
                </c:pt>
                <c:pt idx="18">
                  <c:v>1.7265000000000002E-5</c:v>
                </c:pt>
                <c:pt idx="19">
                  <c:v>2.3723E-5</c:v>
                </c:pt>
                <c:pt idx="20">
                  <c:v>3.1804000000000002E-5</c:v>
                </c:pt>
                <c:pt idx="21">
                  <c:v>4.1579000000000003E-5</c:v>
                </c:pt>
                <c:pt idx="22">
                  <c:v>5.2984E-5</c:v>
                </c:pt>
                <c:pt idx="23">
                  <c:v>6.5795000000000003E-5</c:v>
                </c:pt>
                <c:pt idx="24">
                  <c:v>7.9629999999999995E-5</c:v>
                </c:pt>
                <c:pt idx="25">
                  <c:v>9.3970999999999999E-5</c:v>
                </c:pt>
                <c:pt idx="26">
                  <c:v>1.0823999999999999E-4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7.2020000000000005E-4</c:v>
                </c:pt>
                <c:pt idx="15">
                  <c:v>8.3832999999999998E-4</c:v>
                </c:pt>
                <c:pt idx="16">
                  <c:v>9.2999000000000001E-4</c:v>
                </c:pt>
                <c:pt idx="17">
                  <c:v>1.1833E-3</c:v>
                </c:pt>
                <c:pt idx="18">
                  <c:v>1.5985999999999999E-3</c:v>
                </c:pt>
                <c:pt idx="19">
                  <c:v>2.1202E-3</c:v>
                </c:pt>
                <c:pt idx="20">
                  <c:v>2.7598000000000002E-3</c:v>
                </c:pt>
                <c:pt idx="21">
                  <c:v>3.5249000000000001E-3</c:v>
                </c:pt>
                <c:pt idx="22">
                  <c:v>4.4168000000000002E-3</c:v>
                </c:pt>
                <c:pt idx="23">
                  <c:v>5.4292999999999998E-3</c:v>
                </c:pt>
                <c:pt idx="24">
                  <c:v>6.5478999999999997E-3</c:v>
                </c:pt>
                <c:pt idx="25">
                  <c:v>7.7513E-3</c:v>
                </c:pt>
                <c:pt idx="26">
                  <c:v>9.0124000000000003E-3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>
                  <c:v>1.6576E-11</c:v>
                </c:pt>
                <c:pt idx="13">
                  <c:v>4.5282000000000002E-11</c:v>
                </c:pt>
                <c:pt idx="14">
                  <c:v>1.1913000000000001E-10</c:v>
                </c:pt>
                <c:pt idx="15">
                  <c:v>2.1271000000000001E-10</c:v>
                </c:pt>
                <c:pt idx="16">
                  <c:v>3.6351000000000002E-10</c:v>
                </c:pt>
                <c:pt idx="17">
                  <c:v>6.5331999999999997E-10</c:v>
                </c:pt>
                <c:pt idx="18">
                  <c:v>1.1894E-9</c:v>
                </c:pt>
                <c:pt idx="19">
                  <c:v>2.1108000000000002E-9</c:v>
                </c:pt>
                <c:pt idx="20">
                  <c:v>3.6544000000000001E-9</c:v>
                </c:pt>
                <c:pt idx="21">
                  <c:v>6.1769E-9</c:v>
                </c:pt>
                <c:pt idx="22">
                  <c:v>1.02E-8</c:v>
                </c:pt>
                <c:pt idx="23">
                  <c:v>1.6467000000000001E-8</c:v>
                </c:pt>
                <c:pt idx="24">
                  <c:v>2.6009000000000001E-8</c:v>
                </c:pt>
                <c:pt idx="25">
                  <c:v>4.0221E-8</c:v>
                </c:pt>
                <c:pt idx="26">
                  <c:v>6.0952000000000002E-8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3.9598999999999996E-31</c:v>
                </c:pt>
                <c:pt idx="3">
                  <c:v>1.6765000000000001E-27</c:v>
                </c:pt>
                <c:pt idx="4">
                  <c:v>2.9642E-25</c:v>
                </c:pt>
                <c:pt idx="5">
                  <c:v>7.5843999999999998E-23</c:v>
                </c:pt>
                <c:pt idx="6">
                  <c:v>1.5568E-21</c:v>
                </c:pt>
                <c:pt idx="7">
                  <c:v>8.4718999999999994E-21</c:v>
                </c:pt>
                <c:pt idx="8">
                  <c:v>1.0887000000000001E-20</c:v>
                </c:pt>
                <c:pt idx="9">
                  <c:v>3.0706999999999997E-20</c:v>
                </c:pt>
                <c:pt idx="10">
                  <c:v>1.1083000000000001E-19</c:v>
                </c:pt>
                <c:pt idx="11">
                  <c:v>3.3922E-19</c:v>
                </c:pt>
                <c:pt idx="12">
                  <c:v>1.3758E-18</c:v>
                </c:pt>
                <c:pt idx="13">
                  <c:v>7.9101999999999997E-18</c:v>
                </c:pt>
                <c:pt idx="14">
                  <c:v>1.4264000000000001E-12</c:v>
                </c:pt>
                <c:pt idx="15">
                  <c:v>4.8984000000000002E-12</c:v>
                </c:pt>
                <c:pt idx="16">
                  <c:v>1.2813E-11</c:v>
                </c:pt>
                <c:pt idx="17">
                  <c:v>2.6838999999999999E-11</c:v>
                </c:pt>
                <c:pt idx="18">
                  <c:v>4.9759000000000002E-11</c:v>
                </c:pt>
                <c:pt idx="19">
                  <c:v>9.0488999999999994E-11</c:v>
                </c:pt>
                <c:pt idx="20">
                  <c:v>1.6172999999999999E-10</c:v>
                </c:pt>
                <c:pt idx="21">
                  <c:v>2.8459999999999998E-10</c:v>
                </c:pt>
                <c:pt idx="22">
                  <c:v>4.9386999999999997E-10</c:v>
                </c:pt>
                <c:pt idx="23">
                  <c:v>8.4638000000000003E-10</c:v>
                </c:pt>
                <c:pt idx="24">
                  <c:v>1.4343999999999999E-9</c:v>
                </c:pt>
                <c:pt idx="25">
                  <c:v>2.4065999999999999E-9</c:v>
                </c:pt>
                <c:pt idx="26">
                  <c:v>4.0002999999999999E-9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6.6633999999999999E-19</c:v>
                </c:pt>
                <c:pt idx="1">
                  <c:v>1.7819999999999999E-21</c:v>
                </c:pt>
                <c:pt idx="2">
                  <c:v>9.1794000000000003E-17</c:v>
                </c:pt>
                <c:pt idx="3">
                  <c:v>2.1710999999999999E-12</c:v>
                </c:pt>
                <c:pt idx="4">
                  <c:v>1.3317000000000001E-11</c:v>
                </c:pt>
                <c:pt idx="5">
                  <c:v>2.7956000000000001E-10</c:v>
                </c:pt>
                <c:pt idx="6">
                  <c:v>8.5997999999999996E-10</c:v>
                </c:pt>
                <c:pt idx="7">
                  <c:v>3.1330999999999999E-9</c:v>
                </c:pt>
                <c:pt idx="8">
                  <c:v>2.7636999999999999E-9</c:v>
                </c:pt>
                <c:pt idx="9">
                  <c:v>5.4767999999999999E-9</c:v>
                </c:pt>
                <c:pt idx="10">
                  <c:v>1.4190999999999999E-8</c:v>
                </c:pt>
                <c:pt idx="11">
                  <c:v>3.1817E-8</c:v>
                </c:pt>
                <c:pt idx="12">
                  <c:v>9.6311999999999996E-8</c:v>
                </c:pt>
                <c:pt idx="13">
                  <c:v>4.2059999999999999E-7</c:v>
                </c:pt>
                <c:pt idx="14">
                  <c:v>5.8479999999999997E-2</c:v>
                </c:pt>
                <c:pt idx="15">
                  <c:v>9.3075000000000005E-2</c:v>
                </c:pt>
                <c:pt idx="16">
                  <c:v>0.11276</c:v>
                </c:pt>
                <c:pt idx="17">
                  <c:v>0.11998</c:v>
                </c:pt>
                <c:pt idx="18">
                  <c:v>0.11999</c:v>
                </c:pt>
                <c:pt idx="19">
                  <c:v>0.11999</c:v>
                </c:pt>
                <c:pt idx="20">
                  <c:v>0.11998</c:v>
                </c:pt>
                <c:pt idx="21">
                  <c:v>0.11998</c:v>
                </c:pt>
                <c:pt idx="22">
                  <c:v>0.11998</c:v>
                </c:pt>
                <c:pt idx="23">
                  <c:v>0.11996999999999999</c:v>
                </c:pt>
                <c:pt idx="24">
                  <c:v>0.11996</c:v>
                </c:pt>
                <c:pt idx="25">
                  <c:v>0.11995</c:v>
                </c:pt>
                <c:pt idx="26">
                  <c:v>0.11994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1.2578E-26</c:v>
                </c:pt>
                <c:pt idx="1">
                  <c:v>1.1074E-27</c:v>
                </c:pt>
                <c:pt idx="2">
                  <c:v>3.6064999999999999E-21</c:v>
                </c:pt>
                <c:pt idx="3">
                  <c:v>4.5606000000000002E-18</c:v>
                </c:pt>
                <c:pt idx="4">
                  <c:v>6.7745999999999997E-17</c:v>
                </c:pt>
                <c:pt idx="5">
                  <c:v>2.5865999999999999E-15</c:v>
                </c:pt>
                <c:pt idx="6">
                  <c:v>1.1871000000000001E-14</c:v>
                </c:pt>
                <c:pt idx="7">
                  <c:v>4.6673000000000001E-14</c:v>
                </c:pt>
                <c:pt idx="8">
                  <c:v>4.4074000000000001E-14</c:v>
                </c:pt>
                <c:pt idx="9">
                  <c:v>9.2805999999999999E-14</c:v>
                </c:pt>
                <c:pt idx="10">
                  <c:v>2.5376999999999999E-13</c:v>
                </c:pt>
                <c:pt idx="11">
                  <c:v>5.9656999999999995E-13</c:v>
                </c:pt>
                <c:pt idx="12">
                  <c:v>1.8824000000000001E-12</c:v>
                </c:pt>
                <c:pt idx="13">
                  <c:v>8.5215999999999996E-12</c:v>
                </c:pt>
                <c:pt idx="14">
                  <c:v>1.223E-6</c:v>
                </c:pt>
                <c:pt idx="15">
                  <c:v>2.8355000000000002E-6</c:v>
                </c:pt>
                <c:pt idx="16">
                  <c:v>5.0308000000000002E-6</c:v>
                </c:pt>
                <c:pt idx="17">
                  <c:v>7.1955E-6</c:v>
                </c:pt>
                <c:pt idx="18">
                  <c:v>9.2380000000000003E-6</c:v>
                </c:pt>
                <c:pt idx="19">
                  <c:v>1.1786E-5</c:v>
                </c:pt>
                <c:pt idx="20">
                  <c:v>1.4961E-5</c:v>
                </c:pt>
                <c:pt idx="21">
                  <c:v>1.8913E-5</c:v>
                </c:pt>
                <c:pt idx="22">
                  <c:v>2.3828999999999998E-5</c:v>
                </c:pt>
                <c:pt idx="23">
                  <c:v>2.9943000000000001E-5</c:v>
                </c:pt>
                <c:pt idx="24">
                  <c:v>3.7549000000000003E-5</c:v>
                </c:pt>
                <c:pt idx="25">
                  <c:v>4.7003999999999999E-5</c:v>
                </c:pt>
                <c:pt idx="26">
                  <c:v>5.8746000000000003E-5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1.3231999999999999E-24</c:v>
                </c:pt>
                <c:pt idx="1">
                  <c:v>4.2726000000000002E-26</c:v>
                </c:pt>
                <c:pt idx="2">
                  <c:v>1.8943999999999999E-21</c:v>
                </c:pt>
                <c:pt idx="3">
                  <c:v>1.4459999999999999E-14</c:v>
                </c:pt>
                <c:pt idx="4">
                  <c:v>3.0695999999999999E-13</c:v>
                </c:pt>
                <c:pt idx="5">
                  <c:v>1.8323000000000001E-11</c:v>
                </c:pt>
                <c:pt idx="6">
                  <c:v>1.3939E-10</c:v>
                </c:pt>
                <c:pt idx="7">
                  <c:v>6.2589999999999998E-10</c:v>
                </c:pt>
                <c:pt idx="8">
                  <c:v>6.7639999999999996E-10</c:v>
                </c:pt>
                <c:pt idx="9">
                  <c:v>1.633E-9</c:v>
                </c:pt>
                <c:pt idx="10">
                  <c:v>5.1277999999999996E-9</c:v>
                </c:pt>
                <c:pt idx="11">
                  <c:v>1.3863E-8</c:v>
                </c:pt>
                <c:pt idx="12">
                  <c:v>5.037E-8</c:v>
                </c:pt>
                <c:pt idx="13">
                  <c:v>2.6287000000000002E-7</c:v>
                </c:pt>
                <c:pt idx="14">
                  <c:v>4.3464999999999997E-2</c:v>
                </c:pt>
                <c:pt idx="15">
                  <c:v>5.7818000000000001E-2</c:v>
                </c:pt>
                <c:pt idx="16">
                  <c:v>5.7783000000000001E-2</c:v>
                </c:pt>
                <c:pt idx="17">
                  <c:v>5.7264000000000002E-2</c:v>
                </c:pt>
                <c:pt idx="18">
                  <c:v>5.6347000000000001E-2</c:v>
                </c:pt>
                <c:pt idx="19">
                  <c:v>5.5209000000000001E-2</c:v>
                </c:pt>
                <c:pt idx="20">
                  <c:v>5.3831999999999998E-2</c:v>
                </c:pt>
                <c:pt idx="21">
                  <c:v>5.2207000000000003E-2</c:v>
                </c:pt>
                <c:pt idx="22">
                  <c:v>5.0335999999999999E-2</c:v>
                </c:pt>
                <c:pt idx="23">
                  <c:v>4.8239999999999998E-2</c:v>
                </c:pt>
                <c:pt idx="24">
                  <c:v>4.5952E-2</c:v>
                </c:pt>
                <c:pt idx="25">
                  <c:v>4.3518000000000001E-2</c:v>
                </c:pt>
                <c:pt idx="26">
                  <c:v>4.0992000000000001E-2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</c:v>
                </c:pt>
                <c:pt idx="26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-30.25</c:v>
                </c:pt>
                <c:pt idx="18">
                  <c:v>-29.69</c:v>
                </c:pt>
                <c:pt idx="19">
                  <c:v>-29.14</c:v>
                </c:pt>
                <c:pt idx="20">
                  <c:v>-28.6</c:v>
                </c:pt>
                <c:pt idx="21">
                  <c:v>-28.08</c:v>
                </c:pt>
                <c:pt idx="22">
                  <c:v>-27.57</c:v>
                </c:pt>
                <c:pt idx="23">
                  <c:v>-27.07</c:v>
                </c:pt>
                <c:pt idx="24">
                  <c:v>-26.58</c:v>
                </c:pt>
                <c:pt idx="25">
                  <c:v>-26.1</c:v>
                </c:pt>
                <c:pt idx="26">
                  <c:v>-25.62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-13.65</c:v>
                </c:pt>
                <c:pt idx="17">
                  <c:v>-13.48</c:v>
                </c:pt>
                <c:pt idx="18">
                  <c:v>-13.36</c:v>
                </c:pt>
                <c:pt idx="19">
                  <c:v>-13.24</c:v>
                </c:pt>
                <c:pt idx="20">
                  <c:v>-13.13</c:v>
                </c:pt>
                <c:pt idx="21">
                  <c:v>-13.01</c:v>
                </c:pt>
                <c:pt idx="22">
                  <c:v>-12.89</c:v>
                </c:pt>
                <c:pt idx="23">
                  <c:v>-12.77</c:v>
                </c:pt>
                <c:pt idx="24">
                  <c:v>-12.64</c:v>
                </c:pt>
                <c:pt idx="25">
                  <c:v>-12.52</c:v>
                </c:pt>
                <c:pt idx="26">
                  <c:v>-12.39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-8.1310000000000002</c:v>
                </c:pt>
                <c:pt idx="17">
                  <c:v>-8.2430000000000003</c:v>
                </c:pt>
                <c:pt idx="18">
                  <c:v>-8.3179999999999996</c:v>
                </c:pt>
                <c:pt idx="19">
                  <c:v>-8.3949999999999996</c:v>
                </c:pt>
                <c:pt idx="20">
                  <c:v>-8.4740000000000002</c:v>
                </c:pt>
                <c:pt idx="21">
                  <c:v>-8.5570000000000004</c:v>
                </c:pt>
                <c:pt idx="22">
                  <c:v>-8.6430000000000007</c:v>
                </c:pt>
                <c:pt idx="23">
                  <c:v>-8.7319999999999993</c:v>
                </c:pt>
                <c:pt idx="24">
                  <c:v>-8.8260000000000005</c:v>
                </c:pt>
                <c:pt idx="25">
                  <c:v>-8.923</c:v>
                </c:pt>
                <c:pt idx="26">
                  <c:v>-9.0250000000000004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-3.2390413276208004E-25</c:v>
                </c:pt>
                <c:pt idx="2">
                  <c:v>-6.5297962130159547E-21</c:v>
                </c:pt>
                <c:pt idx="3">
                  <c:v>-7.3003304233020871E-13</c:v>
                </c:pt>
                <c:pt idx="4">
                  <c:v>-1.9865011336203855E-9</c:v>
                </c:pt>
                <c:pt idx="5">
                  <c:v>-1.0917179106037268E-6</c:v>
                </c:pt>
                <c:pt idx="6">
                  <c:v>-1.9393092904873772E-4</c:v>
                </c:pt>
                <c:pt idx="7">
                  <c:v>-6.1612735535573611E-4</c:v>
                </c:pt>
                <c:pt idx="8">
                  <c:v>-1.8664798466771488E-3</c:v>
                </c:pt>
                <c:pt idx="9">
                  <c:v>-5.406469684691678E-3</c:v>
                </c:pt>
                <c:pt idx="10">
                  <c:v>-1.5021168030176625E-2</c:v>
                </c:pt>
                <c:pt idx="11">
                  <c:v>-4.0140511538202417E-2</c:v>
                </c:pt>
                <c:pt idx="12">
                  <c:v>-0.10343219830984292</c:v>
                </c:pt>
                <c:pt idx="13">
                  <c:v>-0.25766936648183514</c:v>
                </c:pt>
                <c:pt idx="14">
                  <c:v>-0.6216032966062538</c:v>
                </c:pt>
                <c:pt idx="15">
                  <c:v>-0.75499205964254723</c:v>
                </c:pt>
                <c:pt idx="16">
                  <c:v>-0.87476148323478176</c:v>
                </c:pt>
                <c:pt idx="17">
                  <c:v>-1.1506620898719959</c:v>
                </c:pt>
                <c:pt idx="18">
                  <c:v>-1.5990550647476667</c:v>
                </c:pt>
                <c:pt idx="19">
                  <c:v>-2.1813802060266103</c:v>
                </c:pt>
                <c:pt idx="20">
                  <c:v>-2.9196300954505254</c:v>
                </c:pt>
                <c:pt idx="21">
                  <c:v>-3.8345317343222201</c:v>
                </c:pt>
                <c:pt idx="22">
                  <c:v>-4.9403533396995583</c:v>
                </c:pt>
                <c:pt idx="23">
                  <c:v>-6.2438080041299795</c:v>
                </c:pt>
                <c:pt idx="24">
                  <c:v>-7.7442289723714381</c:v>
                </c:pt>
                <c:pt idx="25">
                  <c:v>-9.4263989665840331</c:v>
                </c:pt>
                <c:pt idx="26">
                  <c:v>-11.271300417735594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-3.2390413276208004E-25</c:v>
                </c:pt>
                <c:pt idx="2">
                  <c:v>-6.5297962130159547E-21</c:v>
                </c:pt>
                <c:pt idx="3">
                  <c:v>-7.3003304608104799E-13</c:v>
                </c:pt>
                <c:pt idx="4">
                  <c:v>-1.98650197717094E-9</c:v>
                </c:pt>
                <c:pt idx="5">
                  <c:v>-1.091742166194678E-6</c:v>
                </c:pt>
                <c:pt idx="6">
                  <c:v>-1.9408412932362233E-4</c:v>
                </c:pt>
                <c:pt idx="7">
                  <c:v>-6.172455603031719E-4</c:v>
                </c:pt>
                <c:pt idx="8">
                  <c:v>-1.874079241443724E-3</c:v>
                </c:pt>
                <c:pt idx="9">
                  <c:v>-5.4547233910484183E-3</c:v>
                </c:pt>
                <c:pt idx="10">
                  <c:v>-1.5308540555014778E-2</c:v>
                </c:pt>
                <c:pt idx="11">
                  <c:v>-4.1751478582348657E-2</c:v>
                </c:pt>
                <c:pt idx="12">
                  <c:v>-0.11196205600108435</c:v>
                </c:pt>
                <c:pt idx="13">
                  <c:v>-0.30047347692376397</c:v>
                </c:pt>
                <c:pt idx="14">
                  <c:v>-0.82520252615443379</c:v>
                </c:pt>
                <c:pt idx="15">
                  <c:v>-0.92451829905314953</c:v>
                </c:pt>
                <c:pt idx="16">
                  <c:v>-1.0033500510614364</c:v>
                </c:pt>
                <c:pt idx="17">
                  <c:v>-1.2893551952999451</c:v>
                </c:pt>
                <c:pt idx="18">
                  <c:v>-1.7753257629302568</c:v>
                </c:pt>
                <c:pt idx="19">
                  <c:v>-2.3996285142232918</c:v>
                </c:pt>
                <c:pt idx="20">
                  <c:v>-3.1822978209997714</c:v>
                </c:pt>
                <c:pt idx="21">
                  <c:v>-4.1414665357648897</c:v>
                </c:pt>
                <c:pt idx="22">
                  <c:v>-5.288041378026076</c:v>
                </c:pt>
                <c:pt idx="23">
                  <c:v>-6.6253141803130919</c:v>
                </c:pt>
                <c:pt idx="24">
                  <c:v>-8.1497064823907639</c:v>
                </c:pt>
                <c:pt idx="25">
                  <c:v>-9.8438455720055078</c:v>
                </c:pt>
                <c:pt idx="26">
                  <c:v>-11.688296101984344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-638.1516543437001</c:v>
                </c:pt>
                <c:pt idx="11">
                  <c:v>-644.2459018136002</c:v>
                </c:pt>
                <c:pt idx="12">
                  <c:v>-650.43553267319999</c:v>
                </c:pt>
                <c:pt idx="13">
                  <c:v>-656.59322033240016</c:v>
                </c:pt>
                <c:pt idx="14">
                  <c:v>-662.87000045520006</c:v>
                </c:pt>
                <c:pt idx="15">
                  <c:v>-670.36040712480019</c:v>
                </c:pt>
                <c:pt idx="16">
                  <c:v>-677.9498228604001</c:v>
                </c:pt>
                <c:pt idx="17">
                  <c:v>-685.64938853770013</c:v>
                </c:pt>
                <c:pt idx="18">
                  <c:v>-693.50318486419997</c:v>
                </c:pt>
                <c:pt idx="19">
                  <c:v>-701.41095393600017</c:v>
                </c:pt>
                <c:pt idx="20">
                  <c:v>-709.29854925929999</c:v>
                </c:pt>
                <c:pt idx="21">
                  <c:v>-717.29574964740004</c:v>
                </c:pt>
                <c:pt idx="22">
                  <c:v>-725.33591770860016</c:v>
                </c:pt>
                <c:pt idx="23">
                  <c:v>-733.43085171840016</c:v>
                </c:pt>
                <c:pt idx="24">
                  <c:v>-741.65296764600009</c:v>
                </c:pt>
                <c:pt idx="25">
                  <c:v>-749.95752350400028</c:v>
                </c:pt>
                <c:pt idx="26">
                  <c:v>-758.19925499999999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-3.7508392551437925E-21</c:v>
                      </c:pt>
                      <c:pt idx="4">
                        <c:v>-8.4355055434406272E-16</c:v>
                      </c:pt>
                      <c:pt idx="5">
                        <c:v>-2.4255590951181561E-11</c:v>
                      </c:pt>
                      <c:pt idx="6">
                        <c:v>-1.532002748846134E-7</c:v>
                      </c:pt>
                      <c:pt idx="7">
                        <c:v>-1.1182049474358319E-6</c:v>
                      </c:pt>
                      <c:pt idx="8">
                        <c:v>-7.5993947665750933E-6</c:v>
                      </c:pt>
                      <c:pt idx="9">
                        <c:v>-4.8253706356740501E-5</c:v>
                      </c:pt>
                      <c:pt idx="10">
                        <c:v>-2.8737252483815252E-4</c:v>
                      </c:pt>
                      <c:pt idx="11">
                        <c:v>-1.610967044146241E-3</c:v>
                      </c:pt>
                      <c:pt idx="12">
                        <c:v>-8.5298576912414218E-3</c:v>
                      </c:pt>
                      <c:pt idx="13">
                        <c:v>-4.2804110441928854E-2</c:v>
                      </c:pt>
                      <c:pt idx="14">
                        <c:v>-0.20359922954817999</c:v>
                      </c:pt>
                      <c:pt idx="15">
                        <c:v>-0.16952623941060233</c:v>
                      </c:pt>
                      <c:pt idx="16">
                        <c:v>-0.12858856782665454</c:v>
                      </c:pt>
                      <c:pt idx="17">
                        <c:v>-0.13869310542794924</c:v>
                      </c:pt>
                      <c:pt idx="18">
                        <c:v>-0.17627069818259006</c:v>
                      </c:pt>
                      <c:pt idx="19">
                        <c:v>-0.21824830819668145</c:v>
                      </c:pt>
                      <c:pt idx="20">
                        <c:v>-0.26266772554924606</c:v>
                      </c:pt>
                      <c:pt idx="21">
                        <c:v>-0.30693480144266999</c:v>
                      </c:pt>
                      <c:pt idx="22">
                        <c:v>-0.34768803832651746</c:v>
                      </c:pt>
                      <c:pt idx="23">
                        <c:v>-0.38150617618311272</c:v>
                      </c:pt>
                      <c:pt idx="24">
                        <c:v>-0.40547751001932603</c:v>
                      </c:pt>
                      <c:pt idx="25">
                        <c:v>-0.41744660542147455</c:v>
                      </c:pt>
                      <c:pt idx="26">
                        <c:v>-0.41699568424875005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-3.4749527778504011E-30</c:v>
                      </c:pt>
                      <c:pt idx="3">
                        <c:v>-9.0763447507980022E-19</c:v>
                      </c:pt>
                      <c:pt idx="4">
                        <c:v>-3.7834563065312824E-14</c:v>
                      </c:pt>
                      <c:pt idx="5">
                        <c:v>-2.0375718901340346E-10</c:v>
                      </c:pt>
                      <c:pt idx="6">
                        <c:v>-3.4682109646008287E-7</c:v>
                      </c:pt>
                      <c:pt idx="7">
                        <c:v>-2.0405368788225693E-6</c:v>
                      </c:pt>
                      <c:pt idx="8">
                        <c:v>-1.1723101071367121E-5</c:v>
                      </c:pt>
                      <c:pt idx="9">
                        <c:v>-6.5624737517733497E-5</c:v>
                      </c:pt>
                      <c:pt idx="10">
                        <c:v>-3.566026305536022E-4</c:v>
                      </c:pt>
                      <c:pt idx="11">
                        <c:v>-1.8729302375040593E-3</c:v>
                      </c:pt>
                      <c:pt idx="12">
                        <c:v>-9.4742560906573847E-3</c:v>
                      </c:pt>
                      <c:pt idx="13">
                        <c:v>-4.6058471439017118E-2</c:v>
                      </c:pt>
                      <c:pt idx="14">
                        <c:v>-0.2143349614638877</c:v>
                      </c:pt>
                      <c:pt idx="15">
                        <c:v>-0.18197559606254177</c:v>
                      </c:pt>
                      <c:pt idx="16">
                        <c:v>-0.14209770846788533</c:v>
                      </c:pt>
                      <c:pt idx="17">
                        <c:v>-0.15658753450969543</c:v>
                      </c:pt>
                      <c:pt idx="18">
                        <c:v>-0.20217556064579598</c:v>
                      </c:pt>
                      <c:pt idx="19">
                        <c:v>-0.25485961151796455</c:v>
                      </c:pt>
                      <c:pt idx="20">
                        <c:v>-0.31313652079418414</c:v>
                      </c:pt>
                      <c:pt idx="21">
                        <c:v>-0.37478177098226045</c:v>
                      </c:pt>
                      <c:pt idx="22">
                        <c:v>-0.43658476642211808</c:v>
                      </c:pt>
                      <c:pt idx="23">
                        <c:v>-0.49500443322540144</c:v>
                      </c:pt>
                      <c:pt idx="24">
                        <c:v>-0.54674533519800539</c:v>
                      </c:pt>
                      <c:pt idx="25">
                        <c:v>-0.58886414294949085</c:v>
                      </c:pt>
                      <c:pt idx="26">
                        <c:v>-0.62004949317375013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5.9964999999999997E-2</c:v>
                </c:pt>
                <c:pt idx="11">
                  <c:v>5.9902999999999998E-2</c:v>
                </c:pt>
                <c:pt idx="12">
                  <c:v>5.9735000000000003E-2</c:v>
                </c:pt>
                <c:pt idx="13">
                  <c:v>5.9270000000000003E-2</c:v>
                </c:pt>
                <c:pt idx="14">
                  <c:v>1.4435999999999999E-2</c:v>
                </c:pt>
                <c:pt idx="15">
                  <c:v>1.6975E-9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1.0731E-21</c:v>
                </c:pt>
                <c:pt idx="2">
                  <c:v>4.7111000000000001E-17</c:v>
                </c:pt>
                <c:pt idx="3">
                  <c:v>7.7538999999999999E-13</c:v>
                </c:pt>
                <c:pt idx="4">
                  <c:v>2.9275000000000002E-12</c:v>
                </c:pt>
                <c:pt idx="5">
                  <c:v>3.1162000000000003E-11</c:v>
                </c:pt>
                <c:pt idx="6">
                  <c:v>1.6765999999999999E-11</c:v>
                </c:pt>
                <c:pt idx="7">
                  <c:v>3.0837E-11</c:v>
                </c:pt>
                <c:pt idx="8">
                  <c:v>7.7002000000000007E-12</c:v>
                </c:pt>
                <c:pt idx="9">
                  <c:v>3.1088999999999998E-12</c:v>
                </c:pt>
                <c:pt idx="10">
                  <c:v>8.2057000000000001E-13</c:v>
                </c:pt>
                <c:pt idx="11">
                  <c:v>3.6553000000000002E-14</c:v>
                </c:pt>
                <c:pt idx="12">
                  <c:v>6.5968999999999998E-17</c:v>
                </c:pt>
                <c:pt idx="13">
                  <c:v>2.1896E-25</c:v>
                </c:pt>
                <c:pt idx="14">
                  <c:v>0</c:v>
                </c:pt>
                <c:pt idx="15">
                  <c:v>1.1279000000000001E-12</c:v>
                </c:pt>
                <c:pt idx="16">
                  <c:v>2.0788E-26</c:v>
                </c:pt>
                <c:pt idx="17">
                  <c:v>1.9780999999999999E-27</c:v>
                </c:pt>
                <c:pt idx="18">
                  <c:v>1.1296000000000001E-17</c:v>
                </c:pt>
                <c:pt idx="19">
                  <c:v>3.2192000000000001E-13</c:v>
                </c:pt>
                <c:pt idx="20">
                  <c:v>5.2037999999999998E-11</c:v>
                </c:pt>
                <c:pt idx="21">
                  <c:v>1.6707E-9</c:v>
                </c:pt>
                <c:pt idx="22">
                  <c:v>1.6651999999999999E-8</c:v>
                </c:pt>
                <c:pt idx="23">
                  <c:v>5.5918999999999999E-8</c:v>
                </c:pt>
                <c:pt idx="24">
                  <c:v>9.6899E-8</c:v>
                </c:pt>
                <c:pt idx="25">
                  <c:v>9.3494000000000003E-8</c:v>
                </c:pt>
                <c:pt idx="26">
                  <c:v>1.3215E-7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6.0034999999999998E-2</c:v>
                </c:pt>
                <c:pt idx="11">
                  <c:v>6.0096999999999998E-2</c:v>
                </c:pt>
                <c:pt idx="12">
                  <c:v>6.0264999999999999E-2</c:v>
                </c:pt>
                <c:pt idx="13">
                  <c:v>6.0729999999999999E-2</c:v>
                </c:pt>
                <c:pt idx="14">
                  <c:v>4.7083E-2</c:v>
                </c:pt>
                <c:pt idx="15">
                  <c:v>2.6922000000000001E-2</c:v>
                </c:pt>
                <c:pt idx="16">
                  <c:v>7.2319000000000003E-3</c:v>
                </c:pt>
                <c:pt idx="17">
                  <c:v>1.6140000000000001E-5</c:v>
                </c:pt>
                <c:pt idx="18">
                  <c:v>1.3797999999999999E-6</c:v>
                </c:pt>
                <c:pt idx="19">
                  <c:v>5.5170000000000005E-7</c:v>
                </c:pt>
                <c:pt idx="20">
                  <c:v>2.4047999999999999E-7</c:v>
                </c:pt>
                <c:pt idx="21">
                  <c:v>1.441E-7</c:v>
                </c:pt>
                <c:pt idx="22">
                  <c:v>8.3372E-8</c:v>
                </c:pt>
                <c:pt idx="23">
                  <c:v>2.9291999999999999E-8</c:v>
                </c:pt>
                <c:pt idx="24">
                  <c:v>6.1568999999999997E-9</c:v>
                </c:pt>
                <c:pt idx="25">
                  <c:v>6.0464999999999997E-10</c:v>
                </c:pt>
                <c:pt idx="26">
                  <c:v>9.0136000000000003E-11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3.9598999999999996E-31</c:v>
                </c:pt>
                <c:pt idx="3">
                  <c:v>1.6765000000000001E-27</c:v>
                </c:pt>
                <c:pt idx="4">
                  <c:v>2.9642E-25</c:v>
                </c:pt>
                <c:pt idx="5">
                  <c:v>7.5843999999999998E-23</c:v>
                </c:pt>
                <c:pt idx="6">
                  <c:v>1.5568E-21</c:v>
                </c:pt>
                <c:pt idx="7">
                  <c:v>8.4718999999999994E-21</c:v>
                </c:pt>
                <c:pt idx="8">
                  <c:v>1.0887000000000001E-20</c:v>
                </c:pt>
                <c:pt idx="9">
                  <c:v>3.0706999999999997E-20</c:v>
                </c:pt>
                <c:pt idx="10">
                  <c:v>1.1083000000000001E-19</c:v>
                </c:pt>
                <c:pt idx="11">
                  <c:v>3.3922E-19</c:v>
                </c:pt>
                <c:pt idx="12">
                  <c:v>1.3758E-18</c:v>
                </c:pt>
                <c:pt idx="13">
                  <c:v>7.9101999999999997E-18</c:v>
                </c:pt>
                <c:pt idx="14">
                  <c:v>1.4264000000000001E-12</c:v>
                </c:pt>
                <c:pt idx="15">
                  <c:v>4.8984000000000002E-12</c:v>
                </c:pt>
                <c:pt idx="16">
                  <c:v>1.2813E-11</c:v>
                </c:pt>
                <c:pt idx="17">
                  <c:v>2.6838999999999999E-11</c:v>
                </c:pt>
                <c:pt idx="18">
                  <c:v>4.9759000000000002E-11</c:v>
                </c:pt>
                <c:pt idx="19">
                  <c:v>9.0488999999999994E-11</c:v>
                </c:pt>
                <c:pt idx="20">
                  <c:v>1.6172999999999999E-10</c:v>
                </c:pt>
                <c:pt idx="21">
                  <c:v>2.8459999999999998E-10</c:v>
                </c:pt>
                <c:pt idx="22">
                  <c:v>4.9386999999999997E-10</c:v>
                </c:pt>
                <c:pt idx="23">
                  <c:v>8.4638000000000003E-10</c:v>
                </c:pt>
                <c:pt idx="24">
                  <c:v>1.4343999999999999E-9</c:v>
                </c:pt>
                <c:pt idx="25">
                  <c:v>2.4065999999999999E-9</c:v>
                </c:pt>
                <c:pt idx="26">
                  <c:v>4.0002999999999999E-9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6.6633999999999999E-19</c:v>
                </c:pt>
                <c:pt idx="1">
                  <c:v>1.7819999999999999E-21</c:v>
                </c:pt>
                <c:pt idx="2">
                  <c:v>9.1794000000000003E-17</c:v>
                </c:pt>
                <c:pt idx="3">
                  <c:v>2.1710999999999999E-12</c:v>
                </c:pt>
                <c:pt idx="4">
                  <c:v>1.3317000000000001E-11</c:v>
                </c:pt>
                <c:pt idx="5">
                  <c:v>2.7956000000000001E-10</c:v>
                </c:pt>
                <c:pt idx="6">
                  <c:v>8.5997999999999996E-10</c:v>
                </c:pt>
                <c:pt idx="7">
                  <c:v>3.1330999999999999E-9</c:v>
                </c:pt>
                <c:pt idx="8">
                  <c:v>2.7636999999999999E-9</c:v>
                </c:pt>
                <c:pt idx="9">
                  <c:v>5.4767999999999999E-9</c:v>
                </c:pt>
                <c:pt idx="10">
                  <c:v>1.4190999999999999E-8</c:v>
                </c:pt>
                <c:pt idx="11">
                  <c:v>3.1817E-8</c:v>
                </c:pt>
                <c:pt idx="12">
                  <c:v>9.6311999999999996E-8</c:v>
                </c:pt>
                <c:pt idx="13">
                  <c:v>4.2059999999999999E-7</c:v>
                </c:pt>
                <c:pt idx="14">
                  <c:v>5.8479999999999997E-2</c:v>
                </c:pt>
                <c:pt idx="15">
                  <c:v>9.3075000000000005E-2</c:v>
                </c:pt>
                <c:pt idx="16">
                  <c:v>0.11276</c:v>
                </c:pt>
                <c:pt idx="17">
                  <c:v>0.11998</c:v>
                </c:pt>
                <c:pt idx="18">
                  <c:v>0.11999</c:v>
                </c:pt>
                <c:pt idx="19">
                  <c:v>0.11999</c:v>
                </c:pt>
                <c:pt idx="20">
                  <c:v>0.11998</c:v>
                </c:pt>
                <c:pt idx="21">
                  <c:v>0.11998</c:v>
                </c:pt>
                <c:pt idx="22">
                  <c:v>0.11998</c:v>
                </c:pt>
                <c:pt idx="23">
                  <c:v>0.11996999999999999</c:v>
                </c:pt>
                <c:pt idx="24">
                  <c:v>0.11996</c:v>
                </c:pt>
                <c:pt idx="25">
                  <c:v>0.11995</c:v>
                </c:pt>
                <c:pt idx="26">
                  <c:v>0.11994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1.2578E-26</c:v>
                </c:pt>
                <c:pt idx="1">
                  <c:v>1.1074E-27</c:v>
                </c:pt>
                <c:pt idx="2">
                  <c:v>3.6064999999999999E-21</c:v>
                </c:pt>
                <c:pt idx="3">
                  <c:v>4.5606000000000002E-18</c:v>
                </c:pt>
                <c:pt idx="4">
                  <c:v>6.7745999999999997E-17</c:v>
                </c:pt>
                <c:pt idx="5">
                  <c:v>2.5865999999999999E-15</c:v>
                </c:pt>
                <c:pt idx="6">
                  <c:v>1.1871000000000001E-14</c:v>
                </c:pt>
                <c:pt idx="7">
                  <c:v>4.6673000000000001E-14</c:v>
                </c:pt>
                <c:pt idx="8">
                  <c:v>4.4074000000000001E-14</c:v>
                </c:pt>
                <c:pt idx="9">
                  <c:v>9.2805999999999999E-14</c:v>
                </c:pt>
                <c:pt idx="10">
                  <c:v>2.5376999999999999E-13</c:v>
                </c:pt>
                <c:pt idx="11">
                  <c:v>5.9656999999999995E-13</c:v>
                </c:pt>
                <c:pt idx="12">
                  <c:v>1.8824000000000001E-12</c:v>
                </c:pt>
                <c:pt idx="13">
                  <c:v>8.5215999999999996E-12</c:v>
                </c:pt>
                <c:pt idx="14">
                  <c:v>1.223E-6</c:v>
                </c:pt>
                <c:pt idx="15">
                  <c:v>2.8355000000000002E-6</c:v>
                </c:pt>
                <c:pt idx="16">
                  <c:v>5.0308000000000002E-6</c:v>
                </c:pt>
                <c:pt idx="17">
                  <c:v>7.1955E-6</c:v>
                </c:pt>
                <c:pt idx="18">
                  <c:v>9.2380000000000003E-6</c:v>
                </c:pt>
                <c:pt idx="19">
                  <c:v>1.1786E-5</c:v>
                </c:pt>
                <c:pt idx="20">
                  <c:v>1.4961E-5</c:v>
                </c:pt>
                <c:pt idx="21">
                  <c:v>1.8913E-5</c:v>
                </c:pt>
                <c:pt idx="22">
                  <c:v>2.3828999999999998E-5</c:v>
                </c:pt>
                <c:pt idx="23">
                  <c:v>2.9943000000000001E-5</c:v>
                </c:pt>
                <c:pt idx="24">
                  <c:v>3.7549000000000003E-5</c:v>
                </c:pt>
                <c:pt idx="25">
                  <c:v>4.7003999999999999E-5</c:v>
                </c:pt>
                <c:pt idx="26">
                  <c:v>5.8746000000000003E-5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1.3231999999999999E-24</c:v>
                </c:pt>
                <c:pt idx="1">
                  <c:v>4.2726000000000002E-26</c:v>
                </c:pt>
                <c:pt idx="2">
                  <c:v>1.8943999999999999E-21</c:v>
                </c:pt>
                <c:pt idx="3">
                  <c:v>1.4459999999999999E-14</c:v>
                </c:pt>
                <c:pt idx="4">
                  <c:v>3.0695999999999999E-13</c:v>
                </c:pt>
                <c:pt idx="5">
                  <c:v>1.8323000000000001E-11</c:v>
                </c:pt>
                <c:pt idx="6">
                  <c:v>1.3939E-10</c:v>
                </c:pt>
                <c:pt idx="7">
                  <c:v>6.2589999999999998E-10</c:v>
                </c:pt>
                <c:pt idx="8">
                  <c:v>6.7639999999999996E-10</c:v>
                </c:pt>
                <c:pt idx="9">
                  <c:v>1.633E-9</c:v>
                </c:pt>
                <c:pt idx="10">
                  <c:v>5.1277999999999996E-9</c:v>
                </c:pt>
                <c:pt idx="11">
                  <c:v>1.3863E-8</c:v>
                </c:pt>
                <c:pt idx="12">
                  <c:v>5.037E-8</c:v>
                </c:pt>
                <c:pt idx="13">
                  <c:v>2.6287000000000002E-7</c:v>
                </c:pt>
                <c:pt idx="14">
                  <c:v>4.3464999999999997E-2</c:v>
                </c:pt>
                <c:pt idx="15">
                  <c:v>5.7818000000000001E-2</c:v>
                </c:pt>
                <c:pt idx="16">
                  <c:v>5.7783000000000001E-2</c:v>
                </c:pt>
                <c:pt idx="17">
                  <c:v>5.7264000000000002E-2</c:v>
                </c:pt>
                <c:pt idx="18">
                  <c:v>5.6347000000000001E-2</c:v>
                </c:pt>
                <c:pt idx="19">
                  <c:v>5.5209000000000001E-2</c:v>
                </c:pt>
                <c:pt idx="20">
                  <c:v>5.3831999999999998E-2</c:v>
                </c:pt>
                <c:pt idx="21">
                  <c:v>5.2207000000000003E-2</c:v>
                </c:pt>
                <c:pt idx="22">
                  <c:v>5.0335999999999999E-2</c:v>
                </c:pt>
                <c:pt idx="23">
                  <c:v>4.8239999999999998E-2</c:v>
                </c:pt>
                <c:pt idx="24">
                  <c:v>4.5952E-2</c:v>
                </c:pt>
                <c:pt idx="25">
                  <c:v>4.3518000000000001E-2</c:v>
                </c:pt>
                <c:pt idx="26">
                  <c:v>4.0992000000000001E-2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</c:v>
                </c:pt>
                <c:pt idx="26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-30.25</c:v>
                </c:pt>
                <c:pt idx="18">
                  <c:v>-29.69</c:v>
                </c:pt>
                <c:pt idx="19">
                  <c:v>-29.14</c:v>
                </c:pt>
                <c:pt idx="20">
                  <c:v>-28.6</c:v>
                </c:pt>
                <c:pt idx="21">
                  <c:v>-28.08</c:v>
                </c:pt>
                <c:pt idx="22">
                  <c:v>-27.57</c:v>
                </c:pt>
                <c:pt idx="23">
                  <c:v>-27.07</c:v>
                </c:pt>
                <c:pt idx="24">
                  <c:v>-26.58</c:v>
                </c:pt>
                <c:pt idx="25">
                  <c:v>-26.1</c:v>
                </c:pt>
                <c:pt idx="26">
                  <c:v>-25.62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-13.65</c:v>
                </c:pt>
                <c:pt idx="17">
                  <c:v>-13.48</c:v>
                </c:pt>
                <c:pt idx="18">
                  <c:v>-13.36</c:v>
                </c:pt>
                <c:pt idx="19">
                  <c:v>-13.24</c:v>
                </c:pt>
                <c:pt idx="20">
                  <c:v>-13.13</c:v>
                </c:pt>
                <c:pt idx="21">
                  <c:v>-13.01</c:v>
                </c:pt>
                <c:pt idx="22">
                  <c:v>-12.89</c:v>
                </c:pt>
                <c:pt idx="23">
                  <c:v>-12.77</c:v>
                </c:pt>
                <c:pt idx="24">
                  <c:v>-12.64</c:v>
                </c:pt>
                <c:pt idx="25">
                  <c:v>-12.52</c:v>
                </c:pt>
                <c:pt idx="26">
                  <c:v>-12.39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-8.1310000000000002</c:v>
                </c:pt>
                <c:pt idx="17">
                  <c:v>-8.2430000000000003</c:v>
                </c:pt>
                <c:pt idx="18">
                  <c:v>-8.3179999999999996</c:v>
                </c:pt>
                <c:pt idx="19">
                  <c:v>-8.3949999999999996</c:v>
                </c:pt>
                <c:pt idx="20">
                  <c:v>-8.4740000000000002</c:v>
                </c:pt>
                <c:pt idx="21">
                  <c:v>-8.5570000000000004</c:v>
                </c:pt>
                <c:pt idx="22">
                  <c:v>-8.6430000000000007</c:v>
                </c:pt>
                <c:pt idx="23">
                  <c:v>-8.7319999999999993</c:v>
                </c:pt>
                <c:pt idx="24">
                  <c:v>-8.8260000000000005</c:v>
                </c:pt>
                <c:pt idx="25">
                  <c:v>-8.923</c:v>
                </c:pt>
                <c:pt idx="26">
                  <c:v>-9.0250000000000004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2.6748999999999999E-36</c:v>
                      </c:pt>
                      <c:pt idx="4">
                        <c:v>3.0363E-28</c:v>
                      </c:pt>
                      <c:pt idx="5">
                        <c:v>1.0451999999999999E-21</c:v>
                      </c:pt>
                      <c:pt idx="6">
                        <c:v>3.0431000000000001E-16</c:v>
                      </c:pt>
                      <c:pt idx="7">
                        <c:v>5.2153000000000002E-15</c:v>
                      </c:pt>
                      <c:pt idx="8">
                        <c:v>8.0465999999999998E-14</c:v>
                      </c:pt>
                      <c:pt idx="9">
                        <c:v>1.1255E-12</c:v>
                      </c:pt>
                      <c:pt idx="10">
                        <c:v>1.4364E-11</c:v>
                      </c:pt>
                      <c:pt idx="11">
                        <c:v>1.6823E-10</c:v>
                      </c:pt>
                      <c:pt idx="12">
                        <c:v>1.8181E-9</c:v>
                      </c:pt>
                      <c:pt idx="13">
                        <c:v>1.8223E-8</c:v>
                      </c:pt>
                      <c:pt idx="14">
                        <c:v>1.6920999999999999E-7</c:v>
                      </c:pt>
                      <c:pt idx="15">
                        <c:v>8.9671999999999997E-8</c:v>
                      </c:pt>
                      <c:pt idx="16">
                        <c:v>4.1239000000000003E-8</c:v>
                      </c:pt>
                      <c:pt idx="17">
                        <c:v>3.4312000000000003E-8</c:v>
                      </c:pt>
                      <c:pt idx="18">
                        <c:v>3.7847000000000001E-8</c:v>
                      </c:pt>
                      <c:pt idx="19">
                        <c:v>4.0382999999999998E-8</c:v>
                      </c:pt>
                      <c:pt idx="20">
                        <c:v>4.1525999999999997E-8</c:v>
                      </c:pt>
                      <c:pt idx="21">
                        <c:v>4.1024999999999998E-8</c:v>
                      </c:pt>
                      <c:pt idx="22">
                        <c:v>3.8835999999999998E-8</c:v>
                      </c:pt>
                      <c:pt idx="23">
                        <c:v>3.5158000000000003E-8</c:v>
                      </c:pt>
                      <c:pt idx="24">
                        <c:v>3.0411E-8</c:v>
                      </c:pt>
                      <c:pt idx="25">
                        <c:v>2.5141E-8</c:v>
                      </c:pt>
                      <c:pt idx="26">
                        <c:v>1.9896000000000002E-8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702-4A5F-94E0-C16F24C7807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1.1043E-31</c:v>
                      </c:pt>
                      <c:pt idx="4">
                        <c:v>1.6944E-24</c:v>
                      </c:pt>
                      <c:pt idx="5">
                        <c:v>1.1347999999999999E-18</c:v>
                      </c:pt>
                      <c:pt idx="6">
                        <c:v>8.3191000000000006E-14</c:v>
                      </c:pt>
                      <c:pt idx="7">
                        <c:v>1.0426E-12</c:v>
                      </c:pt>
                      <c:pt idx="8">
                        <c:v>1.1893E-11</c:v>
                      </c:pt>
                      <c:pt idx="9">
                        <c:v>1.2427E-10</c:v>
                      </c:pt>
                      <c:pt idx="10">
                        <c:v>1.1962000000000001E-9</c:v>
                      </c:pt>
                      <c:pt idx="11">
                        <c:v>1.0662999999999999E-8</c:v>
                      </c:pt>
                      <c:pt idx="12">
                        <c:v>8.8444999999999996E-8</c:v>
                      </c:pt>
                      <c:pt idx="13">
                        <c:v>6.8591999999999999E-7</c:v>
                      </c:pt>
                      <c:pt idx="14">
                        <c:v>4.9691000000000004E-6</c:v>
                      </c:pt>
                      <c:pt idx="15">
                        <c:v>2.9341E-6</c:v>
                      </c:pt>
                      <c:pt idx="16">
                        <c:v>1.5284000000000001E-6</c:v>
                      </c:pt>
                      <c:pt idx="17">
                        <c:v>1.3362E-6</c:v>
                      </c:pt>
                      <c:pt idx="18">
                        <c:v>1.4935E-6</c:v>
                      </c:pt>
                      <c:pt idx="19">
                        <c:v>1.6199999999999999E-6</c:v>
                      </c:pt>
                      <c:pt idx="20">
                        <c:v>1.6997E-6</c:v>
                      </c:pt>
                      <c:pt idx="21">
                        <c:v>1.7205000000000001E-6</c:v>
                      </c:pt>
                      <c:pt idx="22">
                        <c:v>1.6763999999999999E-6</c:v>
                      </c:pt>
                      <c:pt idx="23">
                        <c:v>1.5696E-6</c:v>
                      </c:pt>
                      <c:pt idx="24">
                        <c:v>1.4111999999999999E-6</c:v>
                      </c:pt>
                      <c:pt idx="25">
                        <c:v>1.2187000000000001E-6</c:v>
                      </c:pt>
                      <c:pt idx="26">
                        <c:v>1.0123E-6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02-4A5F-94E0-C16F24C7807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1.498E-21</c:v>
                      </c:pt>
                      <c:pt idx="5">
                        <c:v>1.8924999999999999E-16</c:v>
                      </c:pt>
                      <c:pt idx="6">
                        <c:v>3.4079E-12</c:v>
                      </c:pt>
                      <c:pt idx="7">
                        <c:v>3.1061999999999998E-11</c:v>
                      </c:pt>
                      <c:pt idx="8">
                        <c:v>2.6063999999999999E-10</c:v>
                      </c:pt>
                      <c:pt idx="9">
                        <c:v>2.0244000000000002E-9</c:v>
                      </c:pt>
                      <c:pt idx="10">
                        <c:v>1.4628E-8</c:v>
                      </c:pt>
                      <c:pt idx="11">
                        <c:v>9.879E-8</c:v>
                      </c:pt>
                      <c:pt idx="12">
                        <c:v>6.2628000000000002E-7</c:v>
                      </c:pt>
                      <c:pt idx="13">
                        <c:v>3.7425000000000002E-6</c:v>
                      </c:pt>
                      <c:pt idx="14">
                        <c:v>2.107E-5</c:v>
                      </c:pt>
                      <c:pt idx="15">
                        <c:v>1.381E-5</c:v>
                      </c:pt>
                      <c:pt idx="16">
                        <c:v>8.1190999999999999E-6</c:v>
                      </c:pt>
                      <c:pt idx="17">
                        <c:v>7.4318999999999999E-6</c:v>
                      </c:pt>
                      <c:pt idx="18">
                        <c:v>8.3891999999999992E-6</c:v>
                      </c:pt>
                      <c:pt idx="19">
                        <c:v>9.2204999999999992E-6</c:v>
                      </c:pt>
                      <c:pt idx="20">
                        <c:v>9.8407000000000005E-6</c:v>
                      </c:pt>
                      <c:pt idx="21">
                        <c:v>1.0176E-5</c:v>
                      </c:pt>
                      <c:pt idx="22">
                        <c:v>1.0176E-5</c:v>
                      </c:pt>
                      <c:pt idx="23">
                        <c:v>9.8263999999999996E-6</c:v>
                      </c:pt>
                      <c:pt idx="24">
                        <c:v>9.1581999999999998E-6</c:v>
                      </c:pt>
                      <c:pt idx="25">
                        <c:v>8.2399000000000005E-6</c:v>
                      </c:pt>
                      <c:pt idx="26">
                        <c:v>7.1659000000000003E-6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1.6046000000000001E-19</c:v>
                      </c:pt>
                      <c:pt idx="5">
                        <c:v>7.7809999999999992E-15</c:v>
                      </c:pt>
                      <c:pt idx="6">
                        <c:v>6.0852000000000006E-11</c:v>
                      </c:pt>
                      <c:pt idx="7">
                        <c:v>4.5725E-10</c:v>
                      </c:pt>
                      <c:pt idx="8">
                        <c:v>3.1799000000000002E-9</c:v>
                      </c:pt>
                      <c:pt idx="9">
                        <c:v>2.0573999999999999E-8</c:v>
                      </c:pt>
                      <c:pt idx="10">
                        <c:v>1.2442E-7</c:v>
                      </c:pt>
                      <c:pt idx="11">
                        <c:v>7.0643000000000001E-7</c:v>
                      </c:pt>
                      <c:pt idx="12">
                        <c:v>3.7807999999999999E-6</c:v>
                      </c:pt>
                      <c:pt idx="13">
                        <c:v>1.9148999999999999E-5</c:v>
                      </c:pt>
                      <c:pt idx="14">
                        <c:v>9.1799000000000007E-5</c:v>
                      </c:pt>
                      <c:pt idx="15">
                        <c:v>7.2905999999999996E-5</c:v>
                      </c:pt>
                      <c:pt idx="16">
                        <c:v>5.2624999999999998E-5</c:v>
                      </c:pt>
                      <c:pt idx="17">
                        <c:v>5.4688999999999998E-5</c:v>
                      </c:pt>
                      <c:pt idx="18">
                        <c:v>6.7393999999999999E-5</c:v>
                      </c:pt>
                      <c:pt idx="19">
                        <c:v>8.0896999999999995E-5</c:v>
                      </c:pt>
                      <c:pt idx="20">
                        <c:v>9.4394000000000005E-5</c:v>
                      </c:pt>
                      <c:pt idx="21">
                        <c:v>1.069E-4</c:v>
                      </c:pt>
                      <c:pt idx="22">
                        <c:v>1.1731999999999999E-4</c:v>
                      </c:pt>
                      <c:pt idx="23">
                        <c:v>1.2467000000000001E-4</c:v>
                      </c:pt>
                      <c:pt idx="24">
                        <c:v>1.2821999999999999E-4</c:v>
                      </c:pt>
                      <c:pt idx="25">
                        <c:v>1.2768E-4</c:v>
                      </c:pt>
                      <c:pt idx="26">
                        <c:v>1.2326000000000001E-4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1.8533E-24</c:v>
                      </c:pt>
                      <c:pt idx="4">
                        <c:v>2.8341E-19</c:v>
                      </c:pt>
                      <c:pt idx="5">
                        <c:v>4.1509999999999998E-15</c:v>
                      </c:pt>
                      <c:pt idx="6">
                        <c:v>1.1626000000000001E-11</c:v>
                      </c:pt>
                      <c:pt idx="7">
                        <c:v>6.9022000000000002E-11</c:v>
                      </c:pt>
                      <c:pt idx="8">
                        <c:v>3.8204999999999999E-10</c:v>
                      </c:pt>
                      <c:pt idx="9">
                        <c:v>1.9809000000000001E-9</c:v>
                      </c:pt>
                      <c:pt idx="10">
                        <c:v>9.6631000000000007E-9</c:v>
                      </c:pt>
                      <c:pt idx="11">
                        <c:v>4.4520999999999999E-8</c:v>
                      </c:pt>
                      <c:pt idx="12">
                        <c:v>1.9446000000000001E-7</c:v>
                      </c:pt>
                      <c:pt idx="13">
                        <c:v>8.0820000000000005E-7</c:v>
                      </c:pt>
                      <c:pt idx="14">
                        <c:v>3.1980000000000001E-6</c:v>
                      </c:pt>
                      <c:pt idx="15">
                        <c:v>2.9869999999999999E-6</c:v>
                      </c:pt>
                      <c:pt idx="16">
                        <c:v>2.5722999999999999E-6</c:v>
                      </c:pt>
                      <c:pt idx="17">
                        <c:v>2.9523000000000001E-6</c:v>
                      </c:pt>
                      <c:pt idx="18">
                        <c:v>3.8677999999999996E-6</c:v>
                      </c:pt>
                      <c:pt idx="19">
                        <c:v>4.9424000000000003E-6</c:v>
                      </c:pt>
                      <c:pt idx="20">
                        <c:v>6.1518000000000001E-6</c:v>
                      </c:pt>
                      <c:pt idx="21">
                        <c:v>7.4502999999999996E-6</c:v>
                      </c:pt>
                      <c:pt idx="22">
                        <c:v>8.7710999999999998E-6</c:v>
                      </c:pt>
                      <c:pt idx="23">
                        <c:v>1.0032E-5</c:v>
                      </c:pt>
                      <c:pt idx="24">
                        <c:v>1.1144999999999999E-5</c:v>
                      </c:pt>
                      <c:pt idx="25">
                        <c:v>1.2033E-5</c:v>
                      </c:pt>
                      <c:pt idx="26">
                        <c:v>1.2638E-5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2.112E-33</c:v>
                      </c:pt>
                      <c:pt idx="3">
                        <c:v>6.9566999999999996E-22</c:v>
                      </c:pt>
                      <c:pt idx="4">
                        <c:v>2.8298000000000001E-17</c:v>
                      </c:pt>
                      <c:pt idx="5">
                        <c:v>1.3693E-13</c:v>
                      </c:pt>
                      <c:pt idx="6">
                        <c:v>1.4777E-10</c:v>
                      </c:pt>
                      <c:pt idx="7">
                        <c:v>7.045E-10</c:v>
                      </c:pt>
                      <c:pt idx="8">
                        <c:v>3.1523E-9</c:v>
                      </c:pt>
                      <c:pt idx="9">
                        <c:v>1.3294999999999999E-8</c:v>
                      </c:pt>
                      <c:pt idx="10">
                        <c:v>5.306E-8</c:v>
                      </c:pt>
                      <c:pt idx="11">
                        <c:v>2.0111000000000001E-7</c:v>
                      </c:pt>
                      <c:pt idx="12">
                        <c:v>7.2636999999999996E-7</c:v>
                      </c:pt>
                      <c:pt idx="13">
                        <c:v>2.5084E-6</c:v>
                      </c:pt>
                      <c:pt idx="14">
                        <c:v>8.2924000000000004E-6</c:v>
                      </c:pt>
                      <c:pt idx="15">
                        <c:v>9.2157000000000006E-6</c:v>
                      </c:pt>
                      <c:pt idx="16">
                        <c:v>9.5747E-6</c:v>
                      </c:pt>
                      <c:pt idx="17">
                        <c:v>1.2268E-5</c:v>
                      </c:pt>
                      <c:pt idx="18">
                        <c:v>1.7265000000000002E-5</c:v>
                      </c:pt>
                      <c:pt idx="19">
                        <c:v>2.3723E-5</c:v>
                      </c:pt>
                      <c:pt idx="20">
                        <c:v>3.1804000000000002E-5</c:v>
                      </c:pt>
                      <c:pt idx="21">
                        <c:v>4.1579000000000003E-5</c:v>
                      </c:pt>
                      <c:pt idx="22">
                        <c:v>5.2984E-5</c:v>
                      </c:pt>
                      <c:pt idx="23">
                        <c:v>6.5795000000000003E-5</c:v>
                      </c:pt>
                      <c:pt idx="24">
                        <c:v>7.9629999999999995E-5</c:v>
                      </c:pt>
                      <c:pt idx="25">
                        <c:v>9.3970999999999999E-5</c:v>
                      </c:pt>
                      <c:pt idx="26">
                        <c:v>1.0823999999999999E-4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3.4198000000000002E-28</c:v>
                      </c:pt>
                      <c:pt idx="2">
                        <c:v>5.9530000000000002E-24</c:v>
                      </c:pt>
                      <c:pt idx="3">
                        <c:v>8.4280000000000001E-16</c:v>
                      </c:pt>
                      <c:pt idx="4">
                        <c:v>2.2795000000000001E-12</c:v>
                      </c:pt>
                      <c:pt idx="5">
                        <c:v>1.2492E-9</c:v>
                      </c:pt>
                      <c:pt idx="6">
                        <c:v>2.2200999999999999E-7</c:v>
                      </c:pt>
                      <c:pt idx="7">
                        <c:v>7.0592000000000001E-7</c:v>
                      </c:pt>
                      <c:pt idx="8">
                        <c:v>2.1401999999999999E-6</c:v>
                      </c:pt>
                      <c:pt idx="9">
                        <c:v>6.2067999999999996E-6</c:v>
                      </c:pt>
                      <c:pt idx="10">
                        <c:v>1.7269E-5</c:v>
                      </c:pt>
                      <c:pt idx="11">
                        <c:v>4.6224000000000003E-5</c:v>
                      </c:pt>
                      <c:pt idx="12">
                        <c:v>1.1933E-4</c:v>
                      </c:pt>
                      <c:pt idx="13">
                        <c:v>2.9791000000000003E-4</c:v>
                      </c:pt>
                      <c:pt idx="14">
                        <c:v>7.2020000000000005E-4</c:v>
                      </c:pt>
                      <c:pt idx="15">
                        <c:v>8.3832999999999998E-4</c:v>
                      </c:pt>
                      <c:pt idx="16">
                        <c:v>9.2999000000000001E-4</c:v>
                      </c:pt>
                      <c:pt idx="17">
                        <c:v>1.1833E-3</c:v>
                      </c:pt>
                      <c:pt idx="18">
                        <c:v>1.5985999999999999E-3</c:v>
                      </c:pt>
                      <c:pt idx="19">
                        <c:v>2.1202E-3</c:v>
                      </c:pt>
                      <c:pt idx="20">
                        <c:v>2.7598000000000002E-3</c:v>
                      </c:pt>
                      <c:pt idx="21">
                        <c:v>3.5249000000000001E-3</c:v>
                      </c:pt>
                      <c:pt idx="22">
                        <c:v>4.4168000000000002E-3</c:v>
                      </c:pt>
                      <c:pt idx="23">
                        <c:v>5.4292999999999998E-3</c:v>
                      </c:pt>
                      <c:pt idx="24">
                        <c:v>6.5478999999999997E-3</c:v>
                      </c:pt>
                      <c:pt idx="25">
                        <c:v>7.7513E-3</c:v>
                      </c:pt>
                      <c:pt idx="26">
                        <c:v>9.0124000000000003E-3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702-4A5F-94E0-C16F24C780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2.9715000000000001E-31</c:v>
                      </c:pt>
                      <c:pt idx="3">
                        <c:v>3.4601000000000002E-24</c:v>
                      </c:pt>
                      <c:pt idx="4">
                        <c:v>3.2441999999999999E-20</c:v>
                      </c:pt>
                      <c:pt idx="5">
                        <c:v>4.4000999999999999E-17</c:v>
                      </c:pt>
                      <c:pt idx="6">
                        <c:v>1.5291E-14</c:v>
                      </c:pt>
                      <c:pt idx="7">
                        <c:v>5.5875000000000002E-14</c:v>
                      </c:pt>
                      <c:pt idx="8">
                        <c:v>1.9279E-13</c:v>
                      </c:pt>
                      <c:pt idx="9">
                        <c:v>6.3058000000000003E-13</c:v>
                      </c:pt>
                      <c:pt idx="10">
                        <c:v>1.9621999999999999E-12</c:v>
                      </c:pt>
                      <c:pt idx="11">
                        <c:v>5.8283000000000001E-12</c:v>
                      </c:pt>
                      <c:pt idx="12">
                        <c:v>1.6576E-11</c:v>
                      </c:pt>
                      <c:pt idx="13">
                        <c:v>4.5282000000000002E-11</c:v>
                      </c:pt>
                      <c:pt idx="14">
                        <c:v>1.1913000000000001E-10</c:v>
                      </c:pt>
                      <c:pt idx="15">
                        <c:v>2.1271000000000001E-10</c:v>
                      </c:pt>
                      <c:pt idx="16">
                        <c:v>3.6351000000000002E-10</c:v>
                      </c:pt>
                      <c:pt idx="17">
                        <c:v>6.5331999999999997E-10</c:v>
                      </c:pt>
                      <c:pt idx="18">
                        <c:v>1.1894E-9</c:v>
                      </c:pt>
                      <c:pt idx="19">
                        <c:v>2.1108000000000002E-9</c:v>
                      </c:pt>
                      <c:pt idx="20">
                        <c:v>3.6544000000000001E-9</c:v>
                      </c:pt>
                      <c:pt idx="21">
                        <c:v>6.1769E-9</c:v>
                      </c:pt>
                      <c:pt idx="22">
                        <c:v>1.02E-8</c:v>
                      </c:pt>
                      <c:pt idx="23">
                        <c:v>1.6467000000000001E-8</c:v>
                      </c:pt>
                      <c:pt idx="24">
                        <c:v>2.6009000000000001E-8</c:v>
                      </c:pt>
                      <c:pt idx="25">
                        <c:v>4.0221E-8</c:v>
                      </c:pt>
                      <c:pt idx="26">
                        <c:v>6.0952000000000002E-8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702-4A5F-94E0-C16F24C780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02-4A5F-94E0-C16F24C7807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SOLID!$E$33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SOLID!$F$33:$BR$33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-18.728545454545454</c:v>
                </c:pt>
                <c:pt idx="12" formatCode="General">
                  <c:v>-18.746727272727274</c:v>
                </c:pt>
                <c:pt idx="13" formatCode="General">
                  <c:v>-18.764909090909093</c:v>
                </c:pt>
                <c:pt idx="14" formatCode="General">
                  <c:v>-18.783072289156628</c:v>
                </c:pt>
                <c:pt idx="15" formatCode="General">
                  <c:v>-18.801144578313252</c:v>
                </c:pt>
                <c:pt idx="16" formatCode="General">
                  <c:v>-18.819272727272725</c:v>
                </c:pt>
                <c:pt idx="17" formatCode="General">
                  <c:v>-18.837454545454545</c:v>
                </c:pt>
                <c:pt idx="18" formatCode="General">
                  <c:v>-18.855636363636364</c:v>
                </c:pt>
                <c:pt idx="19" formatCode="General">
                  <c:v>-18.875090909090911</c:v>
                </c:pt>
                <c:pt idx="20" formatCode="General">
                  <c:v>-18.899333333333335</c:v>
                </c:pt>
                <c:pt idx="21" formatCode="General">
                  <c:v>-18.923575757575758</c:v>
                </c:pt>
                <c:pt idx="22" formatCode="General">
                  <c:v>-18.947818181818182</c:v>
                </c:pt>
                <c:pt idx="23" formatCode="General">
                  <c:v>-18.971927710843371</c:v>
                </c:pt>
                <c:pt idx="24" formatCode="General">
                  <c:v>-18.996060606060606</c:v>
                </c:pt>
                <c:pt idx="25" formatCode="General">
                  <c:v>-19.02030303030303</c:v>
                </c:pt>
                <c:pt idx="26" formatCode="General">
                  <c:v>-19.048181818181817</c:v>
                </c:pt>
                <c:pt idx="27" formatCode="General">
                  <c:v>-19.078484848484848</c:v>
                </c:pt>
                <c:pt idx="28" formatCode="General">
                  <c:v>-19.108787878787876</c:v>
                </c:pt>
                <c:pt idx="29" formatCode="General">
                  <c:v>-19.140909090909091</c:v>
                </c:pt>
                <c:pt idx="30" formatCode="General">
                  <c:v>-19.177272727272729</c:v>
                </c:pt>
                <c:pt idx="31" formatCode="General">
                  <c:v>-19.216550680786689</c:v>
                </c:pt>
                <c:pt idx="32" formatCode="General">
                  <c:v>-19.257397881996976</c:v>
                </c:pt>
                <c:pt idx="33" formatCode="General">
                  <c:v>-19.298245083207263</c:v>
                </c:pt>
                <c:pt idx="34" formatCode="General">
                  <c:v>-19.33909228441755</c:v>
                </c:pt>
                <c:pt idx="35" formatCode="General">
                  <c:v>-19.379939485627837</c:v>
                </c:pt>
                <c:pt idx="36" formatCode="General">
                  <c:v>-19.420786686838124</c:v>
                </c:pt>
                <c:pt idx="37" formatCode="General">
                  <c:v>-19.461331316187596</c:v>
                </c:pt>
                <c:pt idx="38" formatCode="General">
                  <c:v>-19.494614220877459</c:v>
                </c:pt>
                <c:pt idx="39" formatCode="General">
                  <c:v>-19.527897125567321</c:v>
                </c:pt>
                <c:pt idx="40" formatCode="General">
                  <c:v>-19.561180030257187</c:v>
                </c:pt>
                <c:pt idx="41" formatCode="General">
                  <c:v>-19.59446293494705</c:v>
                </c:pt>
                <c:pt idx="42" formatCode="General">
                  <c:v>-19.627745839636912</c:v>
                </c:pt>
                <c:pt idx="43" formatCode="General">
                  <c:v>-19.661028744326778</c:v>
                </c:pt>
                <c:pt idx="44" formatCode="General">
                  <c:v>-19.692360060514371</c:v>
                </c:pt>
                <c:pt idx="45" formatCode="General">
                  <c:v>-19.72110438729198</c:v>
                </c:pt>
                <c:pt idx="46" formatCode="General">
                  <c:v>-19.749848714069593</c:v>
                </c:pt>
                <c:pt idx="47" formatCode="General">
                  <c:v>-19.778593040847202</c:v>
                </c:pt>
                <c:pt idx="48" formatCode="General">
                  <c:v>-19.807337367624811</c:v>
                </c:pt>
                <c:pt idx="49" formatCode="General">
                  <c:v>-19.83608169440242</c:v>
                </c:pt>
                <c:pt idx="50" formatCode="General">
                  <c:v>-19.864826021180033</c:v>
                </c:pt>
                <c:pt idx="51" formatCode="General">
                  <c:v>-19.892363636363637</c:v>
                </c:pt>
                <c:pt idx="52" formatCode="General">
                  <c:v>-19.919636363636364</c:v>
                </c:pt>
                <c:pt idx="53" formatCode="General">
                  <c:v>-19.946909090909092</c:v>
                </c:pt>
                <c:pt idx="54" formatCode="General">
                  <c:v>-19.974181818181819</c:v>
                </c:pt>
                <c:pt idx="55" formatCode="General">
                  <c:v>-20.001454545454546</c:v>
                </c:pt>
                <c:pt idx="56" formatCode="General">
                  <c:v>-20.028727272727274</c:v>
                </c:pt>
                <c:pt idx="57" formatCode="General">
                  <c:v>-20.056656580937975</c:v>
                </c:pt>
                <c:pt idx="58" formatCode="General">
                  <c:v>-20.086913767019666</c:v>
                </c:pt>
                <c:pt idx="59" formatCode="General">
                  <c:v>-20.117170953101361</c:v>
                </c:pt>
                <c:pt idx="60" formatCode="General">
                  <c:v>-20.147428139183056</c:v>
                </c:pt>
                <c:pt idx="61" formatCode="General">
                  <c:v>-20.177685325264751</c:v>
                </c:pt>
                <c:pt idx="62" formatCode="General">
                  <c:v>-20.207942511346445</c:v>
                </c:pt>
                <c:pt idx="63" formatCode="General">
                  <c:v>-20.23819969742814</c:v>
                </c:pt>
                <c:pt idx="64" formatCode="General">
                  <c:v>-20.272181818181817</c:v>
                </c:pt>
                <c:pt idx="65" formatCode="General">
                  <c:v>-20.308545454545452</c:v>
                </c:pt>
                <c:pt idx="66" formatCode="General">
                  <c:v>-20.338915662650603</c:v>
                </c:pt>
                <c:pt idx="67" formatCode="General">
                  <c:v>-20.369090909090907</c:v>
                </c:pt>
                <c:pt idx="68" formatCode="General">
                  <c:v>-20.399393939393939</c:v>
                </c:pt>
                <c:pt idx="69" formatCode="General">
                  <c:v>-20.42969696969697</c:v>
                </c:pt>
                <c:pt idx="70" formatCode="General">
                  <c:v>-20.46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-44.807110438729197</c:v>
                </c:pt>
                <c:pt idx="1">
                  <c:v>-43.657337367624805</c:v>
                </c:pt>
                <c:pt idx="2" formatCode="General">
                  <c:v>-42.507564296520421</c:v>
                </c:pt>
                <c:pt idx="3" formatCode="General">
                  <c:v>-41.357791225416037</c:v>
                </c:pt>
                <c:pt idx="4" formatCode="General">
                  <c:v>-40.284992435703479</c:v>
                </c:pt>
                <c:pt idx="5" formatCode="General">
                  <c:v>-40.097397881996969</c:v>
                </c:pt>
                <c:pt idx="6" formatCode="General">
                  <c:v>-39.909803328290465</c:v>
                </c:pt>
                <c:pt idx="7" formatCode="General">
                  <c:v>-39.722208774583962</c:v>
                </c:pt>
                <c:pt idx="8" formatCode="General">
                  <c:v>-39.534614220877458</c:v>
                </c:pt>
                <c:pt idx="9" formatCode="General">
                  <c:v>-39.347019667170954</c:v>
                </c:pt>
                <c:pt idx="10" formatCode="General">
                  <c:v>-39.159425113464451</c:v>
                </c:pt>
                <c:pt idx="11" formatCode="General">
                  <c:v>-38.16835098335855</c:v>
                </c:pt>
                <c:pt idx="12" formatCode="General">
                  <c:v>-36.271225416036309</c:v>
                </c:pt>
                <c:pt idx="13" formatCode="General">
                  <c:v>-34.374099848714067</c:v>
                </c:pt>
                <c:pt idx="14" formatCode="General">
                  <c:v>-32.476974281391833</c:v>
                </c:pt>
                <c:pt idx="15" formatCode="General">
                  <c:v>-30.579848714069591</c:v>
                </c:pt>
                <c:pt idx="16" formatCode="General">
                  <c:v>-28.68272314674735</c:v>
                </c:pt>
                <c:pt idx="17" formatCode="General">
                  <c:v>-26.785597579425108</c:v>
                </c:pt>
                <c:pt idx="18" formatCode="General">
                  <c:v>-26.114069591527986</c:v>
                </c:pt>
                <c:pt idx="19" formatCode="General">
                  <c:v>-25.642057488653553</c:v>
                </c:pt>
                <c:pt idx="20" formatCode="General">
                  <c:v>-25.170045385779122</c:v>
                </c:pt>
                <c:pt idx="21" formatCode="General">
                  <c:v>-24.698033282904689</c:v>
                </c:pt>
                <c:pt idx="22" formatCode="General">
                  <c:v>-24.226021180030255</c:v>
                </c:pt>
                <c:pt idx="23" formatCode="General">
                  <c:v>-23.754009077155825</c:v>
                </c:pt>
                <c:pt idx="24" formatCode="General">
                  <c:v>-23.30530303030303</c:v>
                </c:pt>
                <c:pt idx="25" formatCode="General">
                  <c:v>-22.926515151515151</c:v>
                </c:pt>
                <c:pt idx="26" formatCode="General">
                  <c:v>-22.547727272727272</c:v>
                </c:pt>
                <c:pt idx="27" formatCode="General">
                  <c:v>-22.168939393939393</c:v>
                </c:pt>
                <c:pt idx="28" formatCode="General">
                  <c:v>-21.790151515151514</c:v>
                </c:pt>
                <c:pt idx="29" formatCode="General">
                  <c:v>-21.411363636363635</c:v>
                </c:pt>
                <c:pt idx="30" formatCode="General">
                  <c:v>-21.032575757575756</c:v>
                </c:pt>
                <c:pt idx="31" formatCode="General">
                  <c:v>-20.696248108925868</c:v>
                </c:pt>
                <c:pt idx="32" formatCode="General">
                  <c:v>-20.382783661119515</c:v>
                </c:pt>
                <c:pt idx="33" formatCode="General">
                  <c:v>-20.069319213313161</c:v>
                </c:pt>
                <c:pt idx="34" formatCode="General">
                  <c:v>-19.755854765506808</c:v>
                </c:pt>
                <c:pt idx="35" formatCode="General">
                  <c:v>-19.442390317700454</c:v>
                </c:pt>
                <c:pt idx="36" formatCode="General">
                  <c:v>-19.1289258698941</c:v>
                </c:pt>
                <c:pt idx="37" formatCode="General">
                  <c:v>-18.816654545454547</c:v>
                </c:pt>
                <c:pt idx="38" formatCode="General">
                  <c:v>-18.533018181818182</c:v>
                </c:pt>
                <c:pt idx="39" formatCode="General">
                  <c:v>-18.254746987951808</c:v>
                </c:pt>
                <c:pt idx="40" formatCode="General">
                  <c:v>-17.984867469879518</c:v>
                </c:pt>
                <c:pt idx="41" formatCode="General">
                  <c:v>-17.720872727272727</c:v>
                </c:pt>
                <c:pt idx="42" formatCode="General">
                  <c:v>-17.459830303030305</c:v>
                </c:pt>
                <c:pt idx="43" formatCode="General">
                  <c:v>-17.207709090909091</c:v>
                </c:pt>
                <c:pt idx="44" formatCode="General">
                  <c:v>-16.959236363636364</c:v>
                </c:pt>
                <c:pt idx="45" formatCode="General">
                  <c:v>-16.715600000000002</c:v>
                </c:pt>
                <c:pt idx="46" formatCode="General">
                  <c:v>-16.478581818181819</c:v>
                </c:pt>
                <c:pt idx="47" formatCode="General">
                  <c:v>-16.24437575757576</c:v>
                </c:pt>
                <c:pt idx="48" formatCode="General">
                  <c:v>-16.01649696969697</c:v>
                </c:pt>
                <c:pt idx="49" formatCode="General">
                  <c:v>-15.793325301204819</c:v>
                </c:pt>
                <c:pt idx="50" formatCode="General">
                  <c:v>-15.575253012048192</c:v>
                </c:pt>
                <c:pt idx="51" formatCode="General">
                  <c:v>-15.708945454545455</c:v>
                </c:pt>
                <c:pt idx="52" formatCode="General">
                  <c:v>-15.922945454545456</c:v>
                </c:pt>
                <c:pt idx="53" formatCode="General">
                  <c:v>-16.152036363636366</c:v>
                </c:pt>
                <c:pt idx="54" formatCode="General">
                  <c:v>-16.332593939393941</c:v>
                </c:pt>
                <c:pt idx="55" formatCode="General">
                  <c:v>-16.468351515151518</c:v>
                </c:pt>
                <c:pt idx="56" formatCode="General">
                  <c:v>-16.565090909090909</c:v>
                </c:pt>
                <c:pt idx="57" formatCode="General">
                  <c:v>-16.656409638554216</c:v>
                </c:pt>
                <c:pt idx="58" formatCode="General">
                  <c:v>-16.749180722891566</c:v>
                </c:pt>
                <c:pt idx="59" formatCode="General">
                  <c:v>-16.843624242424241</c:v>
                </c:pt>
                <c:pt idx="60" formatCode="General">
                  <c:v>-16.939381818181818</c:v>
                </c:pt>
                <c:pt idx="61" formatCode="General">
                  <c:v>-17.039551515151516</c:v>
                </c:pt>
                <c:pt idx="62" formatCode="General">
                  <c:v>-17.141103030303032</c:v>
                </c:pt>
                <c:pt idx="63" formatCode="General">
                  <c:v>-17.245345454545458</c:v>
                </c:pt>
                <c:pt idx="64" formatCode="General">
                  <c:v>-17.351806060606062</c:v>
                </c:pt>
                <c:pt idx="65" formatCode="General">
                  <c:v>-17.459684848484848</c:v>
                </c:pt>
                <c:pt idx="66" formatCode="General">
                  <c:v>-17.572722891566265</c:v>
                </c:pt>
                <c:pt idx="67" formatCode="General">
                  <c:v>-17.687272727272727</c:v>
                </c:pt>
                <c:pt idx="68" formatCode="General">
                  <c:v>-17.804848484848485</c:v>
                </c:pt>
                <c:pt idx="69" formatCode="General">
                  <c:v>-17.926363636363636</c:v>
                </c:pt>
                <c:pt idx="70" formatCode="General">
                  <c:v>-18.05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-66.61727272727272</c:v>
                </c:pt>
                <c:pt idx="1">
                  <c:v>-64.881999999999991</c:v>
                </c:pt>
                <c:pt idx="2" formatCode="General">
                  <c:v>-63.281999999999989</c:v>
                </c:pt>
                <c:pt idx="3" formatCode="General">
                  <c:v>-61.788181818181812</c:v>
                </c:pt>
                <c:pt idx="4" formatCode="General">
                  <c:v>-60.427125567322236</c:v>
                </c:pt>
                <c:pt idx="5" formatCode="General">
                  <c:v>-60.141195158850223</c:v>
                </c:pt>
                <c:pt idx="6" formatCode="General">
                  <c:v>-59.855264750378211</c:v>
                </c:pt>
                <c:pt idx="7" formatCode="General">
                  <c:v>-59.569334341906199</c:v>
                </c:pt>
                <c:pt idx="8" formatCode="General">
                  <c:v>-59.283403933434194</c:v>
                </c:pt>
                <c:pt idx="9" formatCode="General">
                  <c:v>-58.997473524962182</c:v>
                </c:pt>
                <c:pt idx="10" formatCode="General">
                  <c:v>-58.711543116490169</c:v>
                </c:pt>
                <c:pt idx="11" formatCode="General">
                  <c:v>-57.224659606656587</c:v>
                </c:pt>
                <c:pt idx="12" formatCode="General">
                  <c:v>-54.383509833585478</c:v>
                </c:pt>
                <c:pt idx="13" formatCode="General">
                  <c:v>-51.542360060514376</c:v>
                </c:pt>
                <c:pt idx="14" formatCode="General">
                  <c:v>-48.701210287443267</c:v>
                </c:pt>
                <c:pt idx="15" formatCode="General">
                  <c:v>-45.860060514372165</c:v>
                </c:pt>
                <c:pt idx="16" formatCode="General">
                  <c:v>-43.018910741301056</c:v>
                </c:pt>
                <c:pt idx="17" formatCode="General">
                  <c:v>-40.177760968229947</c:v>
                </c:pt>
                <c:pt idx="18" formatCode="General">
                  <c:v>-39.17891074130106</c:v>
                </c:pt>
                <c:pt idx="19" formatCode="General">
                  <c:v>-38.479969742813921</c:v>
                </c:pt>
                <c:pt idx="20" formatCode="General">
                  <c:v>-37.781028744326782</c:v>
                </c:pt>
                <c:pt idx="21" formatCode="General">
                  <c:v>-37.082087745839637</c:v>
                </c:pt>
                <c:pt idx="22" formatCode="General">
                  <c:v>-36.383146747352498</c:v>
                </c:pt>
                <c:pt idx="23" formatCode="General">
                  <c:v>-35.684205748865359</c:v>
                </c:pt>
                <c:pt idx="24" formatCode="General">
                  <c:v>-35.024772727272733</c:v>
                </c:pt>
                <c:pt idx="25" formatCode="General">
                  <c:v>-34.483863636363637</c:v>
                </c:pt>
                <c:pt idx="26" formatCode="General">
                  <c:v>-33.942954545454548</c:v>
                </c:pt>
                <c:pt idx="27" formatCode="General">
                  <c:v>-33.402045454545451</c:v>
                </c:pt>
                <c:pt idx="28" formatCode="General">
                  <c:v>-32.861136363636362</c:v>
                </c:pt>
                <c:pt idx="29" formatCode="General">
                  <c:v>-32.320227272727273</c:v>
                </c:pt>
                <c:pt idx="30" formatCode="General">
                  <c:v>-31.77931818181818</c:v>
                </c:pt>
                <c:pt idx="31" formatCode="General">
                  <c:v>-31.338063540090769</c:v>
                </c:pt>
                <c:pt idx="32" formatCode="General">
                  <c:v>-30.950468986384262</c:v>
                </c:pt>
                <c:pt idx="33" formatCode="General">
                  <c:v>-30.562874432677759</c:v>
                </c:pt>
                <c:pt idx="34" formatCode="General">
                  <c:v>-30.175279878971253</c:v>
                </c:pt>
                <c:pt idx="35" formatCode="General">
                  <c:v>-29.78768532526475</c:v>
                </c:pt>
                <c:pt idx="36" formatCode="General">
                  <c:v>-29.400090771558244</c:v>
                </c:pt>
                <c:pt idx="37" formatCode="General">
                  <c:v>-29.018777609682299</c:v>
                </c:pt>
                <c:pt idx="38" formatCode="General">
                  <c:v>-28.788217851739788</c:v>
                </c:pt>
                <c:pt idx="39" formatCode="General">
                  <c:v>-28.557658093797276</c:v>
                </c:pt>
                <c:pt idx="40" formatCode="General">
                  <c:v>-28.327098335854764</c:v>
                </c:pt>
                <c:pt idx="41" formatCode="General">
                  <c:v>-28.096538577912252</c:v>
                </c:pt>
                <c:pt idx="42" formatCode="General">
                  <c:v>-27.86597881996974</c:v>
                </c:pt>
                <c:pt idx="43" formatCode="General">
                  <c:v>-27.635419062027232</c:v>
                </c:pt>
                <c:pt idx="44" formatCode="General">
                  <c:v>-27.463016641452345</c:v>
                </c:pt>
                <c:pt idx="45" formatCode="General">
                  <c:v>-27.367706505295008</c:v>
                </c:pt>
                <c:pt idx="46" formatCode="General">
                  <c:v>-27.27239636913767</c:v>
                </c:pt>
                <c:pt idx="47" formatCode="General">
                  <c:v>-27.177086232980333</c:v>
                </c:pt>
                <c:pt idx="48" formatCode="General">
                  <c:v>-27.081776096822995</c:v>
                </c:pt>
                <c:pt idx="49" formatCode="General">
                  <c:v>-26.986465960665658</c:v>
                </c:pt>
                <c:pt idx="50" formatCode="General">
                  <c:v>-26.891155824508324</c:v>
                </c:pt>
                <c:pt idx="51" formatCode="General">
                  <c:v>-26.875118181818184</c:v>
                </c:pt>
                <c:pt idx="52" formatCode="General">
                  <c:v>-26.876481818181819</c:v>
                </c:pt>
                <c:pt idx="53" formatCode="General">
                  <c:v>-26.877845454545458</c:v>
                </c:pt>
                <c:pt idx="54" formatCode="General">
                  <c:v>-26.879209090909093</c:v>
                </c:pt>
                <c:pt idx="55" formatCode="General">
                  <c:v>-26.880572727272728</c:v>
                </c:pt>
                <c:pt idx="56" formatCode="General">
                  <c:v>-26.881936363636367</c:v>
                </c:pt>
                <c:pt idx="57" formatCode="General">
                  <c:v>-26.892939759036146</c:v>
                </c:pt>
                <c:pt idx="58" formatCode="General">
                  <c:v>-26.938120481927712</c:v>
                </c:pt>
                <c:pt idx="59" formatCode="General">
                  <c:v>-26.992618181818184</c:v>
                </c:pt>
                <c:pt idx="60" formatCode="General">
                  <c:v>-27.054436363636363</c:v>
                </c:pt>
                <c:pt idx="61" formatCode="General">
                  <c:v>-27.126181818181816</c:v>
                </c:pt>
                <c:pt idx="62" formatCode="General">
                  <c:v>-27.202218181818182</c:v>
                </c:pt>
                <c:pt idx="63" formatCode="General">
                  <c:v>-27.287672727272724</c:v>
                </c:pt>
                <c:pt idx="64" formatCode="General">
                  <c:v>-27.380890909090908</c:v>
                </c:pt>
                <c:pt idx="65" formatCode="General">
                  <c:v>-27.479072727272726</c:v>
                </c:pt>
                <c:pt idx="66" formatCode="General">
                  <c:v>-27.585361445783132</c:v>
                </c:pt>
                <c:pt idx="67" formatCode="General">
                  <c:v>-27.695454545454549</c:v>
                </c:pt>
                <c:pt idx="68" formatCode="General">
                  <c:v>-27.813636363636366</c:v>
                </c:pt>
                <c:pt idx="69" formatCode="General">
                  <c:v>-27.937727272727273</c:v>
                </c:pt>
                <c:pt idx="70" formatCode="General">
                  <c:v>-28.065000000000001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-29.851006060606061</c:v>
                      </c:pt>
                      <c:pt idx="53" formatCode="General">
                        <c:v>-29.892218181818183</c:v>
                      </c:pt>
                      <c:pt idx="54" formatCode="General">
                        <c:v>-29.929018181818183</c:v>
                      </c:pt>
                      <c:pt idx="55" formatCode="General">
                        <c:v>-29.961745454545454</c:v>
                      </c:pt>
                      <c:pt idx="56" formatCode="General">
                        <c:v>-29.981818181818181</c:v>
                      </c:pt>
                      <c:pt idx="57" formatCode="General">
                        <c:v>-30.000506024096385</c:v>
                      </c:pt>
                      <c:pt idx="58" formatCode="General">
                        <c:v>-30.020987951807228</c:v>
                      </c:pt>
                      <c:pt idx="59" formatCode="General">
                        <c:v>-30.04629090909091</c:v>
                      </c:pt>
                      <c:pt idx="60" formatCode="General">
                        <c:v>-30.075381818181821</c:v>
                      </c:pt>
                      <c:pt idx="61" formatCode="General">
                        <c:v>-30.1033696969697</c:v>
                      </c:pt>
                      <c:pt idx="62" formatCode="General">
                        <c:v>-30.132193939393943</c:v>
                      </c:pt>
                      <c:pt idx="63" formatCode="General">
                        <c:v>-30.163709090909094</c:v>
                      </c:pt>
                      <c:pt idx="64" formatCode="General">
                        <c:v>-30.197442424242425</c:v>
                      </c:pt>
                      <c:pt idx="65" formatCode="General">
                        <c:v>-30.232593939393936</c:v>
                      </c:pt>
                      <c:pt idx="66" formatCode="General">
                        <c:v>-30.267542168674698</c:v>
                      </c:pt>
                      <c:pt idx="67" formatCode="General">
                        <c:v>-30.305454545454548</c:v>
                      </c:pt>
                      <c:pt idx="68" formatCode="General">
                        <c:v>-30.350303030303031</c:v>
                      </c:pt>
                      <c:pt idx="69" formatCode="General">
                        <c:v>-30.395151515151515</c:v>
                      </c:pt>
                      <c:pt idx="70" formatCode="General">
                        <c:v>-30.44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-85.889193939393934</c:v>
                      </c:pt>
                      <c:pt idx="55" formatCode="General">
                        <c:v>-85.304951515151515</c:v>
                      </c:pt>
                      <c:pt idx="56" formatCode="General">
                        <c:v>-84.757090909090905</c:v>
                      </c:pt>
                      <c:pt idx="57" formatCode="General">
                        <c:v>-84.21883132530121</c:v>
                      </c:pt>
                      <c:pt idx="58" formatCode="General">
                        <c:v>-83.69533734939759</c:v>
                      </c:pt>
                      <c:pt idx="59" formatCode="General">
                        <c:v>-83.17889090909091</c:v>
                      </c:pt>
                      <c:pt idx="60" formatCode="General">
                        <c:v>-82.667981818181815</c:v>
                      </c:pt>
                      <c:pt idx="61" formatCode="General">
                        <c:v>-82.185751515151509</c:v>
                      </c:pt>
                      <c:pt idx="62" formatCode="General">
                        <c:v>-81.710927272727261</c:v>
                      </c:pt>
                      <c:pt idx="63" formatCode="General">
                        <c:v>-81.249109090909087</c:v>
                      </c:pt>
                      <c:pt idx="64" formatCode="General">
                        <c:v>-80.798012121212125</c:v>
                      </c:pt>
                      <c:pt idx="65" formatCode="General">
                        <c:v>-80.353769696969692</c:v>
                      </c:pt>
                      <c:pt idx="66" formatCode="General">
                        <c:v>-79.932337349397599</c:v>
                      </c:pt>
                      <c:pt idx="67" formatCode="General">
                        <c:v>-79.516363636363636</c:v>
                      </c:pt>
                      <c:pt idx="68" formatCode="General">
                        <c:v>-79.11090909090909</c:v>
                      </c:pt>
                      <c:pt idx="69" formatCode="General">
                        <c:v>-78.711363636363629</c:v>
                      </c:pt>
                      <c:pt idx="70" formatCode="General">
                        <c:v>-78.314999999999998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-47.768836363636368</c:v>
                      </c:pt>
                      <c:pt idx="53" formatCode="General">
                        <c:v>-48.456109090909095</c:v>
                      </c:pt>
                      <c:pt idx="54" formatCode="General">
                        <c:v>-48.997781818181821</c:v>
                      </c:pt>
                      <c:pt idx="55" formatCode="General">
                        <c:v>-49.405054545454547</c:v>
                      </c:pt>
                      <c:pt idx="56" formatCode="General">
                        <c:v>-49.69527272727273</c:v>
                      </c:pt>
                      <c:pt idx="57" formatCode="General">
                        <c:v>-49.969228915662654</c:v>
                      </c:pt>
                      <c:pt idx="58" formatCode="General">
                        <c:v>-50.247542168674698</c:v>
                      </c:pt>
                      <c:pt idx="59" formatCode="General">
                        <c:v>-50.53087272727273</c:v>
                      </c:pt>
                      <c:pt idx="60" formatCode="General">
                        <c:v>-50.818145454545459</c:v>
                      </c:pt>
                      <c:pt idx="61" formatCode="General">
                        <c:v>-51.118654545454547</c:v>
                      </c:pt>
                      <c:pt idx="62" formatCode="General">
                        <c:v>-51.423309090909093</c:v>
                      </c:pt>
                      <c:pt idx="63" formatCode="General">
                        <c:v>-51.736036363636366</c:v>
                      </c:pt>
                      <c:pt idx="64" formatCode="General">
                        <c:v>-52.055418181818183</c:v>
                      </c:pt>
                      <c:pt idx="65" formatCode="General">
                        <c:v>-52.379054545454544</c:v>
                      </c:pt>
                      <c:pt idx="66" formatCode="General">
                        <c:v>-52.718168674698795</c:v>
                      </c:pt>
                      <c:pt idx="67" formatCode="General">
                        <c:v>-53.061818181818182</c:v>
                      </c:pt>
                      <c:pt idx="68" formatCode="General">
                        <c:v>-53.414545454545454</c:v>
                      </c:pt>
                      <c:pt idx="69" formatCode="General">
                        <c:v>-53.779090909090911</c:v>
                      </c:pt>
                      <c:pt idx="70" formatCode="General">
                        <c:v>-54.150000000000006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-78.35782148260212</c:v>
                      </c:pt>
                      <c:pt idx="19" formatCode="General">
                        <c:v>-76.959939485627842</c:v>
                      </c:pt>
                      <c:pt idx="20" formatCode="General">
                        <c:v>-75.562057488653565</c:v>
                      </c:pt>
                      <c:pt idx="21" formatCode="General">
                        <c:v>-74.164175491679273</c:v>
                      </c:pt>
                      <c:pt idx="22" formatCode="General">
                        <c:v>-72.766293494704996</c:v>
                      </c:pt>
                      <c:pt idx="23" formatCode="General">
                        <c:v>-71.368411497730719</c:v>
                      </c:pt>
                      <c:pt idx="24" formatCode="General">
                        <c:v>-70.049545454545466</c:v>
                      </c:pt>
                      <c:pt idx="25" formatCode="General">
                        <c:v>-68.967727272727274</c:v>
                      </c:pt>
                      <c:pt idx="26" formatCode="General">
                        <c:v>-67.885909090909095</c:v>
                      </c:pt>
                      <c:pt idx="27" formatCode="General">
                        <c:v>-66.804090909090903</c:v>
                      </c:pt>
                      <c:pt idx="28" formatCode="General">
                        <c:v>-65.722272727272724</c:v>
                      </c:pt>
                      <c:pt idx="29" formatCode="General">
                        <c:v>-64.640454545454546</c:v>
                      </c:pt>
                      <c:pt idx="30" formatCode="General">
                        <c:v>-63.55863636363636</c:v>
                      </c:pt>
                      <c:pt idx="31" formatCode="General">
                        <c:v>-62.676127080181537</c:v>
                      </c:pt>
                      <c:pt idx="32" formatCode="General">
                        <c:v>-61.900937972768524</c:v>
                      </c:pt>
                      <c:pt idx="33" formatCode="General">
                        <c:v>-61.125748865355519</c:v>
                      </c:pt>
                      <c:pt idx="34" formatCode="General">
                        <c:v>-60.350559757942506</c:v>
                      </c:pt>
                      <c:pt idx="35" formatCode="General">
                        <c:v>-59.5753706505295</c:v>
                      </c:pt>
                      <c:pt idx="36" formatCode="General">
                        <c:v>-58.800181543116487</c:v>
                      </c:pt>
                      <c:pt idx="37" formatCode="General">
                        <c:v>-58.037555219364599</c:v>
                      </c:pt>
                      <c:pt idx="38" formatCode="General">
                        <c:v>-57.576435703479575</c:v>
                      </c:pt>
                      <c:pt idx="39" formatCode="General">
                        <c:v>-57.115316187594551</c:v>
                      </c:pt>
                      <c:pt idx="40" formatCode="General">
                        <c:v>-56.654196671709528</c:v>
                      </c:pt>
                      <c:pt idx="41" formatCode="General">
                        <c:v>-56.193077155824504</c:v>
                      </c:pt>
                      <c:pt idx="42" formatCode="General">
                        <c:v>-55.73195763993948</c:v>
                      </c:pt>
                      <c:pt idx="43" formatCode="General">
                        <c:v>-55.270838124054464</c:v>
                      </c:pt>
                      <c:pt idx="44" formatCode="General">
                        <c:v>-54.92603328290469</c:v>
                      </c:pt>
                      <c:pt idx="45" formatCode="General">
                        <c:v>-54.735413010590015</c:v>
                      </c:pt>
                      <c:pt idx="46" formatCode="General">
                        <c:v>-54.544792738275341</c:v>
                      </c:pt>
                      <c:pt idx="47" formatCode="General">
                        <c:v>-54.354172465960666</c:v>
                      </c:pt>
                      <c:pt idx="48" formatCode="General">
                        <c:v>-54.163552193645991</c:v>
                      </c:pt>
                      <c:pt idx="49" formatCode="General">
                        <c:v>-53.972931921331316</c:v>
                      </c:pt>
                      <c:pt idx="50" formatCode="General">
                        <c:v>-53.782311649016648</c:v>
                      </c:pt>
                      <c:pt idx="51" formatCode="General">
                        <c:v>-53.750236363636368</c:v>
                      </c:pt>
                      <c:pt idx="52" formatCode="General">
                        <c:v>-53.752963636363638</c:v>
                      </c:pt>
                      <c:pt idx="53" formatCode="General">
                        <c:v>-53.755690909090916</c:v>
                      </c:pt>
                      <c:pt idx="54" formatCode="General">
                        <c:v>-53.758418181818186</c:v>
                      </c:pt>
                      <c:pt idx="55" formatCode="General">
                        <c:v>-53.761145454545456</c:v>
                      </c:pt>
                      <c:pt idx="56" formatCode="General">
                        <c:v>-53.763872727272734</c:v>
                      </c:pt>
                      <c:pt idx="57" formatCode="General">
                        <c:v>-53.785879518072292</c:v>
                      </c:pt>
                      <c:pt idx="58" formatCode="General">
                        <c:v>-53.876240963855423</c:v>
                      </c:pt>
                      <c:pt idx="59" formatCode="General">
                        <c:v>-53.985236363636368</c:v>
                      </c:pt>
                      <c:pt idx="60" formatCode="General">
                        <c:v>-54.108872727272725</c:v>
                      </c:pt>
                      <c:pt idx="61" formatCode="General">
                        <c:v>-54.252363636363633</c:v>
                      </c:pt>
                      <c:pt idx="62" formatCode="General">
                        <c:v>-54.404436363636364</c:v>
                      </c:pt>
                      <c:pt idx="63" formatCode="General">
                        <c:v>-54.575345454545449</c:v>
                      </c:pt>
                      <c:pt idx="64" formatCode="General">
                        <c:v>-54.761781818181817</c:v>
                      </c:pt>
                      <c:pt idx="65" formatCode="General">
                        <c:v>-54.958145454545452</c:v>
                      </c:pt>
                      <c:pt idx="66" formatCode="General">
                        <c:v>-55.170722891566264</c:v>
                      </c:pt>
                      <c:pt idx="67" formatCode="General">
                        <c:v>-55.390909090909098</c:v>
                      </c:pt>
                      <c:pt idx="68" formatCode="General">
                        <c:v>-55.627272727272732</c:v>
                      </c:pt>
                      <c:pt idx="69" formatCode="General">
                        <c:v>-55.875454545454545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-65.298184568835097</c:v>
                      </c:pt>
                      <c:pt idx="19" formatCode="General">
                        <c:v>-64.133282904689864</c:v>
                      </c:pt>
                      <c:pt idx="20" formatCode="General">
                        <c:v>-62.96838124054463</c:v>
                      </c:pt>
                      <c:pt idx="21" formatCode="General">
                        <c:v>-61.803479576399397</c:v>
                      </c:pt>
                      <c:pt idx="22" formatCode="General">
                        <c:v>-60.638577912254163</c:v>
                      </c:pt>
                      <c:pt idx="23" formatCode="General">
                        <c:v>-59.47367624810893</c:v>
                      </c:pt>
                      <c:pt idx="24" formatCode="General">
                        <c:v>-58.374621212121212</c:v>
                      </c:pt>
                      <c:pt idx="25" formatCode="General">
                        <c:v>-57.473106060606064</c:v>
                      </c:pt>
                      <c:pt idx="26" formatCode="General">
                        <c:v>-56.571590909090908</c:v>
                      </c:pt>
                      <c:pt idx="27" formatCode="General">
                        <c:v>-55.670075757575759</c:v>
                      </c:pt>
                      <c:pt idx="28" formatCode="General">
                        <c:v>-54.768560606060603</c:v>
                      </c:pt>
                      <c:pt idx="29" formatCode="General">
                        <c:v>-53.867045454545455</c:v>
                      </c:pt>
                      <c:pt idx="30" formatCode="General">
                        <c:v>-52.965530303030306</c:v>
                      </c:pt>
                      <c:pt idx="31" formatCode="General">
                        <c:v>-52.230105900151287</c:v>
                      </c:pt>
                      <c:pt idx="32" formatCode="General">
                        <c:v>-51.584114977307109</c:v>
                      </c:pt>
                      <c:pt idx="33" formatCode="General">
                        <c:v>-50.938124054462932</c:v>
                      </c:pt>
                      <c:pt idx="34" formatCode="General">
                        <c:v>-50.292133131618762</c:v>
                      </c:pt>
                      <c:pt idx="35" formatCode="General">
                        <c:v>-49.646142208774585</c:v>
                      </c:pt>
                      <c:pt idx="36" formatCode="General">
                        <c:v>-49.000151285930414</c:v>
                      </c:pt>
                      <c:pt idx="37" formatCode="General">
                        <c:v>-48.364629349470505</c:v>
                      </c:pt>
                      <c:pt idx="38" formatCode="General">
                        <c:v>-47.980363086232984</c:v>
                      </c:pt>
                      <c:pt idx="39" formatCode="General">
                        <c:v>-47.596096822995463</c:v>
                      </c:pt>
                      <c:pt idx="40" formatCode="General">
                        <c:v>-47.211830559757942</c:v>
                      </c:pt>
                      <c:pt idx="41" formatCode="General">
                        <c:v>-46.827564296520421</c:v>
                      </c:pt>
                      <c:pt idx="42" formatCode="General">
                        <c:v>-46.4432980332829</c:v>
                      </c:pt>
                      <c:pt idx="43" formatCode="General">
                        <c:v>-46.059031770045387</c:v>
                      </c:pt>
                      <c:pt idx="44" formatCode="General">
                        <c:v>-45.771694402420572</c:v>
                      </c:pt>
                      <c:pt idx="45" formatCode="General">
                        <c:v>-45.612844175491674</c:v>
                      </c:pt>
                      <c:pt idx="46" formatCode="General">
                        <c:v>-45.453993948562783</c:v>
                      </c:pt>
                      <c:pt idx="47" formatCode="General">
                        <c:v>-45.295143721633885</c:v>
                      </c:pt>
                      <c:pt idx="48" formatCode="General">
                        <c:v>-45.136293494704994</c:v>
                      </c:pt>
                      <c:pt idx="49" formatCode="General">
                        <c:v>-44.977443267776096</c:v>
                      </c:pt>
                      <c:pt idx="50" formatCode="General">
                        <c:v>-44.818593040847198</c:v>
                      </c:pt>
                      <c:pt idx="51" formatCode="General">
                        <c:v>-44.791863636363637</c:v>
                      </c:pt>
                      <c:pt idx="52" formatCode="General">
                        <c:v>-44.794136363636362</c:v>
                      </c:pt>
                      <c:pt idx="53" formatCode="General">
                        <c:v>-44.796409090909087</c:v>
                      </c:pt>
                      <c:pt idx="54" formatCode="General">
                        <c:v>-44.798681818181819</c:v>
                      </c:pt>
                      <c:pt idx="55" formatCode="General">
                        <c:v>-44.800954545454545</c:v>
                      </c:pt>
                      <c:pt idx="56" formatCode="General">
                        <c:v>-44.80322727272727</c:v>
                      </c:pt>
                      <c:pt idx="57" formatCode="General">
                        <c:v>-44.821566265060241</c:v>
                      </c:pt>
                      <c:pt idx="58" formatCode="General">
                        <c:v>-44.896867469879524</c:v>
                      </c:pt>
                      <c:pt idx="59" formatCode="General">
                        <c:v>-44.98769696969697</c:v>
                      </c:pt>
                      <c:pt idx="60" formatCode="General">
                        <c:v>-45.090727272727271</c:v>
                      </c:pt>
                      <c:pt idx="61" formatCode="General">
                        <c:v>-45.210303030303031</c:v>
                      </c:pt>
                      <c:pt idx="62" formatCode="General">
                        <c:v>-45.337030303030303</c:v>
                      </c:pt>
                      <c:pt idx="63" formatCode="General">
                        <c:v>-45.479454545454544</c:v>
                      </c:pt>
                      <c:pt idx="64" formatCode="General">
                        <c:v>-45.634818181818183</c:v>
                      </c:pt>
                      <c:pt idx="65" formatCode="General">
                        <c:v>-45.798454545454547</c:v>
                      </c:pt>
                      <c:pt idx="66" formatCode="General">
                        <c:v>-45.975602409638554</c:v>
                      </c:pt>
                      <c:pt idx="67" formatCode="General">
                        <c:v>-46.159090909090907</c:v>
                      </c:pt>
                      <c:pt idx="68" formatCode="General">
                        <c:v>-46.356060606060602</c:v>
                      </c:pt>
                      <c:pt idx="69" formatCode="General">
                        <c:v>-46.562878787878788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-26.119273827534037</c:v>
                      </c:pt>
                      <c:pt idx="19" formatCode="General">
                        <c:v>-25.653313161875946</c:v>
                      </c:pt>
                      <c:pt idx="20" formatCode="General">
                        <c:v>-25.187352496217851</c:v>
                      </c:pt>
                      <c:pt idx="21" formatCode="General">
                        <c:v>-24.721391830559757</c:v>
                      </c:pt>
                      <c:pt idx="22" formatCode="General">
                        <c:v>-24.255431164901665</c:v>
                      </c:pt>
                      <c:pt idx="23" formatCode="General">
                        <c:v>-23.789470499243571</c:v>
                      </c:pt>
                      <c:pt idx="24" formatCode="General">
                        <c:v>-23.349848484848486</c:v>
                      </c:pt>
                      <c:pt idx="25" formatCode="General">
                        <c:v>-22.989242424242423</c:v>
                      </c:pt>
                      <c:pt idx="26" formatCode="General">
                        <c:v>-22.628636363636364</c:v>
                      </c:pt>
                      <c:pt idx="27" formatCode="General">
                        <c:v>-22.268030303030304</c:v>
                      </c:pt>
                      <c:pt idx="28" formatCode="General">
                        <c:v>-21.907424242424241</c:v>
                      </c:pt>
                      <c:pt idx="29" formatCode="General">
                        <c:v>-21.546818181818182</c:v>
                      </c:pt>
                      <c:pt idx="30" formatCode="General">
                        <c:v>-21.186212121212119</c:v>
                      </c:pt>
                      <c:pt idx="31" formatCode="General">
                        <c:v>-20.892042360060515</c:v>
                      </c:pt>
                      <c:pt idx="32" formatCode="General">
                        <c:v>-20.633645990922844</c:v>
                      </c:pt>
                      <c:pt idx="33" formatCode="General">
                        <c:v>-20.375249621785173</c:v>
                      </c:pt>
                      <c:pt idx="34" formatCode="General">
                        <c:v>-20.116853252647502</c:v>
                      </c:pt>
                      <c:pt idx="35" formatCode="General">
                        <c:v>-19.858456883509835</c:v>
                      </c:pt>
                      <c:pt idx="36" formatCode="General">
                        <c:v>-19.600060514372164</c:v>
                      </c:pt>
                      <c:pt idx="37" formatCode="General">
                        <c:v>-19.345851739788202</c:v>
                      </c:pt>
                      <c:pt idx="38" formatCode="General">
                        <c:v>-19.192145234493193</c:v>
                      </c:pt>
                      <c:pt idx="39" formatCode="General">
                        <c:v>-19.038438729198184</c:v>
                      </c:pt>
                      <c:pt idx="40" formatCode="General">
                        <c:v>-18.884732223903178</c:v>
                      </c:pt>
                      <c:pt idx="41" formatCode="General">
                        <c:v>-18.731025718608169</c:v>
                      </c:pt>
                      <c:pt idx="42" formatCode="General">
                        <c:v>-18.57731921331316</c:v>
                      </c:pt>
                      <c:pt idx="43" formatCode="General">
                        <c:v>-18.423612708018155</c:v>
                      </c:pt>
                      <c:pt idx="44" formatCode="General">
                        <c:v>-18.30867776096823</c:v>
                      </c:pt>
                      <c:pt idx="45" formatCode="General">
                        <c:v>-18.245137670196669</c:v>
                      </c:pt>
                      <c:pt idx="46" formatCode="General">
                        <c:v>-18.181597579425112</c:v>
                      </c:pt>
                      <c:pt idx="47" formatCode="General">
                        <c:v>-18.118057488653555</c:v>
                      </c:pt>
                      <c:pt idx="48" formatCode="General">
                        <c:v>-18.054517397881998</c:v>
                      </c:pt>
                      <c:pt idx="49" formatCode="General">
                        <c:v>-17.990977307110438</c:v>
                      </c:pt>
                      <c:pt idx="50" formatCode="General">
                        <c:v>-17.92743721633888</c:v>
                      </c:pt>
                      <c:pt idx="51" formatCode="General">
                        <c:v>-17.916745454545456</c:v>
                      </c:pt>
                      <c:pt idx="52" formatCode="General">
                        <c:v>-17.917654545454546</c:v>
                      </c:pt>
                      <c:pt idx="53" formatCode="General">
                        <c:v>-17.918563636363636</c:v>
                      </c:pt>
                      <c:pt idx="54" formatCode="General">
                        <c:v>-17.919472727272726</c:v>
                      </c:pt>
                      <c:pt idx="55" formatCode="General">
                        <c:v>-17.92038181818182</c:v>
                      </c:pt>
                      <c:pt idx="56" formatCode="General">
                        <c:v>-17.92129090909091</c:v>
                      </c:pt>
                      <c:pt idx="57" formatCode="General">
                        <c:v>-17.928626506024099</c:v>
                      </c:pt>
                      <c:pt idx="58" formatCode="General">
                        <c:v>-17.958746987951809</c:v>
                      </c:pt>
                      <c:pt idx="59" formatCode="General">
                        <c:v>-17.995078787878789</c:v>
                      </c:pt>
                      <c:pt idx="60" formatCode="General">
                        <c:v>-18.036290909090908</c:v>
                      </c:pt>
                      <c:pt idx="61" formatCode="General">
                        <c:v>-18.084121212121211</c:v>
                      </c:pt>
                      <c:pt idx="62" formatCode="General">
                        <c:v>-18.134812121212121</c:v>
                      </c:pt>
                      <c:pt idx="63" formatCode="General">
                        <c:v>-18.191781818181816</c:v>
                      </c:pt>
                      <c:pt idx="64" formatCode="General">
                        <c:v>-18.253927272727271</c:v>
                      </c:pt>
                      <c:pt idx="65" formatCode="General">
                        <c:v>-18.319381818181817</c:v>
                      </c:pt>
                      <c:pt idx="66" formatCode="General">
                        <c:v>-18.390240963855423</c:v>
                      </c:pt>
                      <c:pt idx="67" formatCode="General">
                        <c:v>-18.463636363636365</c:v>
                      </c:pt>
                      <c:pt idx="68" formatCode="General">
                        <c:v>-18.542424242424243</c:v>
                      </c:pt>
                      <c:pt idx="69" formatCode="General">
                        <c:v>-18.625151515151515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-6.0942239031770047</c:v>
                </c:pt>
                <c:pt idx="1">
                  <c:v>-6.1686565809379728</c:v>
                </c:pt>
                <c:pt idx="2" formatCode="General">
                  <c:v>-6.2430892586989408</c:v>
                </c:pt>
                <c:pt idx="3" formatCode="General">
                  <c:v>-6.3175219364599098</c:v>
                </c:pt>
                <c:pt idx="4" formatCode="General">
                  <c:v>-6.3913252647503782</c:v>
                </c:pt>
                <c:pt idx="5" formatCode="General">
                  <c:v>-6.4578910741301057</c:v>
                </c:pt>
                <c:pt idx="6" formatCode="General">
                  <c:v>-6.524456883509834</c:v>
                </c:pt>
                <c:pt idx="7" formatCode="General">
                  <c:v>-6.5910226928895614</c:v>
                </c:pt>
                <c:pt idx="8" formatCode="General">
                  <c:v>-6.6575885022692889</c:v>
                </c:pt>
                <c:pt idx="9" formatCode="General">
                  <c:v>-6.7241543116490163</c:v>
                </c:pt>
                <c:pt idx="10" formatCode="General">
                  <c:v>-6.7907201210287438</c:v>
                </c:pt>
                <c:pt idx="11" formatCode="General">
                  <c:v>-6.8553393939393938</c:v>
                </c:pt>
                <c:pt idx="12" formatCode="General">
                  <c:v>-6.9177636363636363</c:v>
                </c:pt>
                <c:pt idx="13" formatCode="General">
                  <c:v>-6.9782000000000002</c:v>
                </c:pt>
                <c:pt idx="14" formatCode="General">
                  <c:v>-7.0379337349397586</c:v>
                </c:pt>
                <c:pt idx="15" formatCode="General">
                  <c:v>-7.0963674698795183</c:v>
                </c:pt>
                <c:pt idx="16" formatCode="General">
                  <c:v>-7.1543636363636365</c:v>
                </c:pt>
                <c:pt idx="17" formatCode="General">
                  <c:v>-7.2119393939393941</c:v>
                </c:pt>
                <c:pt idx="18" formatCode="General">
                  <c:v>-7.2689939393939396</c:v>
                </c:pt>
                <c:pt idx="19" formatCode="General">
                  <c:v>-7.3257090909090907</c:v>
                </c:pt>
                <c:pt idx="20" formatCode="General">
                  <c:v>-7.3814666666666664</c:v>
                </c:pt>
                <c:pt idx="21" formatCode="General">
                  <c:v>-7.4368848484848487</c:v>
                </c:pt>
                <c:pt idx="22" formatCode="General">
                  <c:v>-7.4920363636363634</c:v>
                </c:pt>
                <c:pt idx="23" formatCode="General">
                  <c:v>-7.5479819277108433</c:v>
                </c:pt>
                <c:pt idx="24" formatCode="General">
                  <c:v>-7.6042424242424245</c:v>
                </c:pt>
                <c:pt idx="25" formatCode="General">
                  <c:v>-7.6612121212121211</c:v>
                </c:pt>
                <c:pt idx="26" formatCode="General">
                  <c:v>-7.7200000000000006</c:v>
                </c:pt>
                <c:pt idx="27" formatCode="General">
                  <c:v>-7.78</c:v>
                </c:pt>
                <c:pt idx="28" formatCode="General">
                  <c:v>-7.8434545454545459</c:v>
                </c:pt>
                <c:pt idx="29" formatCode="General">
                  <c:v>-7.9087272727272726</c:v>
                </c:pt>
                <c:pt idx="30" formatCode="General">
                  <c:v>-7.9778181818181819</c:v>
                </c:pt>
                <c:pt idx="31" formatCode="General">
                  <c:v>-8.0589364599092281</c:v>
                </c:pt>
                <c:pt idx="32" formatCode="General">
                  <c:v>-8.1465310136157338</c:v>
                </c:pt>
                <c:pt idx="33" formatCode="General">
                  <c:v>-8.2341255673222395</c:v>
                </c:pt>
                <c:pt idx="34" formatCode="General">
                  <c:v>-8.3217201210287435</c:v>
                </c:pt>
                <c:pt idx="35" formatCode="General">
                  <c:v>-8.4093146747352492</c:v>
                </c:pt>
                <c:pt idx="36" formatCode="General">
                  <c:v>-8.4969092284417549</c:v>
                </c:pt>
                <c:pt idx="37" formatCode="General">
                  <c:v>-8.5851573373676242</c:v>
                </c:pt>
                <c:pt idx="38" formatCode="General">
                  <c:v>-8.6890907715582451</c:v>
                </c:pt>
                <c:pt idx="39" formatCode="General">
                  <c:v>-8.7930242057488641</c:v>
                </c:pt>
                <c:pt idx="40" formatCode="General">
                  <c:v>-8.896957639939485</c:v>
                </c:pt>
                <c:pt idx="41" formatCode="General">
                  <c:v>-9.0008910741301058</c:v>
                </c:pt>
                <c:pt idx="42" formatCode="General">
                  <c:v>-9.1048245083207267</c:v>
                </c:pt>
                <c:pt idx="43" formatCode="General">
                  <c:v>-9.2087579425113475</c:v>
                </c:pt>
                <c:pt idx="44" formatCode="General">
                  <c:v>-9.3102193645990923</c:v>
                </c:pt>
                <c:pt idx="45" formatCode="General">
                  <c:v>-9.4084039334341902</c:v>
                </c:pt>
                <c:pt idx="46" formatCode="General">
                  <c:v>-9.50658850226929</c:v>
                </c:pt>
                <c:pt idx="47" formatCode="General">
                  <c:v>-9.6047730711043879</c:v>
                </c:pt>
                <c:pt idx="48" formatCode="General">
                  <c:v>-9.7029576399394859</c:v>
                </c:pt>
                <c:pt idx="49" formatCode="General">
                  <c:v>-9.8011422087745839</c:v>
                </c:pt>
                <c:pt idx="50" formatCode="General">
                  <c:v>-9.8993267776096818</c:v>
                </c:pt>
                <c:pt idx="51" formatCode="General">
                  <c:v>-9.9881909090909087</c:v>
                </c:pt>
                <c:pt idx="52" formatCode="General">
                  <c:v>-10.075009090909091</c:v>
                </c:pt>
                <c:pt idx="53" formatCode="General">
                  <c:v>-10.161827272727272</c:v>
                </c:pt>
                <c:pt idx="54" formatCode="General">
                  <c:v>-10.248645454545455</c:v>
                </c:pt>
                <c:pt idx="55" formatCode="General">
                  <c:v>-10.335463636363636</c:v>
                </c:pt>
                <c:pt idx="56" formatCode="General">
                  <c:v>-10.422281818181819</c:v>
                </c:pt>
                <c:pt idx="57" formatCode="General">
                  <c:v>-10.506308623298034</c:v>
                </c:pt>
                <c:pt idx="58" formatCode="General">
                  <c:v>-10.580438729198185</c:v>
                </c:pt>
                <c:pt idx="59" formatCode="General">
                  <c:v>-10.654568835098337</c:v>
                </c:pt>
                <c:pt idx="60" formatCode="General">
                  <c:v>-10.728698940998488</c:v>
                </c:pt>
                <c:pt idx="61" formatCode="General">
                  <c:v>-10.802829046898639</c:v>
                </c:pt>
                <c:pt idx="62" formatCode="General">
                  <c:v>-10.87695915279879</c:v>
                </c:pt>
                <c:pt idx="63" formatCode="General">
                  <c:v>-10.951089258698941</c:v>
                </c:pt>
                <c:pt idx="64" formatCode="General">
                  <c:v>-11.020666666666667</c:v>
                </c:pt>
                <c:pt idx="65" formatCode="General">
                  <c:v>-11.087333333333333</c:v>
                </c:pt>
                <c:pt idx="66" formatCode="General">
                  <c:v>-11.147831325301205</c:v>
                </c:pt>
                <c:pt idx="67" formatCode="General">
                  <c:v>-11.208181818181817</c:v>
                </c:pt>
                <c:pt idx="68" formatCode="General">
                  <c:v>-11.268787878787878</c:v>
                </c:pt>
                <c:pt idx="69" formatCode="General">
                  <c:v>-11.325454545454546</c:v>
                </c:pt>
                <c:pt idx="70" formatCode="General">
                  <c:v>-11.38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-91.10478181818182</c:v>
                </c:pt>
                <c:pt idx="47" formatCode="General">
                  <c:v>-90.380866666666677</c:v>
                </c:pt>
                <c:pt idx="48" formatCode="General">
                  <c:v>-89.687533333333334</c:v>
                </c:pt>
                <c:pt idx="49" formatCode="General">
                  <c:v>-89.008060240963857</c:v>
                </c:pt>
                <c:pt idx="50" formatCode="General">
                  <c:v>-88.343602409638549</c:v>
                </c:pt>
                <c:pt idx="51" formatCode="General">
                  <c:v>-87.708145454545459</c:v>
                </c:pt>
                <c:pt idx="52" formatCode="General">
                  <c:v>-87.083690909090919</c:v>
                </c:pt>
                <c:pt idx="53" formatCode="General">
                  <c:v>-86.48187272727273</c:v>
                </c:pt>
                <c:pt idx="54" formatCode="General">
                  <c:v>-85.889193939393934</c:v>
                </c:pt>
                <c:pt idx="55" formatCode="General">
                  <c:v>-85.304951515151515</c:v>
                </c:pt>
                <c:pt idx="56" formatCode="General">
                  <c:v>-84.757090909090905</c:v>
                </c:pt>
                <c:pt idx="57" formatCode="General">
                  <c:v>-84.21883132530121</c:v>
                </c:pt>
                <c:pt idx="58" formatCode="General">
                  <c:v>-83.69533734939759</c:v>
                </c:pt>
                <c:pt idx="59" formatCode="General">
                  <c:v>-83.17889090909091</c:v>
                </c:pt>
                <c:pt idx="60" formatCode="General">
                  <c:v>-82.667981818181815</c:v>
                </c:pt>
                <c:pt idx="61" formatCode="General">
                  <c:v>-82.185751515151509</c:v>
                </c:pt>
                <c:pt idx="62" formatCode="General">
                  <c:v>-81.710927272727261</c:v>
                </c:pt>
                <c:pt idx="63" formatCode="General">
                  <c:v>-81.249109090909087</c:v>
                </c:pt>
                <c:pt idx="64" formatCode="General">
                  <c:v>-80.798012121212125</c:v>
                </c:pt>
                <c:pt idx="65" formatCode="General">
                  <c:v>-80.353769696969692</c:v>
                </c:pt>
                <c:pt idx="66" formatCode="General">
                  <c:v>-79.932337349397599</c:v>
                </c:pt>
                <c:pt idx="67" formatCode="General">
                  <c:v>-79.516363636363636</c:v>
                </c:pt>
                <c:pt idx="68" formatCode="General">
                  <c:v>-79.11090909090909</c:v>
                </c:pt>
                <c:pt idx="69" formatCode="General">
                  <c:v>-78.711363636363629</c:v>
                </c:pt>
                <c:pt idx="70" formatCode="General">
                  <c:v>-78.314999999999998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-44.411515151515147</c:v>
                </c:pt>
                <c:pt idx="1">
                  <c:v>-43.254666666666665</c:v>
                </c:pt>
                <c:pt idx="2" formatCode="General">
                  <c:v>-42.187999999999995</c:v>
                </c:pt>
                <c:pt idx="3" formatCode="General">
                  <c:v>-41.192121212121208</c:v>
                </c:pt>
                <c:pt idx="4" formatCode="General">
                  <c:v>-40.284750378214824</c:v>
                </c:pt>
                <c:pt idx="5" formatCode="General">
                  <c:v>-40.094130105900149</c:v>
                </c:pt>
                <c:pt idx="6" formatCode="General">
                  <c:v>-39.903509833585474</c:v>
                </c:pt>
                <c:pt idx="7" formatCode="General">
                  <c:v>-39.712889561270799</c:v>
                </c:pt>
                <c:pt idx="8" formatCode="General">
                  <c:v>-39.522269288956124</c:v>
                </c:pt>
                <c:pt idx="9" formatCode="General">
                  <c:v>-39.33164901664145</c:v>
                </c:pt>
                <c:pt idx="10" formatCode="General">
                  <c:v>-39.141028744326775</c:v>
                </c:pt>
                <c:pt idx="11" formatCode="General">
                  <c:v>-38.149773071104391</c:v>
                </c:pt>
                <c:pt idx="12" formatCode="General">
                  <c:v>-36.255673222390314</c:v>
                </c:pt>
                <c:pt idx="13" formatCode="General">
                  <c:v>-34.361573373676251</c:v>
                </c:pt>
                <c:pt idx="14" formatCode="General">
                  <c:v>-32.467473524962173</c:v>
                </c:pt>
                <c:pt idx="15" formatCode="General">
                  <c:v>-30.573373676248107</c:v>
                </c:pt>
                <c:pt idx="16" formatCode="General">
                  <c:v>-28.679273827534033</c:v>
                </c:pt>
                <c:pt idx="17" formatCode="General">
                  <c:v>-26.785173978819962</c:v>
                </c:pt>
                <c:pt idx="18" formatCode="General">
                  <c:v>-26.119273827534037</c:v>
                </c:pt>
                <c:pt idx="19" formatCode="General">
                  <c:v>-25.653313161875946</c:v>
                </c:pt>
                <c:pt idx="20" formatCode="General">
                  <c:v>-25.187352496217851</c:v>
                </c:pt>
                <c:pt idx="21" formatCode="General">
                  <c:v>-24.721391830559757</c:v>
                </c:pt>
                <c:pt idx="22" formatCode="General">
                  <c:v>-24.255431164901665</c:v>
                </c:pt>
                <c:pt idx="23" formatCode="General">
                  <c:v>-23.789470499243571</c:v>
                </c:pt>
                <c:pt idx="24" formatCode="General">
                  <c:v>-23.349848484848486</c:v>
                </c:pt>
                <c:pt idx="25" formatCode="General">
                  <c:v>-22.989242424242423</c:v>
                </c:pt>
                <c:pt idx="26" formatCode="General">
                  <c:v>-22.628636363636364</c:v>
                </c:pt>
                <c:pt idx="27" formatCode="General">
                  <c:v>-22.268030303030304</c:v>
                </c:pt>
                <c:pt idx="28" formatCode="General">
                  <c:v>-21.907424242424241</c:v>
                </c:pt>
                <c:pt idx="29" formatCode="General">
                  <c:v>-21.546818181818182</c:v>
                </c:pt>
                <c:pt idx="30" formatCode="General">
                  <c:v>-21.186212121212119</c:v>
                </c:pt>
                <c:pt idx="31" formatCode="General">
                  <c:v>-20.892042360060515</c:v>
                </c:pt>
                <c:pt idx="32" formatCode="General">
                  <c:v>-20.633645990922844</c:v>
                </c:pt>
                <c:pt idx="33" formatCode="General">
                  <c:v>-20.375249621785173</c:v>
                </c:pt>
                <c:pt idx="34" formatCode="General">
                  <c:v>-20.116853252647502</c:v>
                </c:pt>
                <c:pt idx="35" formatCode="General">
                  <c:v>-19.858456883509835</c:v>
                </c:pt>
                <c:pt idx="36" formatCode="General">
                  <c:v>-19.600060514372164</c:v>
                </c:pt>
                <c:pt idx="37" formatCode="General">
                  <c:v>-19.345851739788202</c:v>
                </c:pt>
                <c:pt idx="38" formatCode="General">
                  <c:v>-19.192145234493193</c:v>
                </c:pt>
                <c:pt idx="39" formatCode="General">
                  <c:v>-19.038438729198184</c:v>
                </c:pt>
                <c:pt idx="40" formatCode="General">
                  <c:v>-18.884732223903178</c:v>
                </c:pt>
                <c:pt idx="41" formatCode="General">
                  <c:v>-18.731025718608169</c:v>
                </c:pt>
                <c:pt idx="42" formatCode="General">
                  <c:v>-18.57731921331316</c:v>
                </c:pt>
                <c:pt idx="43" formatCode="General">
                  <c:v>-18.423612708018155</c:v>
                </c:pt>
                <c:pt idx="44" formatCode="General">
                  <c:v>-18.30867776096823</c:v>
                </c:pt>
                <c:pt idx="45" formatCode="General">
                  <c:v>-18.245137670196669</c:v>
                </c:pt>
                <c:pt idx="46" formatCode="General">
                  <c:v>-18.181597579425112</c:v>
                </c:pt>
                <c:pt idx="47" formatCode="General">
                  <c:v>-18.118057488653555</c:v>
                </c:pt>
                <c:pt idx="48" formatCode="General">
                  <c:v>-18.054517397881998</c:v>
                </c:pt>
                <c:pt idx="49" formatCode="General">
                  <c:v>-17.990977307110438</c:v>
                </c:pt>
                <c:pt idx="50" formatCode="General">
                  <c:v>-17.92743721633888</c:v>
                </c:pt>
                <c:pt idx="51" formatCode="General">
                  <c:v>-17.916745454545456</c:v>
                </c:pt>
                <c:pt idx="52" formatCode="General">
                  <c:v>-17.917654545454546</c:v>
                </c:pt>
                <c:pt idx="53" formatCode="General">
                  <c:v>-17.918563636363636</c:v>
                </c:pt>
                <c:pt idx="54" formatCode="General">
                  <c:v>-17.919472727272726</c:v>
                </c:pt>
                <c:pt idx="55" formatCode="General">
                  <c:v>-17.92038181818182</c:v>
                </c:pt>
                <c:pt idx="56" formatCode="General">
                  <c:v>-17.92129090909091</c:v>
                </c:pt>
                <c:pt idx="57" formatCode="General">
                  <c:v>-17.928626506024099</c:v>
                </c:pt>
                <c:pt idx="58" formatCode="General">
                  <c:v>-17.958746987951809</c:v>
                </c:pt>
                <c:pt idx="59" formatCode="General">
                  <c:v>-17.995078787878789</c:v>
                </c:pt>
                <c:pt idx="60" formatCode="General">
                  <c:v>-18.036290909090908</c:v>
                </c:pt>
                <c:pt idx="61" formatCode="General">
                  <c:v>-18.084121212121211</c:v>
                </c:pt>
                <c:pt idx="62" formatCode="General">
                  <c:v>-18.134812121212121</c:v>
                </c:pt>
                <c:pt idx="63" formatCode="General">
                  <c:v>-18.191781818181816</c:v>
                </c:pt>
                <c:pt idx="64" formatCode="General">
                  <c:v>-18.253927272727271</c:v>
                </c:pt>
                <c:pt idx="65" formatCode="General">
                  <c:v>-18.319381818181817</c:v>
                </c:pt>
                <c:pt idx="66" formatCode="General">
                  <c:v>-18.390240963855423</c:v>
                </c:pt>
                <c:pt idx="67" formatCode="General">
                  <c:v>-18.463636363636365</c:v>
                </c:pt>
                <c:pt idx="68" formatCode="General">
                  <c:v>-18.542424242424243</c:v>
                </c:pt>
                <c:pt idx="69" formatCode="General">
                  <c:v>-18.625151515151515</c:v>
                </c:pt>
                <c:pt idx="70" formatCode="General">
                  <c:v>-18.71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-29.851006060606061</c:v>
                      </c:pt>
                      <c:pt idx="53" formatCode="General">
                        <c:v>-29.892218181818183</c:v>
                      </c:pt>
                      <c:pt idx="54" formatCode="General">
                        <c:v>-29.929018181818183</c:v>
                      </c:pt>
                      <c:pt idx="55" formatCode="General">
                        <c:v>-29.961745454545454</c:v>
                      </c:pt>
                      <c:pt idx="56" formatCode="General">
                        <c:v>-29.981818181818181</c:v>
                      </c:pt>
                      <c:pt idx="57" formatCode="General">
                        <c:v>-30.000506024096385</c:v>
                      </c:pt>
                      <c:pt idx="58" formatCode="General">
                        <c:v>-30.020987951807228</c:v>
                      </c:pt>
                      <c:pt idx="59" formatCode="General">
                        <c:v>-30.04629090909091</c:v>
                      </c:pt>
                      <c:pt idx="60" formatCode="General">
                        <c:v>-30.075381818181821</c:v>
                      </c:pt>
                      <c:pt idx="61" formatCode="General">
                        <c:v>-30.1033696969697</c:v>
                      </c:pt>
                      <c:pt idx="62" formatCode="General">
                        <c:v>-30.132193939393943</c:v>
                      </c:pt>
                      <c:pt idx="63" formatCode="General">
                        <c:v>-30.163709090909094</c:v>
                      </c:pt>
                      <c:pt idx="64" formatCode="General">
                        <c:v>-30.197442424242425</c:v>
                      </c:pt>
                      <c:pt idx="65" formatCode="General">
                        <c:v>-30.232593939393936</c:v>
                      </c:pt>
                      <c:pt idx="66" formatCode="General">
                        <c:v>-30.267542168674698</c:v>
                      </c:pt>
                      <c:pt idx="67" formatCode="General">
                        <c:v>-30.305454545454548</c:v>
                      </c:pt>
                      <c:pt idx="68" formatCode="General">
                        <c:v>-30.350303030303031</c:v>
                      </c:pt>
                      <c:pt idx="69" formatCode="General">
                        <c:v>-30.395151515151515</c:v>
                      </c:pt>
                      <c:pt idx="70" formatCode="General">
                        <c:v>-30.44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-47.768836363636368</c:v>
                      </c:pt>
                      <c:pt idx="53" formatCode="General">
                        <c:v>-48.456109090909095</c:v>
                      </c:pt>
                      <c:pt idx="54" formatCode="General">
                        <c:v>-48.997781818181821</c:v>
                      </c:pt>
                      <c:pt idx="55" formatCode="General">
                        <c:v>-49.405054545454547</c:v>
                      </c:pt>
                      <c:pt idx="56" formatCode="General">
                        <c:v>-49.69527272727273</c:v>
                      </c:pt>
                      <c:pt idx="57" formatCode="General">
                        <c:v>-49.969228915662654</c:v>
                      </c:pt>
                      <c:pt idx="58" formatCode="General">
                        <c:v>-50.247542168674698</c:v>
                      </c:pt>
                      <c:pt idx="59" formatCode="General">
                        <c:v>-50.53087272727273</c:v>
                      </c:pt>
                      <c:pt idx="60" formatCode="General">
                        <c:v>-50.818145454545459</c:v>
                      </c:pt>
                      <c:pt idx="61" formatCode="General">
                        <c:v>-51.118654545454547</c:v>
                      </c:pt>
                      <c:pt idx="62" formatCode="General">
                        <c:v>-51.423309090909093</c:v>
                      </c:pt>
                      <c:pt idx="63" formatCode="General">
                        <c:v>-51.736036363636366</c:v>
                      </c:pt>
                      <c:pt idx="64" formatCode="General">
                        <c:v>-52.055418181818183</c:v>
                      </c:pt>
                      <c:pt idx="65" formatCode="General">
                        <c:v>-52.379054545454544</c:v>
                      </c:pt>
                      <c:pt idx="66" formatCode="General">
                        <c:v>-52.718168674698795</c:v>
                      </c:pt>
                      <c:pt idx="67" formatCode="General">
                        <c:v>-53.061818181818182</c:v>
                      </c:pt>
                      <c:pt idx="68" formatCode="General">
                        <c:v>-53.414545454545454</c:v>
                      </c:pt>
                      <c:pt idx="69" formatCode="General">
                        <c:v>-53.779090909090911</c:v>
                      </c:pt>
                      <c:pt idx="70" formatCode="General">
                        <c:v>-54.150000000000006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-16.332593939393941</c:v>
                      </c:pt>
                      <c:pt idx="55" formatCode="General">
                        <c:v>-16.468351515151518</c:v>
                      </c:pt>
                      <c:pt idx="56" formatCode="General">
                        <c:v>-16.565090909090909</c:v>
                      </c:pt>
                      <c:pt idx="57" formatCode="General">
                        <c:v>-16.656409638554216</c:v>
                      </c:pt>
                      <c:pt idx="58" formatCode="General">
                        <c:v>-16.749180722891566</c:v>
                      </c:pt>
                      <c:pt idx="59" formatCode="General">
                        <c:v>-16.843624242424241</c:v>
                      </c:pt>
                      <c:pt idx="60" formatCode="General">
                        <c:v>-16.939381818181818</c:v>
                      </c:pt>
                      <c:pt idx="61" formatCode="General">
                        <c:v>-17.039551515151516</c:v>
                      </c:pt>
                      <c:pt idx="62" formatCode="General">
                        <c:v>-17.141103030303032</c:v>
                      </c:pt>
                      <c:pt idx="63" formatCode="General">
                        <c:v>-17.245345454545458</c:v>
                      </c:pt>
                      <c:pt idx="64" formatCode="General">
                        <c:v>-17.351806060606062</c:v>
                      </c:pt>
                      <c:pt idx="65" formatCode="General">
                        <c:v>-17.459684848484848</c:v>
                      </c:pt>
                      <c:pt idx="66" formatCode="General">
                        <c:v>-17.572722891566265</c:v>
                      </c:pt>
                      <c:pt idx="67" formatCode="General">
                        <c:v>-17.687272727272727</c:v>
                      </c:pt>
                      <c:pt idx="68" formatCode="General">
                        <c:v>-17.804848484848485</c:v>
                      </c:pt>
                      <c:pt idx="69" formatCode="General">
                        <c:v>-17.926363636363636</c:v>
                      </c:pt>
                      <c:pt idx="70" formatCode="General">
                        <c:v>-18.05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-78.35782148260212</c:v>
                      </c:pt>
                      <c:pt idx="19" formatCode="General">
                        <c:v>-76.959939485627842</c:v>
                      </c:pt>
                      <c:pt idx="20" formatCode="General">
                        <c:v>-75.562057488653565</c:v>
                      </c:pt>
                      <c:pt idx="21" formatCode="General">
                        <c:v>-74.164175491679273</c:v>
                      </c:pt>
                      <c:pt idx="22" formatCode="General">
                        <c:v>-72.766293494704996</c:v>
                      </c:pt>
                      <c:pt idx="23" formatCode="General">
                        <c:v>-71.368411497730719</c:v>
                      </c:pt>
                      <c:pt idx="24" formatCode="General">
                        <c:v>-70.049545454545466</c:v>
                      </c:pt>
                      <c:pt idx="25" formatCode="General">
                        <c:v>-68.967727272727274</c:v>
                      </c:pt>
                      <c:pt idx="26" formatCode="General">
                        <c:v>-67.885909090909095</c:v>
                      </c:pt>
                      <c:pt idx="27" formatCode="General">
                        <c:v>-66.804090909090903</c:v>
                      </c:pt>
                      <c:pt idx="28" formatCode="General">
                        <c:v>-65.722272727272724</c:v>
                      </c:pt>
                      <c:pt idx="29" formatCode="General">
                        <c:v>-64.640454545454546</c:v>
                      </c:pt>
                      <c:pt idx="30" formatCode="General">
                        <c:v>-63.55863636363636</c:v>
                      </c:pt>
                      <c:pt idx="31" formatCode="General">
                        <c:v>-62.676127080181537</c:v>
                      </c:pt>
                      <c:pt idx="32" formatCode="General">
                        <c:v>-61.900937972768524</c:v>
                      </c:pt>
                      <c:pt idx="33" formatCode="General">
                        <c:v>-61.125748865355519</c:v>
                      </c:pt>
                      <c:pt idx="34" formatCode="General">
                        <c:v>-60.350559757942506</c:v>
                      </c:pt>
                      <c:pt idx="35" formatCode="General">
                        <c:v>-59.5753706505295</c:v>
                      </c:pt>
                      <c:pt idx="36" formatCode="General">
                        <c:v>-58.800181543116487</c:v>
                      </c:pt>
                      <c:pt idx="37" formatCode="General">
                        <c:v>-58.037555219364599</c:v>
                      </c:pt>
                      <c:pt idx="38" formatCode="General">
                        <c:v>-57.576435703479575</c:v>
                      </c:pt>
                      <c:pt idx="39" formatCode="General">
                        <c:v>-57.115316187594551</c:v>
                      </c:pt>
                      <c:pt idx="40" formatCode="General">
                        <c:v>-56.654196671709528</c:v>
                      </c:pt>
                      <c:pt idx="41" formatCode="General">
                        <c:v>-56.193077155824504</c:v>
                      </c:pt>
                      <c:pt idx="42" formatCode="General">
                        <c:v>-55.73195763993948</c:v>
                      </c:pt>
                      <c:pt idx="43" formatCode="General">
                        <c:v>-55.270838124054464</c:v>
                      </c:pt>
                      <c:pt idx="44" formatCode="General">
                        <c:v>-54.92603328290469</c:v>
                      </c:pt>
                      <c:pt idx="45" formatCode="General">
                        <c:v>-54.735413010590015</c:v>
                      </c:pt>
                      <c:pt idx="46" formatCode="General">
                        <c:v>-54.544792738275341</c:v>
                      </c:pt>
                      <c:pt idx="47" formatCode="General">
                        <c:v>-54.354172465960666</c:v>
                      </c:pt>
                      <c:pt idx="48" formatCode="General">
                        <c:v>-54.163552193645991</c:v>
                      </c:pt>
                      <c:pt idx="49" formatCode="General">
                        <c:v>-53.972931921331316</c:v>
                      </c:pt>
                      <c:pt idx="50" formatCode="General">
                        <c:v>-53.782311649016648</c:v>
                      </c:pt>
                      <c:pt idx="51" formatCode="General">
                        <c:v>-53.750236363636368</c:v>
                      </c:pt>
                      <c:pt idx="52" formatCode="General">
                        <c:v>-53.752963636363638</c:v>
                      </c:pt>
                      <c:pt idx="53" formatCode="General">
                        <c:v>-53.755690909090916</c:v>
                      </c:pt>
                      <c:pt idx="54" formatCode="General">
                        <c:v>-53.758418181818186</c:v>
                      </c:pt>
                      <c:pt idx="55" formatCode="General">
                        <c:v>-53.761145454545456</c:v>
                      </c:pt>
                      <c:pt idx="56" formatCode="General">
                        <c:v>-53.763872727272734</c:v>
                      </c:pt>
                      <c:pt idx="57" formatCode="General">
                        <c:v>-53.785879518072292</c:v>
                      </c:pt>
                      <c:pt idx="58" formatCode="General">
                        <c:v>-53.876240963855423</c:v>
                      </c:pt>
                      <c:pt idx="59" formatCode="General">
                        <c:v>-53.985236363636368</c:v>
                      </c:pt>
                      <c:pt idx="60" formatCode="General">
                        <c:v>-54.108872727272725</c:v>
                      </c:pt>
                      <c:pt idx="61" formatCode="General">
                        <c:v>-54.252363636363633</c:v>
                      </c:pt>
                      <c:pt idx="62" formatCode="General">
                        <c:v>-54.404436363636364</c:v>
                      </c:pt>
                      <c:pt idx="63" formatCode="General">
                        <c:v>-54.575345454545449</c:v>
                      </c:pt>
                      <c:pt idx="64" formatCode="General">
                        <c:v>-54.761781818181817</c:v>
                      </c:pt>
                      <c:pt idx="65" formatCode="General">
                        <c:v>-54.958145454545452</c:v>
                      </c:pt>
                      <c:pt idx="66" formatCode="General">
                        <c:v>-55.170722891566264</c:v>
                      </c:pt>
                      <c:pt idx="67" formatCode="General">
                        <c:v>-55.390909090909098</c:v>
                      </c:pt>
                      <c:pt idx="68" formatCode="General">
                        <c:v>-55.627272727272732</c:v>
                      </c:pt>
                      <c:pt idx="69" formatCode="General">
                        <c:v>-55.875454545454545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-65.298184568835097</c:v>
                      </c:pt>
                      <c:pt idx="19" formatCode="General">
                        <c:v>-64.133282904689864</c:v>
                      </c:pt>
                      <c:pt idx="20" formatCode="General">
                        <c:v>-62.96838124054463</c:v>
                      </c:pt>
                      <c:pt idx="21" formatCode="General">
                        <c:v>-61.803479576399397</c:v>
                      </c:pt>
                      <c:pt idx="22" formatCode="General">
                        <c:v>-60.638577912254163</c:v>
                      </c:pt>
                      <c:pt idx="23" formatCode="General">
                        <c:v>-59.47367624810893</c:v>
                      </c:pt>
                      <c:pt idx="24" formatCode="General">
                        <c:v>-58.374621212121212</c:v>
                      </c:pt>
                      <c:pt idx="25" formatCode="General">
                        <c:v>-57.473106060606064</c:v>
                      </c:pt>
                      <c:pt idx="26" formatCode="General">
                        <c:v>-56.571590909090908</c:v>
                      </c:pt>
                      <c:pt idx="27" formatCode="General">
                        <c:v>-55.670075757575759</c:v>
                      </c:pt>
                      <c:pt idx="28" formatCode="General">
                        <c:v>-54.768560606060603</c:v>
                      </c:pt>
                      <c:pt idx="29" formatCode="General">
                        <c:v>-53.867045454545455</c:v>
                      </c:pt>
                      <c:pt idx="30" formatCode="General">
                        <c:v>-52.965530303030306</c:v>
                      </c:pt>
                      <c:pt idx="31" formatCode="General">
                        <c:v>-52.230105900151287</c:v>
                      </c:pt>
                      <c:pt idx="32" formatCode="General">
                        <c:v>-51.584114977307109</c:v>
                      </c:pt>
                      <c:pt idx="33" formatCode="General">
                        <c:v>-50.938124054462932</c:v>
                      </c:pt>
                      <c:pt idx="34" formatCode="General">
                        <c:v>-50.292133131618762</c:v>
                      </c:pt>
                      <c:pt idx="35" formatCode="General">
                        <c:v>-49.646142208774585</c:v>
                      </c:pt>
                      <c:pt idx="36" formatCode="General">
                        <c:v>-49.000151285930414</c:v>
                      </c:pt>
                      <c:pt idx="37" formatCode="General">
                        <c:v>-48.364629349470505</c:v>
                      </c:pt>
                      <c:pt idx="38" formatCode="General">
                        <c:v>-47.980363086232984</c:v>
                      </c:pt>
                      <c:pt idx="39" formatCode="General">
                        <c:v>-47.596096822995463</c:v>
                      </c:pt>
                      <c:pt idx="40" formatCode="General">
                        <c:v>-47.211830559757942</c:v>
                      </c:pt>
                      <c:pt idx="41" formatCode="General">
                        <c:v>-46.827564296520421</c:v>
                      </c:pt>
                      <c:pt idx="42" formatCode="General">
                        <c:v>-46.4432980332829</c:v>
                      </c:pt>
                      <c:pt idx="43" formatCode="General">
                        <c:v>-46.059031770045387</c:v>
                      </c:pt>
                      <c:pt idx="44" formatCode="General">
                        <c:v>-45.771694402420572</c:v>
                      </c:pt>
                      <c:pt idx="45" formatCode="General">
                        <c:v>-45.612844175491674</c:v>
                      </c:pt>
                      <c:pt idx="46" formatCode="General">
                        <c:v>-45.453993948562783</c:v>
                      </c:pt>
                      <c:pt idx="47" formatCode="General">
                        <c:v>-45.295143721633885</c:v>
                      </c:pt>
                      <c:pt idx="48" formatCode="General">
                        <c:v>-45.136293494704994</c:v>
                      </c:pt>
                      <c:pt idx="49" formatCode="General">
                        <c:v>-44.977443267776096</c:v>
                      </c:pt>
                      <c:pt idx="50" formatCode="General">
                        <c:v>-44.818593040847198</c:v>
                      </c:pt>
                      <c:pt idx="51" formatCode="General">
                        <c:v>-44.791863636363637</c:v>
                      </c:pt>
                      <c:pt idx="52" formatCode="General">
                        <c:v>-44.794136363636362</c:v>
                      </c:pt>
                      <c:pt idx="53" formatCode="General">
                        <c:v>-44.796409090909087</c:v>
                      </c:pt>
                      <c:pt idx="54" formatCode="General">
                        <c:v>-44.798681818181819</c:v>
                      </c:pt>
                      <c:pt idx="55" formatCode="General">
                        <c:v>-44.800954545454545</c:v>
                      </c:pt>
                      <c:pt idx="56" formatCode="General">
                        <c:v>-44.80322727272727</c:v>
                      </c:pt>
                      <c:pt idx="57" formatCode="General">
                        <c:v>-44.821566265060241</c:v>
                      </c:pt>
                      <c:pt idx="58" formatCode="General">
                        <c:v>-44.896867469879524</c:v>
                      </c:pt>
                      <c:pt idx="59" formatCode="General">
                        <c:v>-44.98769696969697</c:v>
                      </c:pt>
                      <c:pt idx="60" formatCode="General">
                        <c:v>-45.090727272727271</c:v>
                      </c:pt>
                      <c:pt idx="61" formatCode="General">
                        <c:v>-45.210303030303031</c:v>
                      </c:pt>
                      <c:pt idx="62" formatCode="General">
                        <c:v>-45.337030303030303</c:v>
                      </c:pt>
                      <c:pt idx="63" formatCode="General">
                        <c:v>-45.479454545454544</c:v>
                      </c:pt>
                      <c:pt idx="64" formatCode="General">
                        <c:v>-45.634818181818183</c:v>
                      </c:pt>
                      <c:pt idx="65" formatCode="General">
                        <c:v>-45.798454545454547</c:v>
                      </c:pt>
                      <c:pt idx="66" formatCode="General">
                        <c:v>-45.975602409638554</c:v>
                      </c:pt>
                      <c:pt idx="67" formatCode="General">
                        <c:v>-46.159090909090907</c:v>
                      </c:pt>
                      <c:pt idx="68" formatCode="General">
                        <c:v>-46.356060606060602</c:v>
                      </c:pt>
                      <c:pt idx="69" formatCode="General">
                        <c:v>-46.562878787878788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-17.156697428139182</c:v>
                </c:pt>
                <c:pt idx="1">
                  <c:v>-17.358815431164899</c:v>
                </c:pt>
                <c:pt idx="2" formatCode="General">
                  <c:v>-17.56093343419062</c:v>
                </c:pt>
                <c:pt idx="3" formatCode="General">
                  <c:v>-17.763051437216337</c:v>
                </c:pt>
                <c:pt idx="4" formatCode="General">
                  <c:v>-17.964358547655067</c:v>
                </c:pt>
                <c:pt idx="5" formatCode="General">
                  <c:v>-18.156340393343417</c:v>
                </c:pt>
                <c:pt idx="6" formatCode="General">
                  <c:v>-18.34832223903177</c:v>
                </c:pt>
                <c:pt idx="7" formatCode="General">
                  <c:v>-18.54030408472012</c:v>
                </c:pt>
                <c:pt idx="8" formatCode="General">
                  <c:v>-18.732285930408473</c:v>
                </c:pt>
                <c:pt idx="9" formatCode="General">
                  <c:v>-18.924267776096823</c:v>
                </c:pt>
                <c:pt idx="10" formatCode="General">
                  <c:v>-19.116249621785173</c:v>
                </c:pt>
                <c:pt idx="11" formatCode="General">
                  <c:v>-19.30430909090909</c:v>
                </c:pt>
                <c:pt idx="12" formatCode="General">
                  <c:v>-19.487945454545454</c:v>
                </c:pt>
                <c:pt idx="13" formatCode="General">
                  <c:v>-19.66710909090909</c:v>
                </c:pt>
                <c:pt idx="14" formatCode="General">
                  <c:v>-19.844698795180722</c:v>
                </c:pt>
                <c:pt idx="15" formatCode="General">
                  <c:v>-20.019397590361447</c:v>
                </c:pt>
                <c:pt idx="16" formatCode="General">
                  <c:v>-20.192781818181817</c:v>
                </c:pt>
                <c:pt idx="17" formatCode="General">
                  <c:v>-20.364903030303029</c:v>
                </c:pt>
                <c:pt idx="18" formatCode="General">
                  <c:v>-20.535460606060607</c:v>
                </c:pt>
                <c:pt idx="19" formatCode="General">
                  <c:v>-20.705000000000002</c:v>
                </c:pt>
                <c:pt idx="20" formatCode="General">
                  <c:v>-20.871666666666666</c:v>
                </c:pt>
                <c:pt idx="21" formatCode="General">
                  <c:v>-21.036975757575757</c:v>
                </c:pt>
                <c:pt idx="22" formatCode="General">
                  <c:v>-21.201218181818184</c:v>
                </c:pt>
                <c:pt idx="23" formatCode="General">
                  <c:v>-21.365656626506023</c:v>
                </c:pt>
                <c:pt idx="24" formatCode="General">
                  <c:v>-21.53021212121212</c:v>
                </c:pt>
                <c:pt idx="25" formatCode="General">
                  <c:v>-21.695060606060604</c:v>
                </c:pt>
                <c:pt idx="26" formatCode="General">
                  <c:v>-21.862454545454543</c:v>
                </c:pt>
                <c:pt idx="27" formatCode="General">
                  <c:v>-22.031545454545455</c:v>
                </c:pt>
                <c:pt idx="28" formatCode="General">
                  <c:v>-22.205818181818181</c:v>
                </c:pt>
                <c:pt idx="29" formatCode="General">
                  <c:v>-22.382909090909092</c:v>
                </c:pt>
                <c:pt idx="30" formatCode="General">
                  <c:v>-22.565939393939395</c:v>
                </c:pt>
                <c:pt idx="31" formatCode="General">
                  <c:v>-22.76924357034796</c:v>
                </c:pt>
                <c:pt idx="32" formatCode="General">
                  <c:v>-22.983464447806355</c:v>
                </c:pt>
                <c:pt idx="33" formatCode="General">
                  <c:v>-23.19768532526475</c:v>
                </c:pt>
                <c:pt idx="34" formatCode="General">
                  <c:v>-23.411906202723149</c:v>
                </c:pt>
                <c:pt idx="35" formatCode="General">
                  <c:v>-23.626127080181544</c:v>
                </c:pt>
                <c:pt idx="36" formatCode="General">
                  <c:v>-23.840347957639938</c:v>
                </c:pt>
                <c:pt idx="37" formatCode="General">
                  <c:v>-24.055767019667169</c:v>
                </c:pt>
                <c:pt idx="38" formatCode="General">
                  <c:v>-24.299942511346444</c:v>
                </c:pt>
                <c:pt idx="39" formatCode="General">
                  <c:v>-24.544118003025716</c:v>
                </c:pt>
                <c:pt idx="40" formatCode="General">
                  <c:v>-24.788293494704991</c:v>
                </c:pt>
                <c:pt idx="41" formatCode="General">
                  <c:v>-25.032468986384266</c:v>
                </c:pt>
                <c:pt idx="42" formatCode="General">
                  <c:v>-25.276644478063538</c:v>
                </c:pt>
                <c:pt idx="43" formatCode="General">
                  <c:v>-25.520819969742814</c:v>
                </c:pt>
                <c:pt idx="44" formatCode="General">
                  <c:v>-25.760962178517396</c:v>
                </c:pt>
                <c:pt idx="45" formatCode="General">
                  <c:v>-25.995757942511347</c:v>
                </c:pt>
                <c:pt idx="46" formatCode="General">
                  <c:v>-26.230553706505294</c:v>
                </c:pt>
                <c:pt idx="47" formatCode="General">
                  <c:v>-26.465349470499245</c:v>
                </c:pt>
                <c:pt idx="48" formatCode="General">
                  <c:v>-26.700145234493192</c:v>
                </c:pt>
                <c:pt idx="49" formatCode="General">
                  <c:v>-26.934940998487143</c:v>
                </c:pt>
                <c:pt idx="50" formatCode="General">
                  <c:v>-27.16973676248109</c:v>
                </c:pt>
                <c:pt idx="51" formatCode="General">
                  <c:v>-27.388921212121211</c:v>
                </c:pt>
                <c:pt idx="52" formatCode="General">
                  <c:v>-27.60467878787879</c:v>
                </c:pt>
                <c:pt idx="53" formatCode="General">
                  <c:v>-27.820436363636365</c:v>
                </c:pt>
                <c:pt idx="54" formatCode="General">
                  <c:v>-28.036193939393939</c:v>
                </c:pt>
                <c:pt idx="55" formatCode="General">
                  <c:v>-28.251951515151514</c:v>
                </c:pt>
                <c:pt idx="56" formatCode="General">
                  <c:v>-28.467709090909089</c:v>
                </c:pt>
                <c:pt idx="57" formatCode="General">
                  <c:v>-28.67950075642965</c:v>
                </c:pt>
                <c:pt idx="58" formatCode="General">
                  <c:v>-28.877231467473525</c:v>
                </c:pt>
                <c:pt idx="59" formatCode="General">
                  <c:v>-29.074962178517399</c:v>
                </c:pt>
                <c:pt idx="60" formatCode="General">
                  <c:v>-29.27269288956127</c:v>
                </c:pt>
                <c:pt idx="61" formatCode="General">
                  <c:v>-29.470423600605145</c:v>
                </c:pt>
                <c:pt idx="62" formatCode="General">
                  <c:v>-29.668154311649019</c:v>
                </c:pt>
                <c:pt idx="63" formatCode="General">
                  <c:v>-29.86588502269289</c:v>
                </c:pt>
                <c:pt idx="64" formatCode="General">
                  <c:v>-30.058715151515152</c:v>
                </c:pt>
                <c:pt idx="65" formatCode="General">
                  <c:v>-30.248412121212123</c:v>
                </c:pt>
                <c:pt idx="66" formatCode="General">
                  <c:v>-30.428915662650603</c:v>
                </c:pt>
                <c:pt idx="67" formatCode="General">
                  <c:v>-30.610272727272726</c:v>
                </c:pt>
                <c:pt idx="68" formatCode="General">
                  <c:v>-30.794515151515149</c:v>
                </c:pt>
                <c:pt idx="69" formatCode="General">
                  <c:v>-30.972848484848484</c:v>
                </c:pt>
                <c:pt idx="70" formatCode="General">
                  <c:v>-31.148000000000003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-21.889533333333333</c:v>
                </c:pt>
                <c:pt idx="53" formatCode="General">
                  <c:v>-21.816199999999998</c:v>
                </c:pt>
                <c:pt idx="54" formatCode="General">
                  <c:v>-21.76272121212121</c:v>
                </c:pt>
                <c:pt idx="55" formatCode="General">
                  <c:v>-21.727569696969695</c:v>
                </c:pt>
                <c:pt idx="56" formatCode="General">
                  <c:v>-21.699272727272724</c:v>
                </c:pt>
                <c:pt idx="57" formatCode="General">
                  <c:v>-21.672301204819274</c:v>
                </c:pt>
                <c:pt idx="58" formatCode="General">
                  <c:v>-21.646397590361442</c:v>
                </c:pt>
                <c:pt idx="59" formatCode="General">
                  <c:v>-21.624478787878786</c:v>
                </c:pt>
                <c:pt idx="60" formatCode="General">
                  <c:v>-21.605690909090907</c:v>
                </c:pt>
                <c:pt idx="61" formatCode="General">
                  <c:v>-21.583593939393939</c:v>
                </c:pt>
                <c:pt idx="62" formatCode="General">
                  <c:v>-21.561642424242425</c:v>
                </c:pt>
                <c:pt idx="63" formatCode="General">
                  <c:v>-21.541036363636366</c:v>
                </c:pt>
                <c:pt idx="64" formatCode="General">
                  <c:v>-21.521539393939396</c:v>
                </c:pt>
                <c:pt idx="65" formatCode="General">
                  <c:v>-21.502751515151513</c:v>
                </c:pt>
                <c:pt idx="66" formatCode="General">
                  <c:v>-21.481180722891565</c:v>
                </c:pt>
                <c:pt idx="67" formatCode="General">
                  <c:v>-21.461818181818181</c:v>
                </c:pt>
                <c:pt idx="68" formatCode="General">
                  <c:v>-21.447878787878786</c:v>
                </c:pt>
                <c:pt idx="69" formatCode="General">
                  <c:v>-21.431969696969695</c:v>
                </c:pt>
                <c:pt idx="70" formatCode="General">
                  <c:v>-21.414999999999999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 formatCode="General">
                  <c:v>-18.627095310136156</c:v>
                </c:pt>
                <c:pt idx="3" formatCode="General">
                  <c:v>-18.628608169440241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-19.491566265060243</c:v>
                </c:pt>
                <c:pt idx="50" formatCode="General">
                  <c:v>-19.515662650602408</c:v>
                </c:pt>
                <c:pt idx="51" formatCode="General">
                  <c:v>-19.534909090909093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-19.592606060606059</c:v>
                </c:pt>
                <c:pt idx="55" formatCode="General">
                  <c:v>-19.616848484848486</c:v>
                </c:pt>
                <c:pt idx="56" formatCode="General">
                  <c:v>-19.635818181818181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-19.693575757575758</c:v>
                </c:pt>
                <c:pt idx="60" formatCode="General">
                  <c:v>-19.717818181818181</c:v>
                </c:pt>
                <c:pt idx="61" formatCode="General">
                  <c:v>-19.736545454545453</c:v>
                </c:pt>
                <c:pt idx="62" formatCode="General">
                  <c:v>-19.75630303030303</c:v>
                </c:pt>
                <c:pt idx="63" formatCode="General">
                  <c:v>-19.780545454545454</c:v>
                </c:pt>
                <c:pt idx="64" formatCode="General">
                  <c:v>-19.80109090909091</c:v>
                </c:pt>
                <c:pt idx="65" formatCode="General">
                  <c:v>-19.819272727272729</c:v>
                </c:pt>
                <c:pt idx="66" formatCode="General">
                  <c:v>-19.843132530120482</c:v>
                </c:pt>
                <c:pt idx="67" formatCode="General">
                  <c:v>-19.865454545454543</c:v>
                </c:pt>
                <c:pt idx="68" formatCode="General">
                  <c:v>-19.883636363636363</c:v>
                </c:pt>
                <c:pt idx="69" formatCode="General">
                  <c:v>-19.905757575757576</c:v>
                </c:pt>
                <c:pt idx="70" formatCode="General">
                  <c:v>-19.93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-13.059636913767019</c:v>
                </c:pt>
                <c:pt idx="19" formatCode="General">
                  <c:v>-12.826656580937973</c:v>
                </c:pt>
                <c:pt idx="20" formatCode="General">
                  <c:v>-12.593676248108926</c:v>
                </c:pt>
                <c:pt idx="21" formatCode="General">
                  <c:v>-12.360695915279878</c:v>
                </c:pt>
                <c:pt idx="22" formatCode="General">
                  <c:v>-12.127715582450833</c:v>
                </c:pt>
                <c:pt idx="23" formatCode="General">
                  <c:v>-11.894735249621785</c:v>
                </c:pt>
                <c:pt idx="24" formatCode="General">
                  <c:v>-11.674924242424243</c:v>
                </c:pt>
                <c:pt idx="25" formatCode="General">
                  <c:v>-11.494621212121212</c:v>
                </c:pt>
                <c:pt idx="26" formatCode="General">
                  <c:v>-11.314318181818182</c:v>
                </c:pt>
                <c:pt idx="27" formatCode="General">
                  <c:v>-11.134015151515152</c:v>
                </c:pt>
                <c:pt idx="28" formatCode="General">
                  <c:v>-10.953712121212121</c:v>
                </c:pt>
                <c:pt idx="29" formatCode="General">
                  <c:v>-10.773409090909091</c:v>
                </c:pt>
                <c:pt idx="30" formatCode="General">
                  <c:v>-10.593106060606059</c:v>
                </c:pt>
                <c:pt idx="31" formatCode="General">
                  <c:v>-10.446021180030257</c:v>
                </c:pt>
                <c:pt idx="32" formatCode="General">
                  <c:v>-10.316822995461422</c:v>
                </c:pt>
                <c:pt idx="33" formatCode="General">
                  <c:v>-10.187624810892586</c:v>
                </c:pt>
                <c:pt idx="34" formatCode="General">
                  <c:v>-10.058426626323751</c:v>
                </c:pt>
                <c:pt idx="35" formatCode="General">
                  <c:v>-9.9292284417549173</c:v>
                </c:pt>
                <c:pt idx="36" formatCode="General">
                  <c:v>-9.8000302571860818</c:v>
                </c:pt>
                <c:pt idx="37" formatCode="General">
                  <c:v>-9.672925869894101</c:v>
                </c:pt>
                <c:pt idx="38" formatCode="General">
                  <c:v>-9.5960726172465964</c:v>
                </c:pt>
                <c:pt idx="39" formatCode="General">
                  <c:v>-9.5192193645990919</c:v>
                </c:pt>
                <c:pt idx="40" formatCode="General">
                  <c:v>-9.4423661119515891</c:v>
                </c:pt>
                <c:pt idx="41" formatCode="General">
                  <c:v>-9.3655128593040846</c:v>
                </c:pt>
                <c:pt idx="42" formatCode="General">
                  <c:v>-9.2886596066565801</c:v>
                </c:pt>
                <c:pt idx="43" formatCode="General">
                  <c:v>-9.2118063540090773</c:v>
                </c:pt>
                <c:pt idx="44" formatCode="General">
                  <c:v>-9.154338880484115</c:v>
                </c:pt>
                <c:pt idx="45" formatCode="General">
                  <c:v>-9.1225688350983347</c:v>
                </c:pt>
                <c:pt idx="46" formatCode="General">
                  <c:v>-9.0907987897125562</c:v>
                </c:pt>
                <c:pt idx="47" formatCode="General">
                  <c:v>-9.0590287443267776</c:v>
                </c:pt>
                <c:pt idx="48" formatCode="General">
                  <c:v>-9.0272586989409991</c:v>
                </c:pt>
                <c:pt idx="49" formatCode="General">
                  <c:v>-8.9954886535552188</c:v>
                </c:pt>
                <c:pt idx="50" formatCode="General">
                  <c:v>-8.9637186081694402</c:v>
                </c:pt>
                <c:pt idx="51" formatCode="General">
                  <c:v>-8.958372727272728</c:v>
                </c:pt>
                <c:pt idx="52" formatCode="General">
                  <c:v>-8.9588272727272731</c:v>
                </c:pt>
                <c:pt idx="53" formatCode="General">
                  <c:v>-8.9592818181818181</c:v>
                </c:pt>
                <c:pt idx="54" formatCode="General">
                  <c:v>-8.9597363636363632</c:v>
                </c:pt>
                <c:pt idx="55" formatCode="General">
                  <c:v>-8.96019090909091</c:v>
                </c:pt>
                <c:pt idx="56" formatCode="General">
                  <c:v>-8.960645454545455</c:v>
                </c:pt>
                <c:pt idx="57" formatCode="General">
                  <c:v>-8.9643132530120493</c:v>
                </c:pt>
                <c:pt idx="58" formatCode="General">
                  <c:v>-8.9793734939759045</c:v>
                </c:pt>
                <c:pt idx="59" formatCode="General">
                  <c:v>-8.9975393939393946</c:v>
                </c:pt>
                <c:pt idx="60" formatCode="General">
                  <c:v>-9.0181454545454542</c:v>
                </c:pt>
                <c:pt idx="61" formatCode="General">
                  <c:v>-9.0420606060606055</c:v>
                </c:pt>
                <c:pt idx="62" formatCode="General">
                  <c:v>-9.0674060606060607</c:v>
                </c:pt>
                <c:pt idx="63" formatCode="General">
                  <c:v>-9.0958909090909081</c:v>
                </c:pt>
                <c:pt idx="64" formatCode="General">
                  <c:v>-9.1269636363636355</c:v>
                </c:pt>
                <c:pt idx="65" formatCode="General">
                  <c:v>-9.1596909090909087</c:v>
                </c:pt>
                <c:pt idx="66" formatCode="General">
                  <c:v>-9.1951204819277113</c:v>
                </c:pt>
                <c:pt idx="67" formatCode="General">
                  <c:v>-9.2318181818181824</c:v>
                </c:pt>
                <c:pt idx="68" formatCode="General">
                  <c:v>-9.2712121212121215</c:v>
                </c:pt>
                <c:pt idx="69" formatCode="General">
                  <c:v>-9.3125757575757575</c:v>
                </c:pt>
                <c:pt idx="70" formatCode="General">
                  <c:v>-9.3550000000000004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-29.851006060606061</c:v>
                      </c:pt>
                      <c:pt idx="53" formatCode="General">
                        <c:v>-29.892218181818183</c:v>
                      </c:pt>
                      <c:pt idx="54" formatCode="General">
                        <c:v>-29.929018181818183</c:v>
                      </c:pt>
                      <c:pt idx="55" formatCode="General">
                        <c:v>-29.961745454545454</c:v>
                      </c:pt>
                      <c:pt idx="56" formatCode="General">
                        <c:v>-29.981818181818181</c:v>
                      </c:pt>
                      <c:pt idx="57" formatCode="General">
                        <c:v>-30.000506024096385</c:v>
                      </c:pt>
                      <c:pt idx="58" formatCode="General">
                        <c:v>-30.020987951807228</c:v>
                      </c:pt>
                      <c:pt idx="59" formatCode="General">
                        <c:v>-30.04629090909091</c:v>
                      </c:pt>
                      <c:pt idx="60" formatCode="General">
                        <c:v>-30.075381818181821</c:v>
                      </c:pt>
                      <c:pt idx="61" formatCode="General">
                        <c:v>-30.1033696969697</c:v>
                      </c:pt>
                      <c:pt idx="62" formatCode="General">
                        <c:v>-30.132193939393943</c:v>
                      </c:pt>
                      <c:pt idx="63" formatCode="General">
                        <c:v>-30.163709090909094</c:v>
                      </c:pt>
                      <c:pt idx="64" formatCode="General">
                        <c:v>-30.197442424242425</c:v>
                      </c:pt>
                      <c:pt idx="65" formatCode="General">
                        <c:v>-30.232593939393936</c:v>
                      </c:pt>
                      <c:pt idx="66" formatCode="General">
                        <c:v>-30.267542168674698</c:v>
                      </c:pt>
                      <c:pt idx="67" formatCode="General">
                        <c:v>-30.305454545454548</c:v>
                      </c:pt>
                      <c:pt idx="68" formatCode="General">
                        <c:v>-30.350303030303031</c:v>
                      </c:pt>
                      <c:pt idx="69" formatCode="General">
                        <c:v>-30.395151515151515</c:v>
                      </c:pt>
                      <c:pt idx="70" formatCode="General">
                        <c:v>-30.44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-85.889193939393934</c:v>
                      </c:pt>
                      <c:pt idx="55" formatCode="General">
                        <c:v>-85.304951515151515</c:v>
                      </c:pt>
                      <c:pt idx="56" formatCode="General">
                        <c:v>-84.757090909090905</c:v>
                      </c:pt>
                      <c:pt idx="57" formatCode="General">
                        <c:v>-84.21883132530121</c:v>
                      </c:pt>
                      <c:pt idx="58" formatCode="General">
                        <c:v>-83.69533734939759</c:v>
                      </c:pt>
                      <c:pt idx="59" formatCode="General">
                        <c:v>-83.17889090909091</c:v>
                      </c:pt>
                      <c:pt idx="60" formatCode="General">
                        <c:v>-82.667981818181815</c:v>
                      </c:pt>
                      <c:pt idx="61" formatCode="General">
                        <c:v>-82.185751515151509</c:v>
                      </c:pt>
                      <c:pt idx="62" formatCode="General">
                        <c:v>-81.710927272727261</c:v>
                      </c:pt>
                      <c:pt idx="63" formatCode="General">
                        <c:v>-81.249109090909087</c:v>
                      </c:pt>
                      <c:pt idx="64" formatCode="General">
                        <c:v>-80.798012121212125</c:v>
                      </c:pt>
                      <c:pt idx="65" formatCode="General">
                        <c:v>-80.353769696969692</c:v>
                      </c:pt>
                      <c:pt idx="66" formatCode="General">
                        <c:v>-79.932337349397599</c:v>
                      </c:pt>
                      <c:pt idx="67" formatCode="General">
                        <c:v>-79.516363636363636</c:v>
                      </c:pt>
                      <c:pt idx="68" formatCode="General">
                        <c:v>-79.11090909090909</c:v>
                      </c:pt>
                      <c:pt idx="69" formatCode="General">
                        <c:v>-78.711363636363629</c:v>
                      </c:pt>
                      <c:pt idx="70" formatCode="General">
                        <c:v>-78.314999999999998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-47.768836363636368</c:v>
                      </c:pt>
                      <c:pt idx="53" formatCode="General">
                        <c:v>-48.456109090909095</c:v>
                      </c:pt>
                      <c:pt idx="54" formatCode="General">
                        <c:v>-48.997781818181821</c:v>
                      </c:pt>
                      <c:pt idx="55" formatCode="General">
                        <c:v>-49.405054545454547</c:v>
                      </c:pt>
                      <c:pt idx="56" formatCode="General">
                        <c:v>-49.69527272727273</c:v>
                      </c:pt>
                      <c:pt idx="57" formatCode="General">
                        <c:v>-49.969228915662654</c:v>
                      </c:pt>
                      <c:pt idx="58" formatCode="General">
                        <c:v>-50.247542168674698</c:v>
                      </c:pt>
                      <c:pt idx="59" formatCode="General">
                        <c:v>-50.53087272727273</c:v>
                      </c:pt>
                      <c:pt idx="60" formatCode="General">
                        <c:v>-50.818145454545459</c:v>
                      </c:pt>
                      <c:pt idx="61" formatCode="General">
                        <c:v>-51.118654545454547</c:v>
                      </c:pt>
                      <c:pt idx="62" formatCode="General">
                        <c:v>-51.423309090909093</c:v>
                      </c:pt>
                      <c:pt idx="63" formatCode="General">
                        <c:v>-51.736036363636366</c:v>
                      </c:pt>
                      <c:pt idx="64" formatCode="General">
                        <c:v>-52.055418181818183</c:v>
                      </c:pt>
                      <c:pt idx="65" formatCode="General">
                        <c:v>-52.379054545454544</c:v>
                      </c:pt>
                      <c:pt idx="66" formatCode="General">
                        <c:v>-52.718168674698795</c:v>
                      </c:pt>
                      <c:pt idx="67" formatCode="General">
                        <c:v>-53.061818181818182</c:v>
                      </c:pt>
                      <c:pt idx="68" formatCode="General">
                        <c:v>-53.414545454545454</c:v>
                      </c:pt>
                      <c:pt idx="69" formatCode="General">
                        <c:v>-53.779090909090911</c:v>
                      </c:pt>
                      <c:pt idx="70" formatCode="General">
                        <c:v>-54.150000000000006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-16.332593939393941</c:v>
                      </c:pt>
                      <c:pt idx="55" formatCode="General">
                        <c:v>-16.468351515151518</c:v>
                      </c:pt>
                      <c:pt idx="56" formatCode="General">
                        <c:v>-16.565090909090909</c:v>
                      </c:pt>
                      <c:pt idx="57" formatCode="General">
                        <c:v>-16.656409638554216</c:v>
                      </c:pt>
                      <c:pt idx="58" formatCode="General">
                        <c:v>-16.749180722891566</c:v>
                      </c:pt>
                      <c:pt idx="59" formatCode="General">
                        <c:v>-16.843624242424241</c:v>
                      </c:pt>
                      <c:pt idx="60" formatCode="General">
                        <c:v>-16.939381818181818</c:v>
                      </c:pt>
                      <c:pt idx="61" formatCode="General">
                        <c:v>-17.039551515151516</c:v>
                      </c:pt>
                      <c:pt idx="62" formatCode="General">
                        <c:v>-17.141103030303032</c:v>
                      </c:pt>
                      <c:pt idx="63" formatCode="General">
                        <c:v>-17.245345454545458</c:v>
                      </c:pt>
                      <c:pt idx="64" formatCode="General">
                        <c:v>-17.351806060606062</c:v>
                      </c:pt>
                      <c:pt idx="65" formatCode="General">
                        <c:v>-17.459684848484848</c:v>
                      </c:pt>
                      <c:pt idx="66" formatCode="General">
                        <c:v>-17.572722891566265</c:v>
                      </c:pt>
                      <c:pt idx="67" formatCode="General">
                        <c:v>-17.687272727272727</c:v>
                      </c:pt>
                      <c:pt idx="68" formatCode="General">
                        <c:v>-17.804848484848485</c:v>
                      </c:pt>
                      <c:pt idx="69" formatCode="General">
                        <c:v>-17.926363636363636</c:v>
                      </c:pt>
                      <c:pt idx="70" formatCode="General">
                        <c:v>-18.05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-78.35782148260212</c:v>
                      </c:pt>
                      <c:pt idx="19" formatCode="General">
                        <c:v>-76.959939485627842</c:v>
                      </c:pt>
                      <c:pt idx="20" formatCode="General">
                        <c:v>-75.562057488653565</c:v>
                      </c:pt>
                      <c:pt idx="21" formatCode="General">
                        <c:v>-74.164175491679273</c:v>
                      </c:pt>
                      <c:pt idx="22" formatCode="General">
                        <c:v>-72.766293494704996</c:v>
                      </c:pt>
                      <c:pt idx="23" formatCode="General">
                        <c:v>-71.368411497730719</c:v>
                      </c:pt>
                      <c:pt idx="24" formatCode="General">
                        <c:v>-70.049545454545466</c:v>
                      </c:pt>
                      <c:pt idx="25" formatCode="General">
                        <c:v>-68.967727272727274</c:v>
                      </c:pt>
                      <c:pt idx="26" formatCode="General">
                        <c:v>-67.885909090909095</c:v>
                      </c:pt>
                      <c:pt idx="27" formatCode="General">
                        <c:v>-66.804090909090903</c:v>
                      </c:pt>
                      <c:pt idx="28" formatCode="General">
                        <c:v>-65.722272727272724</c:v>
                      </c:pt>
                      <c:pt idx="29" formatCode="General">
                        <c:v>-64.640454545454546</c:v>
                      </c:pt>
                      <c:pt idx="30" formatCode="General">
                        <c:v>-63.55863636363636</c:v>
                      </c:pt>
                      <c:pt idx="31" formatCode="General">
                        <c:v>-62.676127080181537</c:v>
                      </c:pt>
                      <c:pt idx="32" formatCode="General">
                        <c:v>-61.900937972768524</c:v>
                      </c:pt>
                      <c:pt idx="33" formatCode="General">
                        <c:v>-61.125748865355519</c:v>
                      </c:pt>
                      <c:pt idx="34" formatCode="General">
                        <c:v>-60.350559757942506</c:v>
                      </c:pt>
                      <c:pt idx="35" formatCode="General">
                        <c:v>-59.5753706505295</c:v>
                      </c:pt>
                      <c:pt idx="36" formatCode="General">
                        <c:v>-58.800181543116487</c:v>
                      </c:pt>
                      <c:pt idx="37" formatCode="General">
                        <c:v>-58.037555219364599</c:v>
                      </c:pt>
                      <c:pt idx="38" formatCode="General">
                        <c:v>-57.576435703479575</c:v>
                      </c:pt>
                      <c:pt idx="39" formatCode="General">
                        <c:v>-57.115316187594551</c:v>
                      </c:pt>
                      <c:pt idx="40" formatCode="General">
                        <c:v>-56.654196671709528</c:v>
                      </c:pt>
                      <c:pt idx="41" formatCode="General">
                        <c:v>-56.193077155824504</c:v>
                      </c:pt>
                      <c:pt idx="42" formatCode="General">
                        <c:v>-55.73195763993948</c:v>
                      </c:pt>
                      <c:pt idx="43" formatCode="General">
                        <c:v>-55.270838124054464</c:v>
                      </c:pt>
                      <c:pt idx="44" formatCode="General">
                        <c:v>-54.92603328290469</c:v>
                      </c:pt>
                      <c:pt idx="45" formatCode="General">
                        <c:v>-54.735413010590015</c:v>
                      </c:pt>
                      <c:pt idx="46" formatCode="General">
                        <c:v>-54.544792738275341</c:v>
                      </c:pt>
                      <c:pt idx="47" formatCode="General">
                        <c:v>-54.354172465960666</c:v>
                      </c:pt>
                      <c:pt idx="48" formatCode="General">
                        <c:v>-54.163552193645991</c:v>
                      </c:pt>
                      <c:pt idx="49" formatCode="General">
                        <c:v>-53.972931921331316</c:v>
                      </c:pt>
                      <c:pt idx="50" formatCode="General">
                        <c:v>-53.782311649016648</c:v>
                      </c:pt>
                      <c:pt idx="51" formatCode="General">
                        <c:v>-53.750236363636368</c:v>
                      </c:pt>
                      <c:pt idx="52" formatCode="General">
                        <c:v>-53.752963636363638</c:v>
                      </c:pt>
                      <c:pt idx="53" formatCode="General">
                        <c:v>-53.755690909090916</c:v>
                      </c:pt>
                      <c:pt idx="54" formatCode="General">
                        <c:v>-53.758418181818186</c:v>
                      </c:pt>
                      <c:pt idx="55" formatCode="General">
                        <c:v>-53.761145454545456</c:v>
                      </c:pt>
                      <c:pt idx="56" formatCode="General">
                        <c:v>-53.763872727272734</c:v>
                      </c:pt>
                      <c:pt idx="57" formatCode="General">
                        <c:v>-53.785879518072292</c:v>
                      </c:pt>
                      <c:pt idx="58" formatCode="General">
                        <c:v>-53.876240963855423</c:v>
                      </c:pt>
                      <c:pt idx="59" formatCode="General">
                        <c:v>-53.985236363636368</c:v>
                      </c:pt>
                      <c:pt idx="60" formatCode="General">
                        <c:v>-54.108872727272725</c:v>
                      </c:pt>
                      <c:pt idx="61" formatCode="General">
                        <c:v>-54.252363636363633</c:v>
                      </c:pt>
                      <c:pt idx="62" formatCode="General">
                        <c:v>-54.404436363636364</c:v>
                      </c:pt>
                      <c:pt idx="63" formatCode="General">
                        <c:v>-54.575345454545449</c:v>
                      </c:pt>
                      <c:pt idx="64" formatCode="General">
                        <c:v>-54.761781818181817</c:v>
                      </c:pt>
                      <c:pt idx="65" formatCode="General">
                        <c:v>-54.958145454545452</c:v>
                      </c:pt>
                      <c:pt idx="66" formatCode="General">
                        <c:v>-55.170722891566264</c:v>
                      </c:pt>
                      <c:pt idx="67" formatCode="General">
                        <c:v>-55.390909090909098</c:v>
                      </c:pt>
                      <c:pt idx="68" formatCode="General">
                        <c:v>-55.627272727272732</c:v>
                      </c:pt>
                      <c:pt idx="69" formatCode="General">
                        <c:v>-55.875454545454545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-65.298184568835097</c:v>
                      </c:pt>
                      <c:pt idx="19" formatCode="General">
                        <c:v>-64.133282904689864</c:v>
                      </c:pt>
                      <c:pt idx="20" formatCode="General">
                        <c:v>-62.96838124054463</c:v>
                      </c:pt>
                      <c:pt idx="21" formatCode="General">
                        <c:v>-61.803479576399397</c:v>
                      </c:pt>
                      <c:pt idx="22" formatCode="General">
                        <c:v>-60.638577912254163</c:v>
                      </c:pt>
                      <c:pt idx="23" formatCode="General">
                        <c:v>-59.47367624810893</c:v>
                      </c:pt>
                      <c:pt idx="24" formatCode="General">
                        <c:v>-58.374621212121212</c:v>
                      </c:pt>
                      <c:pt idx="25" formatCode="General">
                        <c:v>-57.473106060606064</c:v>
                      </c:pt>
                      <c:pt idx="26" formatCode="General">
                        <c:v>-56.571590909090908</c:v>
                      </c:pt>
                      <c:pt idx="27" formatCode="General">
                        <c:v>-55.670075757575759</c:v>
                      </c:pt>
                      <c:pt idx="28" formatCode="General">
                        <c:v>-54.768560606060603</c:v>
                      </c:pt>
                      <c:pt idx="29" formatCode="General">
                        <c:v>-53.867045454545455</c:v>
                      </c:pt>
                      <c:pt idx="30" formatCode="General">
                        <c:v>-52.965530303030306</c:v>
                      </c:pt>
                      <c:pt idx="31" formatCode="General">
                        <c:v>-52.230105900151287</c:v>
                      </c:pt>
                      <c:pt idx="32" formatCode="General">
                        <c:v>-51.584114977307109</c:v>
                      </c:pt>
                      <c:pt idx="33" formatCode="General">
                        <c:v>-50.938124054462932</c:v>
                      </c:pt>
                      <c:pt idx="34" formatCode="General">
                        <c:v>-50.292133131618762</c:v>
                      </c:pt>
                      <c:pt idx="35" formatCode="General">
                        <c:v>-49.646142208774585</c:v>
                      </c:pt>
                      <c:pt idx="36" formatCode="General">
                        <c:v>-49.000151285930414</c:v>
                      </c:pt>
                      <c:pt idx="37" formatCode="General">
                        <c:v>-48.364629349470505</c:v>
                      </c:pt>
                      <c:pt idx="38" formatCode="General">
                        <c:v>-47.980363086232984</c:v>
                      </c:pt>
                      <c:pt idx="39" formatCode="General">
                        <c:v>-47.596096822995463</c:v>
                      </c:pt>
                      <c:pt idx="40" formatCode="General">
                        <c:v>-47.211830559757942</c:v>
                      </c:pt>
                      <c:pt idx="41" formatCode="General">
                        <c:v>-46.827564296520421</c:v>
                      </c:pt>
                      <c:pt idx="42" formatCode="General">
                        <c:v>-46.4432980332829</c:v>
                      </c:pt>
                      <c:pt idx="43" formatCode="General">
                        <c:v>-46.059031770045387</c:v>
                      </c:pt>
                      <c:pt idx="44" formatCode="General">
                        <c:v>-45.771694402420572</c:v>
                      </c:pt>
                      <c:pt idx="45" formatCode="General">
                        <c:v>-45.612844175491674</c:v>
                      </c:pt>
                      <c:pt idx="46" formatCode="General">
                        <c:v>-45.453993948562783</c:v>
                      </c:pt>
                      <c:pt idx="47" formatCode="General">
                        <c:v>-45.295143721633885</c:v>
                      </c:pt>
                      <c:pt idx="48" formatCode="General">
                        <c:v>-45.136293494704994</c:v>
                      </c:pt>
                      <c:pt idx="49" formatCode="General">
                        <c:v>-44.977443267776096</c:v>
                      </c:pt>
                      <c:pt idx="50" formatCode="General">
                        <c:v>-44.818593040847198</c:v>
                      </c:pt>
                      <c:pt idx="51" formatCode="General">
                        <c:v>-44.791863636363637</c:v>
                      </c:pt>
                      <c:pt idx="52" formatCode="General">
                        <c:v>-44.794136363636362</c:v>
                      </c:pt>
                      <c:pt idx="53" formatCode="General">
                        <c:v>-44.796409090909087</c:v>
                      </c:pt>
                      <c:pt idx="54" formatCode="General">
                        <c:v>-44.798681818181819</c:v>
                      </c:pt>
                      <c:pt idx="55" formatCode="General">
                        <c:v>-44.800954545454545</c:v>
                      </c:pt>
                      <c:pt idx="56" formatCode="General">
                        <c:v>-44.80322727272727</c:v>
                      </c:pt>
                      <c:pt idx="57" formatCode="General">
                        <c:v>-44.821566265060241</c:v>
                      </c:pt>
                      <c:pt idx="58" formatCode="General">
                        <c:v>-44.896867469879524</c:v>
                      </c:pt>
                      <c:pt idx="59" formatCode="General">
                        <c:v>-44.98769696969697</c:v>
                      </c:pt>
                      <c:pt idx="60" formatCode="General">
                        <c:v>-45.090727272727271</c:v>
                      </c:pt>
                      <c:pt idx="61" formatCode="General">
                        <c:v>-45.210303030303031</c:v>
                      </c:pt>
                      <c:pt idx="62" formatCode="General">
                        <c:v>-45.337030303030303</c:v>
                      </c:pt>
                      <c:pt idx="63" formatCode="General">
                        <c:v>-45.479454545454544</c:v>
                      </c:pt>
                      <c:pt idx="64" formatCode="General">
                        <c:v>-45.634818181818183</c:v>
                      </c:pt>
                      <c:pt idx="65" formatCode="General">
                        <c:v>-45.798454545454547</c:v>
                      </c:pt>
                      <c:pt idx="66" formatCode="General">
                        <c:v>-45.975602409638554</c:v>
                      </c:pt>
                      <c:pt idx="67" formatCode="General">
                        <c:v>-46.159090909090907</c:v>
                      </c:pt>
                      <c:pt idx="68" formatCode="General">
                        <c:v>-46.356060606060602</c:v>
                      </c:pt>
                      <c:pt idx="69" formatCode="General">
                        <c:v>-46.562878787878788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-26.119273827534037</c:v>
                      </c:pt>
                      <c:pt idx="19" formatCode="General">
                        <c:v>-25.653313161875946</c:v>
                      </c:pt>
                      <c:pt idx="20" formatCode="General">
                        <c:v>-25.187352496217851</c:v>
                      </c:pt>
                      <c:pt idx="21" formatCode="General">
                        <c:v>-24.721391830559757</c:v>
                      </c:pt>
                      <c:pt idx="22" formatCode="General">
                        <c:v>-24.255431164901665</c:v>
                      </c:pt>
                      <c:pt idx="23" formatCode="General">
                        <c:v>-23.789470499243571</c:v>
                      </c:pt>
                      <c:pt idx="24" formatCode="General">
                        <c:v>-23.349848484848486</c:v>
                      </c:pt>
                      <c:pt idx="25" formatCode="General">
                        <c:v>-22.989242424242423</c:v>
                      </c:pt>
                      <c:pt idx="26" formatCode="General">
                        <c:v>-22.628636363636364</c:v>
                      </c:pt>
                      <c:pt idx="27" formatCode="General">
                        <c:v>-22.268030303030304</c:v>
                      </c:pt>
                      <c:pt idx="28" formatCode="General">
                        <c:v>-21.907424242424241</c:v>
                      </c:pt>
                      <c:pt idx="29" formatCode="General">
                        <c:v>-21.546818181818182</c:v>
                      </c:pt>
                      <c:pt idx="30" formatCode="General">
                        <c:v>-21.186212121212119</c:v>
                      </c:pt>
                      <c:pt idx="31" formatCode="General">
                        <c:v>-20.892042360060515</c:v>
                      </c:pt>
                      <c:pt idx="32" formatCode="General">
                        <c:v>-20.633645990922844</c:v>
                      </c:pt>
                      <c:pt idx="33" formatCode="General">
                        <c:v>-20.375249621785173</c:v>
                      </c:pt>
                      <c:pt idx="34" formatCode="General">
                        <c:v>-20.116853252647502</c:v>
                      </c:pt>
                      <c:pt idx="35" formatCode="General">
                        <c:v>-19.858456883509835</c:v>
                      </c:pt>
                      <c:pt idx="36" formatCode="General">
                        <c:v>-19.600060514372164</c:v>
                      </c:pt>
                      <c:pt idx="37" formatCode="General">
                        <c:v>-19.345851739788202</c:v>
                      </c:pt>
                      <c:pt idx="38" formatCode="General">
                        <c:v>-19.192145234493193</c:v>
                      </c:pt>
                      <c:pt idx="39" formatCode="General">
                        <c:v>-19.038438729198184</c:v>
                      </c:pt>
                      <c:pt idx="40" formatCode="General">
                        <c:v>-18.884732223903178</c:v>
                      </c:pt>
                      <c:pt idx="41" formatCode="General">
                        <c:v>-18.731025718608169</c:v>
                      </c:pt>
                      <c:pt idx="42" formatCode="General">
                        <c:v>-18.57731921331316</c:v>
                      </c:pt>
                      <c:pt idx="43" formatCode="General">
                        <c:v>-18.423612708018155</c:v>
                      </c:pt>
                      <c:pt idx="44" formatCode="General">
                        <c:v>-18.30867776096823</c:v>
                      </c:pt>
                      <c:pt idx="45" formatCode="General">
                        <c:v>-18.245137670196669</c:v>
                      </c:pt>
                      <c:pt idx="46" formatCode="General">
                        <c:v>-18.181597579425112</c:v>
                      </c:pt>
                      <c:pt idx="47" formatCode="General">
                        <c:v>-18.118057488653555</c:v>
                      </c:pt>
                      <c:pt idx="48" formatCode="General">
                        <c:v>-18.054517397881998</c:v>
                      </c:pt>
                      <c:pt idx="49" formatCode="General">
                        <c:v>-17.990977307110438</c:v>
                      </c:pt>
                      <c:pt idx="50" formatCode="General">
                        <c:v>-17.92743721633888</c:v>
                      </c:pt>
                      <c:pt idx="51" formatCode="General">
                        <c:v>-17.916745454545456</c:v>
                      </c:pt>
                      <c:pt idx="52" formatCode="General">
                        <c:v>-17.917654545454546</c:v>
                      </c:pt>
                      <c:pt idx="53" formatCode="General">
                        <c:v>-17.918563636363636</c:v>
                      </c:pt>
                      <c:pt idx="54" formatCode="General">
                        <c:v>-17.919472727272726</c:v>
                      </c:pt>
                      <c:pt idx="55" formatCode="General">
                        <c:v>-17.92038181818182</c:v>
                      </c:pt>
                      <c:pt idx="56" formatCode="General">
                        <c:v>-17.92129090909091</c:v>
                      </c:pt>
                      <c:pt idx="57" formatCode="General">
                        <c:v>-17.928626506024099</c:v>
                      </c:pt>
                      <c:pt idx="58" formatCode="General">
                        <c:v>-17.958746987951809</c:v>
                      </c:pt>
                      <c:pt idx="59" formatCode="General">
                        <c:v>-17.995078787878789</c:v>
                      </c:pt>
                      <c:pt idx="60" formatCode="General">
                        <c:v>-18.036290909090908</c:v>
                      </c:pt>
                      <c:pt idx="61" formatCode="General">
                        <c:v>-18.084121212121211</c:v>
                      </c:pt>
                      <c:pt idx="62" formatCode="General">
                        <c:v>-18.134812121212121</c:v>
                      </c:pt>
                      <c:pt idx="63" formatCode="General">
                        <c:v>-18.191781818181816</c:v>
                      </c:pt>
                      <c:pt idx="64" formatCode="General">
                        <c:v>-18.253927272727271</c:v>
                      </c:pt>
                      <c:pt idx="65" formatCode="General">
                        <c:v>-18.319381818181817</c:v>
                      </c:pt>
                      <c:pt idx="66" formatCode="General">
                        <c:v>-18.390240963855423</c:v>
                      </c:pt>
                      <c:pt idx="67" formatCode="General">
                        <c:v>-18.463636363636365</c:v>
                      </c:pt>
                      <c:pt idx="68" formatCode="General">
                        <c:v>-18.542424242424243</c:v>
                      </c:pt>
                      <c:pt idx="69" formatCode="General">
                        <c:v>-18.625151515151515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-14.904748865355522</c:v>
                </c:pt>
                <c:pt idx="1">
                  <c:v>-15.064506807866868</c:v>
                </c:pt>
                <c:pt idx="2" formatCode="General">
                  <c:v>-15.224264750378214</c:v>
                </c:pt>
                <c:pt idx="3" formatCode="General">
                  <c:v>-15.384022692889561</c:v>
                </c:pt>
                <c:pt idx="4" formatCode="General">
                  <c:v>-15.545124054462933</c:v>
                </c:pt>
                <c:pt idx="5" formatCode="General">
                  <c:v>-15.721674735249621</c:v>
                </c:pt>
                <c:pt idx="6" formatCode="General">
                  <c:v>-15.898225416036308</c:v>
                </c:pt>
                <c:pt idx="7" formatCode="General">
                  <c:v>-16.074776096822994</c:v>
                </c:pt>
                <c:pt idx="8" formatCode="General">
                  <c:v>-16.251326777609684</c:v>
                </c:pt>
                <c:pt idx="9" formatCode="General">
                  <c:v>-16.42787745839637</c:v>
                </c:pt>
                <c:pt idx="10" formatCode="General">
                  <c:v>-16.604428139183057</c:v>
                </c:pt>
                <c:pt idx="11" formatCode="General">
                  <c:v>-16.78089090909091</c:v>
                </c:pt>
                <c:pt idx="12" formatCode="General">
                  <c:v>-16.957254545454546</c:v>
                </c:pt>
                <c:pt idx="13" formatCode="General">
                  <c:v>-17.132127272727274</c:v>
                </c:pt>
                <c:pt idx="14" formatCode="General">
                  <c:v>-17.306493975903614</c:v>
                </c:pt>
                <c:pt idx="15" formatCode="General">
                  <c:v>-17.479987951807232</c:v>
                </c:pt>
                <c:pt idx="16" formatCode="General">
                  <c:v>-17.652163636363639</c:v>
                </c:pt>
                <c:pt idx="17" formatCode="General">
                  <c:v>-17.823072727272731</c:v>
                </c:pt>
                <c:pt idx="18" formatCode="General">
                  <c:v>-17.992418181818181</c:v>
                </c:pt>
                <c:pt idx="19" formatCode="General">
                  <c:v>-18.160745454545452</c:v>
                </c:pt>
                <c:pt idx="20" formatCode="General">
                  <c:v>-18.3262</c:v>
                </c:pt>
                <c:pt idx="21" formatCode="General">
                  <c:v>-18.489618181818184</c:v>
                </c:pt>
                <c:pt idx="22" formatCode="General">
                  <c:v>-18.651436363636364</c:v>
                </c:pt>
                <c:pt idx="23" formatCode="General">
                  <c:v>-18.809078313253011</c:v>
                </c:pt>
                <c:pt idx="24" formatCode="General">
                  <c:v>-18.965181818181819</c:v>
                </c:pt>
                <c:pt idx="25" formatCode="General">
                  <c:v>-19.117909090909091</c:v>
                </c:pt>
                <c:pt idx="26" formatCode="General">
                  <c:v>-19.267363636363637</c:v>
                </c:pt>
                <c:pt idx="27" formatCode="General">
                  <c:v>-19.414636363636365</c:v>
                </c:pt>
                <c:pt idx="28" formatCode="General">
                  <c:v>-19.556727272727272</c:v>
                </c:pt>
                <c:pt idx="29" formatCode="General">
                  <c:v>-19.696363636363635</c:v>
                </c:pt>
                <c:pt idx="30" formatCode="General">
                  <c:v>-19.830909090909092</c:v>
                </c:pt>
                <c:pt idx="31" formatCode="General">
                  <c:v>-19.954111951588501</c:v>
                </c:pt>
                <c:pt idx="32" formatCode="General">
                  <c:v>-20.071207261724659</c:v>
                </c:pt>
                <c:pt idx="33" formatCode="General">
                  <c:v>-20.188302571860817</c:v>
                </c:pt>
                <c:pt idx="34" formatCode="General">
                  <c:v>-20.305397881996974</c:v>
                </c:pt>
                <c:pt idx="35" formatCode="General">
                  <c:v>-20.422493192133132</c:v>
                </c:pt>
                <c:pt idx="36" formatCode="General">
                  <c:v>-20.539588502269289</c:v>
                </c:pt>
                <c:pt idx="37" formatCode="General">
                  <c:v>-20.656357034795764</c:v>
                </c:pt>
                <c:pt idx="38" formatCode="General">
                  <c:v>-20.765282904689865</c:v>
                </c:pt>
                <c:pt idx="39" formatCode="General">
                  <c:v>-20.874208774583963</c:v>
                </c:pt>
                <c:pt idx="40" formatCode="General">
                  <c:v>-20.983134644478064</c:v>
                </c:pt>
                <c:pt idx="41" formatCode="General">
                  <c:v>-21.092060514372164</c:v>
                </c:pt>
                <c:pt idx="42" formatCode="General">
                  <c:v>-21.200986384266262</c:v>
                </c:pt>
                <c:pt idx="43" formatCode="General">
                  <c:v>-21.309912254160363</c:v>
                </c:pt>
                <c:pt idx="44" formatCode="General">
                  <c:v>-21.42157034795764</c:v>
                </c:pt>
                <c:pt idx="45" formatCode="General">
                  <c:v>-21.536850226928895</c:v>
                </c:pt>
                <c:pt idx="46" formatCode="General">
                  <c:v>-21.652130105900152</c:v>
                </c:pt>
                <c:pt idx="47" formatCode="General">
                  <c:v>-21.767409984871406</c:v>
                </c:pt>
                <c:pt idx="48" formatCode="General">
                  <c:v>-21.882689863842664</c:v>
                </c:pt>
                <c:pt idx="49" formatCode="General">
                  <c:v>-21.997969742813918</c:v>
                </c:pt>
                <c:pt idx="50" formatCode="General">
                  <c:v>-22.113249621785176</c:v>
                </c:pt>
                <c:pt idx="51" formatCode="General">
                  <c:v>-22.237618181818181</c:v>
                </c:pt>
                <c:pt idx="52" formatCode="General">
                  <c:v>-22.36398181818182</c:v>
                </c:pt>
                <c:pt idx="53" formatCode="General">
                  <c:v>-22.490345454545455</c:v>
                </c:pt>
                <c:pt idx="54" formatCode="General">
                  <c:v>-22.61670909090909</c:v>
                </c:pt>
                <c:pt idx="55" formatCode="General">
                  <c:v>-22.743072727272729</c:v>
                </c:pt>
                <c:pt idx="56" formatCode="General">
                  <c:v>-22.869436363636364</c:v>
                </c:pt>
                <c:pt idx="57" formatCode="General">
                  <c:v>-23.000650529500756</c:v>
                </c:pt>
                <c:pt idx="58" formatCode="General">
                  <c:v>-23.149062027231469</c:v>
                </c:pt>
                <c:pt idx="59" formatCode="General">
                  <c:v>-23.297473524962179</c:v>
                </c:pt>
                <c:pt idx="60" formatCode="General">
                  <c:v>-23.445885022692888</c:v>
                </c:pt>
                <c:pt idx="61" formatCode="General">
                  <c:v>-23.594296520423601</c:v>
                </c:pt>
                <c:pt idx="62" formatCode="General">
                  <c:v>-23.74270801815431</c:v>
                </c:pt>
                <c:pt idx="63" formatCode="General">
                  <c:v>-23.89111951588502</c:v>
                </c:pt>
                <c:pt idx="64" formatCode="General">
                  <c:v>-24.052145454545453</c:v>
                </c:pt>
                <c:pt idx="65" formatCode="General">
                  <c:v>-24.221236363636365</c:v>
                </c:pt>
                <c:pt idx="66" formatCode="General">
                  <c:v>-24.39975903614458</c:v>
                </c:pt>
                <c:pt idx="67" formatCode="General">
                  <c:v>-24.581727272727274</c:v>
                </c:pt>
                <c:pt idx="68" formatCode="General">
                  <c:v>-24.770818181818182</c:v>
                </c:pt>
                <c:pt idx="69" formatCode="General">
                  <c:v>-24.965818181818182</c:v>
                </c:pt>
                <c:pt idx="70" formatCode="General">
                  <c:v>-25.164000000000001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-134.42133131618758</c:v>
                </c:pt>
                <c:pt idx="1">
                  <c:v>-130.97201210287443</c:v>
                </c:pt>
                <c:pt idx="2" formatCode="General">
                  <c:v>-127.52269288956126</c:v>
                </c:pt>
                <c:pt idx="3" formatCode="General">
                  <c:v>-124.0733736762481</c:v>
                </c:pt>
                <c:pt idx="4" formatCode="General">
                  <c:v>-120.85497730711043</c:v>
                </c:pt>
                <c:pt idx="5" formatCode="General">
                  <c:v>-120.29219364599092</c:v>
                </c:pt>
                <c:pt idx="6" formatCode="General">
                  <c:v>-119.72940998487141</c:v>
                </c:pt>
                <c:pt idx="7" formatCode="General">
                  <c:v>-119.16662632375188</c:v>
                </c:pt>
                <c:pt idx="8" formatCode="General">
                  <c:v>-118.60384266263237</c:v>
                </c:pt>
                <c:pt idx="9" formatCode="General">
                  <c:v>-118.04105900151286</c:v>
                </c:pt>
                <c:pt idx="10" formatCode="General">
                  <c:v>-117.47827534039335</c:v>
                </c:pt>
                <c:pt idx="11" formatCode="General">
                  <c:v>-114.50505295007565</c:v>
                </c:pt>
                <c:pt idx="12" formatCode="General">
                  <c:v>-108.81367624810893</c:v>
                </c:pt>
                <c:pt idx="13" formatCode="General">
                  <c:v>-103.12229954614222</c:v>
                </c:pt>
                <c:pt idx="14" formatCode="General">
                  <c:v>-97.430922844175498</c:v>
                </c:pt>
                <c:pt idx="15" formatCode="General">
                  <c:v>-91.739546142208781</c:v>
                </c:pt>
                <c:pt idx="16" formatCode="General">
                  <c:v>-86.048169440242049</c:v>
                </c:pt>
                <c:pt idx="17" formatCode="General">
                  <c:v>-80.356792738275331</c:v>
                </c:pt>
                <c:pt idx="18" formatCode="General">
                  <c:v>-78.342208774583966</c:v>
                </c:pt>
                <c:pt idx="19" formatCode="General">
                  <c:v>-76.926172465960661</c:v>
                </c:pt>
                <c:pt idx="20" formatCode="General">
                  <c:v>-75.510136157337357</c:v>
                </c:pt>
                <c:pt idx="21" formatCode="General">
                  <c:v>-74.094099848714066</c:v>
                </c:pt>
                <c:pt idx="22" formatCode="General">
                  <c:v>-72.678063540090761</c:v>
                </c:pt>
                <c:pt idx="23" formatCode="General">
                  <c:v>-71.262027231467471</c:v>
                </c:pt>
                <c:pt idx="24" formatCode="General">
                  <c:v>-69.915909090909082</c:v>
                </c:pt>
                <c:pt idx="25" formatCode="General">
                  <c:v>-68.779545454545442</c:v>
                </c:pt>
                <c:pt idx="26" formatCode="General">
                  <c:v>-67.643181818181816</c:v>
                </c:pt>
                <c:pt idx="27" formatCode="General">
                  <c:v>-66.506818181818176</c:v>
                </c:pt>
                <c:pt idx="28" formatCode="General">
                  <c:v>-65.370454545454535</c:v>
                </c:pt>
                <c:pt idx="29" formatCode="General">
                  <c:v>-64.234090909090909</c:v>
                </c:pt>
                <c:pt idx="30" formatCode="General">
                  <c:v>-63.097727272727269</c:v>
                </c:pt>
                <c:pt idx="31" formatCode="General">
                  <c:v>-62.088744326777608</c:v>
                </c:pt>
                <c:pt idx="32" formatCode="General">
                  <c:v>-61.14835098335854</c:v>
                </c:pt>
                <c:pt idx="33" formatCode="General">
                  <c:v>-60.20795763993948</c:v>
                </c:pt>
                <c:pt idx="34" formatCode="General">
                  <c:v>-59.267564296520419</c:v>
                </c:pt>
                <c:pt idx="35" formatCode="General">
                  <c:v>-58.327170953101358</c:v>
                </c:pt>
                <c:pt idx="36" formatCode="General">
                  <c:v>-57.386777609682298</c:v>
                </c:pt>
                <c:pt idx="37" formatCode="General">
                  <c:v>-56.449963636363634</c:v>
                </c:pt>
                <c:pt idx="38" formatCode="General">
                  <c:v>-55.599054545454543</c:v>
                </c:pt>
                <c:pt idx="39" formatCode="General">
                  <c:v>-54.764240963855421</c:v>
                </c:pt>
                <c:pt idx="40" formatCode="General">
                  <c:v>-53.954602409638554</c:v>
                </c:pt>
                <c:pt idx="41" formatCode="General">
                  <c:v>-53.162618181818182</c:v>
                </c:pt>
                <c:pt idx="42" formatCode="General">
                  <c:v>-52.379490909090912</c:v>
                </c:pt>
                <c:pt idx="43" formatCode="General">
                  <c:v>-51.623127272727274</c:v>
                </c:pt>
                <c:pt idx="44" formatCode="General">
                  <c:v>-50.877709090909093</c:v>
                </c:pt>
                <c:pt idx="45" formatCode="General">
                  <c:v>-50.146799999999999</c:v>
                </c:pt>
                <c:pt idx="46" formatCode="General">
                  <c:v>-49.435745454545454</c:v>
                </c:pt>
                <c:pt idx="47" formatCode="General">
                  <c:v>-48.73312727272728</c:v>
                </c:pt>
                <c:pt idx="48" formatCode="General">
                  <c:v>-48.049490909090913</c:v>
                </c:pt>
                <c:pt idx="49" formatCode="General">
                  <c:v>-47.379975903614458</c:v>
                </c:pt>
                <c:pt idx="50" formatCode="General">
                  <c:v>-46.725759036144574</c:v>
                </c:pt>
                <c:pt idx="51" formatCode="General">
                  <c:v>-47.126836363636365</c:v>
                </c:pt>
                <c:pt idx="52" formatCode="General">
                  <c:v>-47.768836363636368</c:v>
                </c:pt>
                <c:pt idx="53" formatCode="General">
                  <c:v>-48.456109090909095</c:v>
                </c:pt>
                <c:pt idx="54" formatCode="General">
                  <c:v>-48.997781818181821</c:v>
                </c:pt>
                <c:pt idx="55" formatCode="General">
                  <c:v>-49.405054545454547</c:v>
                </c:pt>
                <c:pt idx="56" formatCode="General">
                  <c:v>-49.69527272727273</c:v>
                </c:pt>
                <c:pt idx="57" formatCode="General">
                  <c:v>-49.969228915662654</c:v>
                </c:pt>
                <c:pt idx="58" formatCode="General">
                  <c:v>-50.247542168674698</c:v>
                </c:pt>
                <c:pt idx="59" formatCode="General">
                  <c:v>-50.53087272727273</c:v>
                </c:pt>
                <c:pt idx="60" formatCode="General">
                  <c:v>-50.818145454545459</c:v>
                </c:pt>
                <c:pt idx="61" formatCode="General">
                  <c:v>-51.118654545454547</c:v>
                </c:pt>
                <c:pt idx="62" formatCode="General">
                  <c:v>-51.423309090909093</c:v>
                </c:pt>
                <c:pt idx="63" formatCode="General">
                  <c:v>-51.736036363636366</c:v>
                </c:pt>
                <c:pt idx="64" formatCode="General">
                  <c:v>-52.055418181818183</c:v>
                </c:pt>
                <c:pt idx="65" formatCode="General">
                  <c:v>-52.379054545454544</c:v>
                </c:pt>
                <c:pt idx="66" formatCode="General">
                  <c:v>-52.718168674698795</c:v>
                </c:pt>
                <c:pt idx="67" formatCode="General">
                  <c:v>-53.061818181818182</c:v>
                </c:pt>
                <c:pt idx="68" formatCode="General">
                  <c:v>-53.414545454545454</c:v>
                </c:pt>
                <c:pt idx="69" formatCode="General">
                  <c:v>-53.779090909090911</c:v>
                </c:pt>
                <c:pt idx="70" formatCode="General">
                  <c:v>-54.150000000000006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-66.61727272727272</c:v>
                </c:pt>
                <c:pt idx="1">
                  <c:v>-64.881999999999991</c:v>
                </c:pt>
                <c:pt idx="2" formatCode="General">
                  <c:v>-63.281999999999989</c:v>
                </c:pt>
                <c:pt idx="3" formatCode="General">
                  <c:v>-61.788181818181812</c:v>
                </c:pt>
                <c:pt idx="4" formatCode="General">
                  <c:v>-60.427125567322236</c:v>
                </c:pt>
                <c:pt idx="5" formatCode="General">
                  <c:v>-60.141195158850223</c:v>
                </c:pt>
                <c:pt idx="6" formatCode="General">
                  <c:v>-59.855264750378211</c:v>
                </c:pt>
                <c:pt idx="7" formatCode="General">
                  <c:v>-59.569334341906199</c:v>
                </c:pt>
                <c:pt idx="8" formatCode="General">
                  <c:v>-59.283403933434194</c:v>
                </c:pt>
                <c:pt idx="9" formatCode="General">
                  <c:v>-58.997473524962182</c:v>
                </c:pt>
                <c:pt idx="10" formatCode="General">
                  <c:v>-58.711543116490169</c:v>
                </c:pt>
                <c:pt idx="11" formatCode="General">
                  <c:v>-57.224659606656587</c:v>
                </c:pt>
                <c:pt idx="12" formatCode="General">
                  <c:v>-54.383509833585478</c:v>
                </c:pt>
                <c:pt idx="13" formatCode="General">
                  <c:v>-51.542360060514376</c:v>
                </c:pt>
                <c:pt idx="14" formatCode="General">
                  <c:v>-48.701210287443267</c:v>
                </c:pt>
                <c:pt idx="15" formatCode="General">
                  <c:v>-45.860060514372165</c:v>
                </c:pt>
                <c:pt idx="16" formatCode="General">
                  <c:v>-43.018910741301056</c:v>
                </c:pt>
                <c:pt idx="17" formatCode="General">
                  <c:v>-40.177760968229947</c:v>
                </c:pt>
                <c:pt idx="18" formatCode="General">
                  <c:v>-39.17891074130106</c:v>
                </c:pt>
                <c:pt idx="19" formatCode="General">
                  <c:v>-38.479969742813921</c:v>
                </c:pt>
                <c:pt idx="20" formatCode="General">
                  <c:v>-37.781028744326782</c:v>
                </c:pt>
                <c:pt idx="21" formatCode="General">
                  <c:v>-37.082087745839637</c:v>
                </c:pt>
                <c:pt idx="22" formatCode="General">
                  <c:v>-36.383146747352498</c:v>
                </c:pt>
                <c:pt idx="23" formatCode="General">
                  <c:v>-35.684205748865359</c:v>
                </c:pt>
                <c:pt idx="24" formatCode="General">
                  <c:v>-35.024772727272733</c:v>
                </c:pt>
                <c:pt idx="25" formatCode="General">
                  <c:v>-34.483863636363637</c:v>
                </c:pt>
                <c:pt idx="26" formatCode="General">
                  <c:v>-33.942954545454548</c:v>
                </c:pt>
                <c:pt idx="27" formatCode="General">
                  <c:v>-33.402045454545451</c:v>
                </c:pt>
                <c:pt idx="28" formatCode="General">
                  <c:v>-32.861136363636362</c:v>
                </c:pt>
                <c:pt idx="29" formatCode="General">
                  <c:v>-32.320227272727273</c:v>
                </c:pt>
                <c:pt idx="30" formatCode="General">
                  <c:v>-31.77931818181818</c:v>
                </c:pt>
                <c:pt idx="31" formatCode="General">
                  <c:v>-31.338063540090769</c:v>
                </c:pt>
                <c:pt idx="32" formatCode="General">
                  <c:v>-30.950468986384262</c:v>
                </c:pt>
                <c:pt idx="33" formatCode="General">
                  <c:v>-30.562874432677759</c:v>
                </c:pt>
                <c:pt idx="34" formatCode="General">
                  <c:v>-30.175279878971253</c:v>
                </c:pt>
                <c:pt idx="35" formatCode="General">
                  <c:v>-29.78768532526475</c:v>
                </c:pt>
                <c:pt idx="36" formatCode="General">
                  <c:v>-29.400090771558244</c:v>
                </c:pt>
                <c:pt idx="37" formatCode="General">
                  <c:v>-29.018777609682299</c:v>
                </c:pt>
                <c:pt idx="38" formatCode="General">
                  <c:v>-28.788217851739788</c:v>
                </c:pt>
                <c:pt idx="39" formatCode="General">
                  <c:v>-28.557658093797276</c:v>
                </c:pt>
                <c:pt idx="40" formatCode="General">
                  <c:v>-28.327098335854764</c:v>
                </c:pt>
                <c:pt idx="41" formatCode="General">
                  <c:v>-28.096538577912252</c:v>
                </c:pt>
                <c:pt idx="42" formatCode="General">
                  <c:v>-27.86597881996974</c:v>
                </c:pt>
                <c:pt idx="43" formatCode="General">
                  <c:v>-27.635419062027232</c:v>
                </c:pt>
                <c:pt idx="44" formatCode="General">
                  <c:v>-27.463016641452345</c:v>
                </c:pt>
                <c:pt idx="45" formatCode="General">
                  <c:v>-27.367706505295008</c:v>
                </c:pt>
                <c:pt idx="46" formatCode="General">
                  <c:v>-27.27239636913767</c:v>
                </c:pt>
                <c:pt idx="47" formatCode="General">
                  <c:v>-27.177086232980333</c:v>
                </c:pt>
                <c:pt idx="48" formatCode="General">
                  <c:v>-27.081776096822995</c:v>
                </c:pt>
                <c:pt idx="49" formatCode="General">
                  <c:v>-26.986465960665658</c:v>
                </c:pt>
                <c:pt idx="50" formatCode="General">
                  <c:v>-26.891155824508324</c:v>
                </c:pt>
                <c:pt idx="51" formatCode="General">
                  <c:v>-26.875118181818184</c:v>
                </c:pt>
                <c:pt idx="52" formatCode="General">
                  <c:v>-26.876481818181819</c:v>
                </c:pt>
                <c:pt idx="53" formatCode="General">
                  <c:v>-26.877845454545458</c:v>
                </c:pt>
                <c:pt idx="54" formatCode="General">
                  <c:v>-26.879209090909093</c:v>
                </c:pt>
                <c:pt idx="55" formatCode="General">
                  <c:v>-26.880572727272728</c:v>
                </c:pt>
                <c:pt idx="56" formatCode="General">
                  <c:v>-26.881936363636367</c:v>
                </c:pt>
                <c:pt idx="57" formatCode="General">
                  <c:v>-26.892939759036146</c:v>
                </c:pt>
                <c:pt idx="58" formatCode="General">
                  <c:v>-26.938120481927712</c:v>
                </c:pt>
                <c:pt idx="59" formatCode="General">
                  <c:v>-26.992618181818184</c:v>
                </c:pt>
                <c:pt idx="60" formatCode="General">
                  <c:v>-27.054436363636363</c:v>
                </c:pt>
                <c:pt idx="61" formatCode="General">
                  <c:v>-27.126181818181816</c:v>
                </c:pt>
                <c:pt idx="62" formatCode="General">
                  <c:v>-27.202218181818182</c:v>
                </c:pt>
                <c:pt idx="63" formatCode="General">
                  <c:v>-27.287672727272724</c:v>
                </c:pt>
                <c:pt idx="64" formatCode="General">
                  <c:v>-27.380890909090908</c:v>
                </c:pt>
                <c:pt idx="65" formatCode="General">
                  <c:v>-27.479072727272726</c:v>
                </c:pt>
                <c:pt idx="66" formatCode="General">
                  <c:v>-27.585361445783132</c:v>
                </c:pt>
                <c:pt idx="67" formatCode="General">
                  <c:v>-27.695454545454549</c:v>
                </c:pt>
                <c:pt idx="68" formatCode="General">
                  <c:v>-27.813636363636366</c:v>
                </c:pt>
                <c:pt idx="69" formatCode="General">
                  <c:v>-27.937727272727273</c:v>
                </c:pt>
                <c:pt idx="70" formatCode="General">
                  <c:v>-28.065000000000001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-29.851006060606061</c:v>
                      </c:pt>
                      <c:pt idx="53" formatCode="General">
                        <c:v>-29.892218181818183</c:v>
                      </c:pt>
                      <c:pt idx="54" formatCode="General">
                        <c:v>-29.929018181818183</c:v>
                      </c:pt>
                      <c:pt idx="55" formatCode="General">
                        <c:v>-29.961745454545454</c:v>
                      </c:pt>
                      <c:pt idx="56" formatCode="General">
                        <c:v>-29.981818181818181</c:v>
                      </c:pt>
                      <c:pt idx="57" formatCode="General">
                        <c:v>-30.000506024096385</c:v>
                      </c:pt>
                      <c:pt idx="58" formatCode="General">
                        <c:v>-30.020987951807228</c:v>
                      </c:pt>
                      <c:pt idx="59" formatCode="General">
                        <c:v>-30.04629090909091</c:v>
                      </c:pt>
                      <c:pt idx="60" formatCode="General">
                        <c:v>-30.075381818181821</c:v>
                      </c:pt>
                      <c:pt idx="61" formatCode="General">
                        <c:v>-30.1033696969697</c:v>
                      </c:pt>
                      <c:pt idx="62" formatCode="General">
                        <c:v>-30.132193939393943</c:v>
                      </c:pt>
                      <c:pt idx="63" formatCode="General">
                        <c:v>-30.163709090909094</c:v>
                      </c:pt>
                      <c:pt idx="64" formatCode="General">
                        <c:v>-30.197442424242425</c:v>
                      </c:pt>
                      <c:pt idx="65" formatCode="General">
                        <c:v>-30.232593939393936</c:v>
                      </c:pt>
                      <c:pt idx="66" formatCode="General">
                        <c:v>-30.267542168674698</c:v>
                      </c:pt>
                      <c:pt idx="67" formatCode="General">
                        <c:v>-30.305454545454548</c:v>
                      </c:pt>
                      <c:pt idx="68" formatCode="General">
                        <c:v>-30.350303030303031</c:v>
                      </c:pt>
                      <c:pt idx="69" formatCode="General">
                        <c:v>-30.395151515151515</c:v>
                      </c:pt>
                      <c:pt idx="70" formatCode="General">
                        <c:v>-30.44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-85.889193939393934</c:v>
                      </c:pt>
                      <c:pt idx="55" formatCode="General">
                        <c:v>-85.304951515151515</c:v>
                      </c:pt>
                      <c:pt idx="56" formatCode="General">
                        <c:v>-84.757090909090905</c:v>
                      </c:pt>
                      <c:pt idx="57" formatCode="General">
                        <c:v>-84.21883132530121</c:v>
                      </c:pt>
                      <c:pt idx="58" formatCode="General">
                        <c:v>-83.69533734939759</c:v>
                      </c:pt>
                      <c:pt idx="59" formatCode="General">
                        <c:v>-83.17889090909091</c:v>
                      </c:pt>
                      <c:pt idx="60" formatCode="General">
                        <c:v>-82.667981818181815</c:v>
                      </c:pt>
                      <c:pt idx="61" formatCode="General">
                        <c:v>-82.185751515151509</c:v>
                      </c:pt>
                      <c:pt idx="62" formatCode="General">
                        <c:v>-81.710927272727261</c:v>
                      </c:pt>
                      <c:pt idx="63" formatCode="General">
                        <c:v>-81.249109090909087</c:v>
                      </c:pt>
                      <c:pt idx="64" formatCode="General">
                        <c:v>-80.798012121212125</c:v>
                      </c:pt>
                      <c:pt idx="65" formatCode="General">
                        <c:v>-80.353769696969692</c:v>
                      </c:pt>
                      <c:pt idx="66" formatCode="General">
                        <c:v>-79.932337349397599</c:v>
                      </c:pt>
                      <c:pt idx="67" formatCode="General">
                        <c:v>-79.516363636363636</c:v>
                      </c:pt>
                      <c:pt idx="68" formatCode="General">
                        <c:v>-79.11090909090909</c:v>
                      </c:pt>
                      <c:pt idx="69" formatCode="General">
                        <c:v>-78.711363636363629</c:v>
                      </c:pt>
                      <c:pt idx="70" formatCode="General">
                        <c:v>-78.314999999999998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-16.332593939393941</c:v>
                      </c:pt>
                      <c:pt idx="55" formatCode="General">
                        <c:v>-16.468351515151518</c:v>
                      </c:pt>
                      <c:pt idx="56" formatCode="General">
                        <c:v>-16.565090909090909</c:v>
                      </c:pt>
                      <c:pt idx="57" formatCode="General">
                        <c:v>-16.656409638554216</c:v>
                      </c:pt>
                      <c:pt idx="58" formatCode="General">
                        <c:v>-16.749180722891566</c:v>
                      </c:pt>
                      <c:pt idx="59" formatCode="General">
                        <c:v>-16.843624242424241</c:v>
                      </c:pt>
                      <c:pt idx="60" formatCode="General">
                        <c:v>-16.939381818181818</c:v>
                      </c:pt>
                      <c:pt idx="61" formatCode="General">
                        <c:v>-17.039551515151516</c:v>
                      </c:pt>
                      <c:pt idx="62" formatCode="General">
                        <c:v>-17.141103030303032</c:v>
                      </c:pt>
                      <c:pt idx="63" formatCode="General">
                        <c:v>-17.245345454545458</c:v>
                      </c:pt>
                      <c:pt idx="64" formatCode="General">
                        <c:v>-17.351806060606062</c:v>
                      </c:pt>
                      <c:pt idx="65" formatCode="General">
                        <c:v>-17.459684848484848</c:v>
                      </c:pt>
                      <c:pt idx="66" formatCode="General">
                        <c:v>-17.572722891566265</c:v>
                      </c:pt>
                      <c:pt idx="67" formatCode="General">
                        <c:v>-17.687272727272727</c:v>
                      </c:pt>
                      <c:pt idx="68" formatCode="General">
                        <c:v>-17.804848484848485</c:v>
                      </c:pt>
                      <c:pt idx="69" formatCode="General">
                        <c:v>-17.926363636363636</c:v>
                      </c:pt>
                      <c:pt idx="70" formatCode="General">
                        <c:v>-18.05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-78.35782148260212</c:v>
                      </c:pt>
                      <c:pt idx="19" formatCode="General">
                        <c:v>-76.959939485627842</c:v>
                      </c:pt>
                      <c:pt idx="20" formatCode="General">
                        <c:v>-75.562057488653565</c:v>
                      </c:pt>
                      <c:pt idx="21" formatCode="General">
                        <c:v>-74.164175491679273</c:v>
                      </c:pt>
                      <c:pt idx="22" formatCode="General">
                        <c:v>-72.766293494704996</c:v>
                      </c:pt>
                      <c:pt idx="23" formatCode="General">
                        <c:v>-71.368411497730719</c:v>
                      </c:pt>
                      <c:pt idx="24" formatCode="General">
                        <c:v>-70.049545454545466</c:v>
                      </c:pt>
                      <c:pt idx="25" formatCode="General">
                        <c:v>-68.967727272727274</c:v>
                      </c:pt>
                      <c:pt idx="26" formatCode="General">
                        <c:v>-67.885909090909095</c:v>
                      </c:pt>
                      <c:pt idx="27" formatCode="General">
                        <c:v>-66.804090909090903</c:v>
                      </c:pt>
                      <c:pt idx="28" formatCode="General">
                        <c:v>-65.722272727272724</c:v>
                      </c:pt>
                      <c:pt idx="29" formatCode="General">
                        <c:v>-64.640454545454546</c:v>
                      </c:pt>
                      <c:pt idx="30" formatCode="General">
                        <c:v>-63.55863636363636</c:v>
                      </c:pt>
                      <c:pt idx="31" formatCode="General">
                        <c:v>-62.676127080181537</c:v>
                      </c:pt>
                      <c:pt idx="32" formatCode="General">
                        <c:v>-61.900937972768524</c:v>
                      </c:pt>
                      <c:pt idx="33" formatCode="General">
                        <c:v>-61.125748865355519</c:v>
                      </c:pt>
                      <c:pt idx="34" formatCode="General">
                        <c:v>-60.350559757942506</c:v>
                      </c:pt>
                      <c:pt idx="35" formatCode="General">
                        <c:v>-59.5753706505295</c:v>
                      </c:pt>
                      <c:pt idx="36" formatCode="General">
                        <c:v>-58.800181543116487</c:v>
                      </c:pt>
                      <c:pt idx="37" formatCode="General">
                        <c:v>-58.037555219364599</c:v>
                      </c:pt>
                      <c:pt idx="38" formatCode="General">
                        <c:v>-57.576435703479575</c:v>
                      </c:pt>
                      <c:pt idx="39" formatCode="General">
                        <c:v>-57.115316187594551</c:v>
                      </c:pt>
                      <c:pt idx="40" formatCode="General">
                        <c:v>-56.654196671709528</c:v>
                      </c:pt>
                      <c:pt idx="41" formatCode="General">
                        <c:v>-56.193077155824504</c:v>
                      </c:pt>
                      <c:pt idx="42" formatCode="General">
                        <c:v>-55.73195763993948</c:v>
                      </c:pt>
                      <c:pt idx="43" formatCode="General">
                        <c:v>-55.270838124054464</c:v>
                      </c:pt>
                      <c:pt idx="44" formatCode="General">
                        <c:v>-54.92603328290469</c:v>
                      </c:pt>
                      <c:pt idx="45" formatCode="General">
                        <c:v>-54.735413010590015</c:v>
                      </c:pt>
                      <c:pt idx="46" formatCode="General">
                        <c:v>-54.544792738275341</c:v>
                      </c:pt>
                      <c:pt idx="47" formatCode="General">
                        <c:v>-54.354172465960666</c:v>
                      </c:pt>
                      <c:pt idx="48" formatCode="General">
                        <c:v>-54.163552193645991</c:v>
                      </c:pt>
                      <c:pt idx="49" formatCode="General">
                        <c:v>-53.972931921331316</c:v>
                      </c:pt>
                      <c:pt idx="50" formatCode="General">
                        <c:v>-53.782311649016648</c:v>
                      </c:pt>
                      <c:pt idx="51" formatCode="General">
                        <c:v>-53.750236363636368</c:v>
                      </c:pt>
                      <c:pt idx="52" formatCode="General">
                        <c:v>-53.752963636363638</c:v>
                      </c:pt>
                      <c:pt idx="53" formatCode="General">
                        <c:v>-53.755690909090916</c:v>
                      </c:pt>
                      <c:pt idx="54" formatCode="General">
                        <c:v>-53.758418181818186</c:v>
                      </c:pt>
                      <c:pt idx="55" formatCode="General">
                        <c:v>-53.761145454545456</c:v>
                      </c:pt>
                      <c:pt idx="56" formatCode="General">
                        <c:v>-53.763872727272734</c:v>
                      </c:pt>
                      <c:pt idx="57" formatCode="General">
                        <c:v>-53.785879518072292</c:v>
                      </c:pt>
                      <c:pt idx="58" formatCode="General">
                        <c:v>-53.876240963855423</c:v>
                      </c:pt>
                      <c:pt idx="59" formatCode="General">
                        <c:v>-53.985236363636368</c:v>
                      </c:pt>
                      <c:pt idx="60" formatCode="General">
                        <c:v>-54.108872727272725</c:v>
                      </c:pt>
                      <c:pt idx="61" formatCode="General">
                        <c:v>-54.252363636363633</c:v>
                      </c:pt>
                      <c:pt idx="62" formatCode="General">
                        <c:v>-54.404436363636364</c:v>
                      </c:pt>
                      <c:pt idx="63" formatCode="General">
                        <c:v>-54.575345454545449</c:v>
                      </c:pt>
                      <c:pt idx="64" formatCode="General">
                        <c:v>-54.761781818181817</c:v>
                      </c:pt>
                      <c:pt idx="65" formatCode="General">
                        <c:v>-54.958145454545452</c:v>
                      </c:pt>
                      <c:pt idx="66" formatCode="General">
                        <c:v>-55.170722891566264</c:v>
                      </c:pt>
                      <c:pt idx="67" formatCode="General">
                        <c:v>-55.390909090909098</c:v>
                      </c:pt>
                      <c:pt idx="68" formatCode="General">
                        <c:v>-55.627272727272732</c:v>
                      </c:pt>
                      <c:pt idx="69" formatCode="General">
                        <c:v>-55.875454545454545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-65.298184568835097</c:v>
                      </c:pt>
                      <c:pt idx="19" formatCode="General">
                        <c:v>-64.133282904689864</c:v>
                      </c:pt>
                      <c:pt idx="20" formatCode="General">
                        <c:v>-62.96838124054463</c:v>
                      </c:pt>
                      <c:pt idx="21" formatCode="General">
                        <c:v>-61.803479576399397</c:v>
                      </c:pt>
                      <c:pt idx="22" formatCode="General">
                        <c:v>-60.638577912254163</c:v>
                      </c:pt>
                      <c:pt idx="23" formatCode="General">
                        <c:v>-59.47367624810893</c:v>
                      </c:pt>
                      <c:pt idx="24" formatCode="General">
                        <c:v>-58.374621212121212</c:v>
                      </c:pt>
                      <c:pt idx="25" formatCode="General">
                        <c:v>-57.473106060606064</c:v>
                      </c:pt>
                      <c:pt idx="26" formatCode="General">
                        <c:v>-56.571590909090908</c:v>
                      </c:pt>
                      <c:pt idx="27" formatCode="General">
                        <c:v>-55.670075757575759</c:v>
                      </c:pt>
                      <c:pt idx="28" formatCode="General">
                        <c:v>-54.768560606060603</c:v>
                      </c:pt>
                      <c:pt idx="29" formatCode="General">
                        <c:v>-53.867045454545455</c:v>
                      </c:pt>
                      <c:pt idx="30" formatCode="General">
                        <c:v>-52.965530303030306</c:v>
                      </c:pt>
                      <c:pt idx="31" formatCode="General">
                        <c:v>-52.230105900151287</c:v>
                      </c:pt>
                      <c:pt idx="32" formatCode="General">
                        <c:v>-51.584114977307109</c:v>
                      </c:pt>
                      <c:pt idx="33" formatCode="General">
                        <c:v>-50.938124054462932</c:v>
                      </c:pt>
                      <c:pt idx="34" formatCode="General">
                        <c:v>-50.292133131618762</c:v>
                      </c:pt>
                      <c:pt idx="35" formatCode="General">
                        <c:v>-49.646142208774585</c:v>
                      </c:pt>
                      <c:pt idx="36" formatCode="General">
                        <c:v>-49.000151285930414</c:v>
                      </c:pt>
                      <c:pt idx="37" formatCode="General">
                        <c:v>-48.364629349470505</c:v>
                      </c:pt>
                      <c:pt idx="38" formatCode="General">
                        <c:v>-47.980363086232984</c:v>
                      </c:pt>
                      <c:pt idx="39" formatCode="General">
                        <c:v>-47.596096822995463</c:v>
                      </c:pt>
                      <c:pt idx="40" formatCode="General">
                        <c:v>-47.211830559757942</c:v>
                      </c:pt>
                      <c:pt idx="41" formatCode="General">
                        <c:v>-46.827564296520421</c:v>
                      </c:pt>
                      <c:pt idx="42" formatCode="General">
                        <c:v>-46.4432980332829</c:v>
                      </c:pt>
                      <c:pt idx="43" formatCode="General">
                        <c:v>-46.059031770045387</c:v>
                      </c:pt>
                      <c:pt idx="44" formatCode="General">
                        <c:v>-45.771694402420572</c:v>
                      </c:pt>
                      <c:pt idx="45" formatCode="General">
                        <c:v>-45.612844175491674</c:v>
                      </c:pt>
                      <c:pt idx="46" formatCode="General">
                        <c:v>-45.453993948562783</c:v>
                      </c:pt>
                      <c:pt idx="47" formatCode="General">
                        <c:v>-45.295143721633885</c:v>
                      </c:pt>
                      <c:pt idx="48" formatCode="General">
                        <c:v>-45.136293494704994</c:v>
                      </c:pt>
                      <c:pt idx="49" formatCode="General">
                        <c:v>-44.977443267776096</c:v>
                      </c:pt>
                      <c:pt idx="50" formatCode="General">
                        <c:v>-44.818593040847198</c:v>
                      </c:pt>
                      <c:pt idx="51" formatCode="General">
                        <c:v>-44.791863636363637</c:v>
                      </c:pt>
                      <c:pt idx="52" formatCode="General">
                        <c:v>-44.794136363636362</c:v>
                      </c:pt>
                      <c:pt idx="53" formatCode="General">
                        <c:v>-44.796409090909087</c:v>
                      </c:pt>
                      <c:pt idx="54" formatCode="General">
                        <c:v>-44.798681818181819</c:v>
                      </c:pt>
                      <c:pt idx="55" formatCode="General">
                        <c:v>-44.800954545454545</c:v>
                      </c:pt>
                      <c:pt idx="56" formatCode="General">
                        <c:v>-44.80322727272727</c:v>
                      </c:pt>
                      <c:pt idx="57" formatCode="General">
                        <c:v>-44.821566265060241</c:v>
                      </c:pt>
                      <c:pt idx="58" formatCode="General">
                        <c:v>-44.896867469879524</c:v>
                      </c:pt>
                      <c:pt idx="59" formatCode="General">
                        <c:v>-44.98769696969697</c:v>
                      </c:pt>
                      <c:pt idx="60" formatCode="General">
                        <c:v>-45.090727272727271</c:v>
                      </c:pt>
                      <c:pt idx="61" formatCode="General">
                        <c:v>-45.210303030303031</c:v>
                      </c:pt>
                      <c:pt idx="62" formatCode="General">
                        <c:v>-45.337030303030303</c:v>
                      </c:pt>
                      <c:pt idx="63" formatCode="General">
                        <c:v>-45.479454545454544</c:v>
                      </c:pt>
                      <c:pt idx="64" formatCode="General">
                        <c:v>-45.634818181818183</c:v>
                      </c:pt>
                      <c:pt idx="65" formatCode="General">
                        <c:v>-45.798454545454547</c:v>
                      </c:pt>
                      <c:pt idx="66" formatCode="General">
                        <c:v>-45.975602409638554</c:v>
                      </c:pt>
                      <c:pt idx="67" formatCode="General">
                        <c:v>-46.159090909090907</c:v>
                      </c:pt>
                      <c:pt idx="68" formatCode="General">
                        <c:v>-46.356060606060602</c:v>
                      </c:pt>
                      <c:pt idx="69" formatCode="General">
                        <c:v>-46.562878787878788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-26.119273827534037</c:v>
                      </c:pt>
                      <c:pt idx="19" formatCode="General">
                        <c:v>-25.653313161875946</c:v>
                      </c:pt>
                      <c:pt idx="20" formatCode="General">
                        <c:v>-25.187352496217851</c:v>
                      </c:pt>
                      <c:pt idx="21" formatCode="General">
                        <c:v>-24.721391830559757</c:v>
                      </c:pt>
                      <c:pt idx="22" formatCode="General">
                        <c:v>-24.255431164901665</c:v>
                      </c:pt>
                      <c:pt idx="23" formatCode="General">
                        <c:v>-23.789470499243571</c:v>
                      </c:pt>
                      <c:pt idx="24" formatCode="General">
                        <c:v>-23.349848484848486</c:v>
                      </c:pt>
                      <c:pt idx="25" formatCode="General">
                        <c:v>-22.989242424242423</c:v>
                      </c:pt>
                      <c:pt idx="26" formatCode="General">
                        <c:v>-22.628636363636364</c:v>
                      </c:pt>
                      <c:pt idx="27" formatCode="General">
                        <c:v>-22.268030303030304</c:v>
                      </c:pt>
                      <c:pt idx="28" formatCode="General">
                        <c:v>-21.907424242424241</c:v>
                      </c:pt>
                      <c:pt idx="29" formatCode="General">
                        <c:v>-21.546818181818182</c:v>
                      </c:pt>
                      <c:pt idx="30" formatCode="General">
                        <c:v>-21.186212121212119</c:v>
                      </c:pt>
                      <c:pt idx="31" formatCode="General">
                        <c:v>-20.892042360060515</c:v>
                      </c:pt>
                      <c:pt idx="32" formatCode="General">
                        <c:v>-20.633645990922844</c:v>
                      </c:pt>
                      <c:pt idx="33" formatCode="General">
                        <c:v>-20.375249621785173</c:v>
                      </c:pt>
                      <c:pt idx="34" formatCode="General">
                        <c:v>-20.116853252647502</c:v>
                      </c:pt>
                      <c:pt idx="35" formatCode="General">
                        <c:v>-19.858456883509835</c:v>
                      </c:pt>
                      <c:pt idx="36" formatCode="General">
                        <c:v>-19.600060514372164</c:v>
                      </c:pt>
                      <c:pt idx="37" formatCode="General">
                        <c:v>-19.345851739788202</c:v>
                      </c:pt>
                      <c:pt idx="38" formatCode="General">
                        <c:v>-19.192145234493193</c:v>
                      </c:pt>
                      <c:pt idx="39" formatCode="General">
                        <c:v>-19.038438729198184</c:v>
                      </c:pt>
                      <c:pt idx="40" formatCode="General">
                        <c:v>-18.884732223903178</c:v>
                      </c:pt>
                      <c:pt idx="41" formatCode="General">
                        <c:v>-18.731025718608169</c:v>
                      </c:pt>
                      <c:pt idx="42" formatCode="General">
                        <c:v>-18.57731921331316</c:v>
                      </c:pt>
                      <c:pt idx="43" formatCode="General">
                        <c:v>-18.423612708018155</c:v>
                      </c:pt>
                      <c:pt idx="44" formatCode="General">
                        <c:v>-18.30867776096823</c:v>
                      </c:pt>
                      <c:pt idx="45" formatCode="General">
                        <c:v>-18.245137670196669</c:v>
                      </c:pt>
                      <c:pt idx="46" formatCode="General">
                        <c:v>-18.181597579425112</c:v>
                      </c:pt>
                      <c:pt idx="47" formatCode="General">
                        <c:v>-18.118057488653555</c:v>
                      </c:pt>
                      <c:pt idx="48" formatCode="General">
                        <c:v>-18.054517397881998</c:v>
                      </c:pt>
                      <c:pt idx="49" formatCode="General">
                        <c:v>-17.990977307110438</c:v>
                      </c:pt>
                      <c:pt idx="50" formatCode="General">
                        <c:v>-17.92743721633888</c:v>
                      </c:pt>
                      <c:pt idx="51" formatCode="General">
                        <c:v>-17.916745454545456</c:v>
                      </c:pt>
                      <c:pt idx="52" formatCode="General">
                        <c:v>-17.917654545454546</c:v>
                      </c:pt>
                      <c:pt idx="53" formatCode="General">
                        <c:v>-17.918563636363636</c:v>
                      </c:pt>
                      <c:pt idx="54" formatCode="General">
                        <c:v>-17.919472727272726</c:v>
                      </c:pt>
                      <c:pt idx="55" formatCode="General">
                        <c:v>-17.92038181818182</c:v>
                      </c:pt>
                      <c:pt idx="56" formatCode="General">
                        <c:v>-17.92129090909091</c:v>
                      </c:pt>
                      <c:pt idx="57" formatCode="General">
                        <c:v>-17.928626506024099</c:v>
                      </c:pt>
                      <c:pt idx="58" formatCode="General">
                        <c:v>-17.958746987951809</c:v>
                      </c:pt>
                      <c:pt idx="59" formatCode="General">
                        <c:v>-17.995078787878789</c:v>
                      </c:pt>
                      <c:pt idx="60" formatCode="General">
                        <c:v>-18.036290909090908</c:v>
                      </c:pt>
                      <c:pt idx="61" formatCode="General">
                        <c:v>-18.084121212121211</c:v>
                      </c:pt>
                      <c:pt idx="62" formatCode="General">
                        <c:v>-18.134812121212121</c:v>
                      </c:pt>
                      <c:pt idx="63" formatCode="General">
                        <c:v>-18.191781818181816</c:v>
                      </c:pt>
                      <c:pt idx="64" formatCode="General">
                        <c:v>-18.253927272727271</c:v>
                      </c:pt>
                      <c:pt idx="65" formatCode="General">
                        <c:v>-18.319381818181817</c:v>
                      </c:pt>
                      <c:pt idx="66" formatCode="General">
                        <c:v>-18.390240963855423</c:v>
                      </c:pt>
                      <c:pt idx="67" formatCode="General">
                        <c:v>-18.463636363636365</c:v>
                      </c:pt>
                      <c:pt idx="68" formatCode="General">
                        <c:v>-18.542424242424243</c:v>
                      </c:pt>
                      <c:pt idx="69" formatCode="General">
                        <c:v>-18.625151515151515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-4.9682496217851737</c:v>
                </c:pt>
                <c:pt idx="1">
                  <c:v>-5.0215022692889564</c:v>
                </c:pt>
                <c:pt idx="2" formatCode="General">
                  <c:v>-5.0747549167927382</c:v>
                </c:pt>
                <c:pt idx="3" formatCode="General">
                  <c:v>-5.1280075642965199</c:v>
                </c:pt>
                <c:pt idx="4" formatCode="General">
                  <c:v>-5.1817080181543114</c:v>
                </c:pt>
                <c:pt idx="5" formatCode="General">
                  <c:v>-5.2405582450832071</c:v>
                </c:pt>
                <c:pt idx="6" formatCode="General">
                  <c:v>-5.2994084720121029</c:v>
                </c:pt>
                <c:pt idx="7" formatCode="General">
                  <c:v>-5.3582586989409986</c:v>
                </c:pt>
                <c:pt idx="8" formatCode="General">
                  <c:v>-5.4171089258698935</c:v>
                </c:pt>
                <c:pt idx="9" formatCode="General">
                  <c:v>-5.4759591527987892</c:v>
                </c:pt>
                <c:pt idx="10" formatCode="General">
                  <c:v>-5.5348093797276849</c:v>
                </c:pt>
                <c:pt idx="11" formatCode="General">
                  <c:v>-5.5936303030303032</c:v>
                </c:pt>
                <c:pt idx="12" formatCode="General">
                  <c:v>-5.6524181818181818</c:v>
                </c:pt>
                <c:pt idx="13" formatCode="General">
                  <c:v>-5.7107090909090914</c:v>
                </c:pt>
                <c:pt idx="14" formatCode="General">
                  <c:v>-5.7688313253012051</c:v>
                </c:pt>
                <c:pt idx="15" formatCode="General">
                  <c:v>-5.82666265060241</c:v>
                </c:pt>
                <c:pt idx="16" formatCode="General">
                  <c:v>-5.8840545454545454</c:v>
                </c:pt>
                <c:pt idx="17" formatCode="General">
                  <c:v>-5.9410242424242421</c:v>
                </c:pt>
                <c:pt idx="18" formatCode="General">
                  <c:v>-5.9974727272727275</c:v>
                </c:pt>
                <c:pt idx="19" formatCode="General">
                  <c:v>-6.0535818181818177</c:v>
                </c:pt>
                <c:pt idx="20" formatCode="General">
                  <c:v>-6.1087333333333333</c:v>
                </c:pt>
                <c:pt idx="21" formatCode="General">
                  <c:v>-6.1632060606060612</c:v>
                </c:pt>
                <c:pt idx="22" formatCode="General">
                  <c:v>-6.217145454545455</c:v>
                </c:pt>
                <c:pt idx="23" formatCode="General">
                  <c:v>-6.2696927710843378</c:v>
                </c:pt>
                <c:pt idx="24" formatCode="General">
                  <c:v>-6.3217272727272729</c:v>
                </c:pt>
                <c:pt idx="25" formatCode="General">
                  <c:v>-6.3726363636363637</c:v>
                </c:pt>
                <c:pt idx="26" formatCode="General">
                  <c:v>-6.4224545454545456</c:v>
                </c:pt>
                <c:pt idx="27" formatCode="General">
                  <c:v>-6.4715454545454545</c:v>
                </c:pt>
                <c:pt idx="28" formatCode="General">
                  <c:v>-6.5189090909090908</c:v>
                </c:pt>
                <c:pt idx="29" formatCode="General">
                  <c:v>-6.5654545454545454</c:v>
                </c:pt>
                <c:pt idx="30" formatCode="General">
                  <c:v>-6.6103030303030303</c:v>
                </c:pt>
                <c:pt idx="31" formatCode="General">
                  <c:v>-6.6513706505295014</c:v>
                </c:pt>
                <c:pt idx="32" formatCode="General">
                  <c:v>-6.6904024205748867</c:v>
                </c:pt>
                <c:pt idx="33" formatCode="General">
                  <c:v>-6.7294341906202728</c:v>
                </c:pt>
                <c:pt idx="34" formatCode="General">
                  <c:v>-6.7684659606656581</c:v>
                </c:pt>
                <c:pt idx="35" formatCode="General">
                  <c:v>-6.8074977307110442</c:v>
                </c:pt>
                <c:pt idx="36" formatCode="General">
                  <c:v>-6.8465295007564295</c:v>
                </c:pt>
                <c:pt idx="37" formatCode="General">
                  <c:v>-6.8854523449319212</c:v>
                </c:pt>
                <c:pt idx="38" formatCode="General">
                  <c:v>-6.9217609682299548</c:v>
                </c:pt>
                <c:pt idx="39" formatCode="General">
                  <c:v>-6.9580695915279875</c:v>
                </c:pt>
                <c:pt idx="40" formatCode="General">
                  <c:v>-6.9943782148260212</c:v>
                </c:pt>
                <c:pt idx="41" formatCode="General">
                  <c:v>-7.0306868381240539</c:v>
                </c:pt>
                <c:pt idx="42" formatCode="General">
                  <c:v>-7.0669954614220876</c:v>
                </c:pt>
                <c:pt idx="43" formatCode="General">
                  <c:v>-7.1033040847201203</c:v>
                </c:pt>
                <c:pt idx="44" formatCode="General">
                  <c:v>-7.1405234493192129</c:v>
                </c:pt>
                <c:pt idx="45" formatCode="General">
                  <c:v>-7.1789500756429652</c:v>
                </c:pt>
                <c:pt idx="46" formatCode="General">
                  <c:v>-7.2173767019667165</c:v>
                </c:pt>
                <c:pt idx="47" formatCode="General">
                  <c:v>-7.2558033282904688</c:v>
                </c:pt>
                <c:pt idx="48" formatCode="General">
                  <c:v>-7.2942299546142211</c:v>
                </c:pt>
                <c:pt idx="49" formatCode="General">
                  <c:v>-7.3326565809379733</c:v>
                </c:pt>
                <c:pt idx="50" formatCode="General">
                  <c:v>-7.3710832072617247</c:v>
                </c:pt>
                <c:pt idx="51" formatCode="General">
                  <c:v>-7.4125393939393938</c:v>
                </c:pt>
                <c:pt idx="52" formatCode="General">
                  <c:v>-7.4546606060606067</c:v>
                </c:pt>
                <c:pt idx="53" formatCode="General">
                  <c:v>-7.4967818181818187</c:v>
                </c:pt>
                <c:pt idx="54" formatCode="General">
                  <c:v>-7.5389030303030307</c:v>
                </c:pt>
                <c:pt idx="55" formatCode="General">
                  <c:v>-7.5810242424242427</c:v>
                </c:pt>
                <c:pt idx="56" formatCode="General">
                  <c:v>-7.6231454545454547</c:v>
                </c:pt>
                <c:pt idx="57" formatCode="General">
                  <c:v>-7.6668835098335855</c:v>
                </c:pt>
                <c:pt idx="58" formatCode="General">
                  <c:v>-7.7163540090771559</c:v>
                </c:pt>
                <c:pt idx="59" formatCode="General">
                  <c:v>-7.7658245083207262</c:v>
                </c:pt>
                <c:pt idx="60" formatCode="General">
                  <c:v>-7.8152950075642966</c:v>
                </c:pt>
                <c:pt idx="61" formatCode="General">
                  <c:v>-7.864765506807867</c:v>
                </c:pt>
                <c:pt idx="62" formatCode="General">
                  <c:v>-7.9142360060514374</c:v>
                </c:pt>
                <c:pt idx="63" formatCode="General">
                  <c:v>-7.9637065052950078</c:v>
                </c:pt>
                <c:pt idx="64" formatCode="General">
                  <c:v>-8.0173818181818177</c:v>
                </c:pt>
                <c:pt idx="65" formatCode="General">
                  <c:v>-8.0737454545454543</c:v>
                </c:pt>
                <c:pt idx="66" formatCode="General">
                  <c:v>-8.1332530120481934</c:v>
                </c:pt>
                <c:pt idx="67" formatCode="General">
                  <c:v>-8.1939090909090915</c:v>
                </c:pt>
                <c:pt idx="68" formatCode="General">
                  <c:v>-8.256939393939394</c:v>
                </c:pt>
                <c:pt idx="69" formatCode="General">
                  <c:v>-8.3219393939393935</c:v>
                </c:pt>
                <c:pt idx="70" formatCode="General">
                  <c:v>-8.3879999999999999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-30.622218181818184</c:v>
                </c:pt>
                <c:pt idx="47" formatCode="General">
                  <c:v>-30.417527272727277</c:v>
                </c:pt>
                <c:pt idx="48" formatCode="General">
                  <c:v>-30.21389090909091</c:v>
                </c:pt>
                <c:pt idx="49" formatCode="General">
                  <c:v>-30.01778313253012</c:v>
                </c:pt>
                <c:pt idx="50" formatCode="General">
                  <c:v>-29.829831325301203</c:v>
                </c:pt>
                <c:pt idx="51" formatCode="General">
                  <c:v>-29.819854545454547</c:v>
                </c:pt>
                <c:pt idx="52" formatCode="General">
                  <c:v>-29.851006060606061</c:v>
                </c:pt>
                <c:pt idx="53" formatCode="General">
                  <c:v>-29.892218181818183</c:v>
                </c:pt>
                <c:pt idx="54" formatCode="General">
                  <c:v>-29.929018181818183</c:v>
                </c:pt>
                <c:pt idx="55" formatCode="General">
                  <c:v>-29.961745454545454</c:v>
                </c:pt>
                <c:pt idx="56" formatCode="General">
                  <c:v>-29.981818181818181</c:v>
                </c:pt>
                <c:pt idx="57" formatCode="General">
                  <c:v>-30.000506024096385</c:v>
                </c:pt>
                <c:pt idx="58" formatCode="General">
                  <c:v>-30.020987951807228</c:v>
                </c:pt>
                <c:pt idx="59" formatCode="General">
                  <c:v>-30.04629090909091</c:v>
                </c:pt>
                <c:pt idx="60" formatCode="General">
                  <c:v>-30.075381818181821</c:v>
                </c:pt>
                <c:pt idx="61" formatCode="General">
                  <c:v>-30.1033696969697</c:v>
                </c:pt>
                <c:pt idx="62" formatCode="General">
                  <c:v>-30.132193939393943</c:v>
                </c:pt>
                <c:pt idx="63" formatCode="General">
                  <c:v>-30.163709090909094</c:v>
                </c:pt>
                <c:pt idx="64" formatCode="General">
                  <c:v>-30.197442424242425</c:v>
                </c:pt>
                <c:pt idx="65" formatCode="General">
                  <c:v>-30.232593939393936</c:v>
                </c:pt>
                <c:pt idx="66" formatCode="General">
                  <c:v>-30.267542168674698</c:v>
                </c:pt>
                <c:pt idx="67" formatCode="General">
                  <c:v>-30.305454545454548</c:v>
                </c:pt>
                <c:pt idx="68" formatCode="General">
                  <c:v>-30.350303030303031</c:v>
                </c:pt>
                <c:pt idx="69" formatCode="General">
                  <c:v>-30.395151515151515</c:v>
                </c:pt>
                <c:pt idx="70" formatCode="General">
                  <c:v>-30.44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-23.683113464447807</c:v>
                </c:pt>
                <c:pt idx="45" formatCode="General">
                  <c:v>-23.578726172465963</c:v>
                </c:pt>
                <c:pt idx="46" formatCode="General">
                  <c:v>-23.474338880484115</c:v>
                </c:pt>
                <c:pt idx="47" formatCode="General">
                  <c:v>-23.369951588502271</c:v>
                </c:pt>
                <c:pt idx="48" formatCode="General">
                  <c:v>-23.265564296520424</c:v>
                </c:pt>
                <c:pt idx="49" formatCode="General">
                  <c:v>-23.16117700453858</c:v>
                </c:pt>
                <c:pt idx="50" formatCode="General">
                  <c:v>-23.056789712556732</c:v>
                </c:pt>
                <c:pt idx="51" formatCode="General">
                  <c:v>-22.971281818181819</c:v>
                </c:pt>
                <c:pt idx="52" formatCode="General">
                  <c:v>-22.889918181818182</c:v>
                </c:pt>
                <c:pt idx="53" formatCode="General">
                  <c:v>-22.808554545454545</c:v>
                </c:pt>
                <c:pt idx="54" formatCode="General">
                  <c:v>-22.727190909090908</c:v>
                </c:pt>
                <c:pt idx="55" formatCode="General">
                  <c:v>-22.645827272727271</c:v>
                </c:pt>
                <c:pt idx="56" formatCode="General">
                  <c:v>-22.564463636363634</c:v>
                </c:pt>
                <c:pt idx="57" formatCode="General">
                  <c:v>-22.487084337349394</c:v>
                </c:pt>
                <c:pt idx="58" formatCode="General">
                  <c:v>-22.423831325301204</c:v>
                </c:pt>
                <c:pt idx="59" formatCode="General">
                  <c:v>-22.360024242424242</c:v>
                </c:pt>
                <c:pt idx="60" formatCode="General">
                  <c:v>-22.295781818181819</c:v>
                </c:pt>
                <c:pt idx="61" formatCode="General">
                  <c:v>-22.234848484848484</c:v>
                </c:pt>
                <c:pt idx="62" formatCode="General">
                  <c:v>-22.176921212121211</c:v>
                </c:pt>
                <c:pt idx="63" formatCode="General">
                  <c:v>-22.126618181818181</c:v>
                </c:pt>
                <c:pt idx="64" formatCode="General">
                  <c:v>-22.07520606060606</c:v>
                </c:pt>
                <c:pt idx="65" formatCode="General">
                  <c:v>-22.023084848484849</c:v>
                </c:pt>
                <c:pt idx="66" formatCode="General">
                  <c:v>-21.974156626506026</c:v>
                </c:pt>
                <c:pt idx="67" formatCode="General">
                  <c:v>-21.926363636363639</c:v>
                </c:pt>
                <c:pt idx="68" formatCode="General">
                  <c:v>-21.880909090909093</c:v>
                </c:pt>
                <c:pt idx="69" formatCode="General">
                  <c:v>-21.837424242424245</c:v>
                </c:pt>
                <c:pt idx="70" formatCode="General">
                  <c:v>-21.795000000000002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-85.889193939393934</c:v>
                      </c:pt>
                      <c:pt idx="55" formatCode="General">
                        <c:v>-85.304951515151515</c:v>
                      </c:pt>
                      <c:pt idx="56" formatCode="General">
                        <c:v>-84.757090909090905</c:v>
                      </c:pt>
                      <c:pt idx="57" formatCode="General">
                        <c:v>-84.21883132530121</c:v>
                      </c:pt>
                      <c:pt idx="58" formatCode="General">
                        <c:v>-83.69533734939759</c:v>
                      </c:pt>
                      <c:pt idx="59" formatCode="General">
                        <c:v>-83.17889090909091</c:v>
                      </c:pt>
                      <c:pt idx="60" formatCode="General">
                        <c:v>-82.667981818181815</c:v>
                      </c:pt>
                      <c:pt idx="61" formatCode="General">
                        <c:v>-82.185751515151509</c:v>
                      </c:pt>
                      <c:pt idx="62" formatCode="General">
                        <c:v>-81.710927272727261</c:v>
                      </c:pt>
                      <c:pt idx="63" formatCode="General">
                        <c:v>-81.249109090909087</c:v>
                      </c:pt>
                      <c:pt idx="64" formatCode="General">
                        <c:v>-80.798012121212125</c:v>
                      </c:pt>
                      <c:pt idx="65" formatCode="General">
                        <c:v>-80.353769696969692</c:v>
                      </c:pt>
                      <c:pt idx="66" formatCode="General">
                        <c:v>-79.932337349397599</c:v>
                      </c:pt>
                      <c:pt idx="67" formatCode="General">
                        <c:v>-79.516363636363636</c:v>
                      </c:pt>
                      <c:pt idx="68" formatCode="General">
                        <c:v>-79.11090909090909</c:v>
                      </c:pt>
                      <c:pt idx="69" formatCode="General">
                        <c:v>-78.711363636363629</c:v>
                      </c:pt>
                      <c:pt idx="70" formatCode="General">
                        <c:v>-78.314999999999998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-47.768836363636368</c:v>
                      </c:pt>
                      <c:pt idx="53" formatCode="General">
                        <c:v>-48.456109090909095</c:v>
                      </c:pt>
                      <c:pt idx="54" formatCode="General">
                        <c:v>-48.997781818181821</c:v>
                      </c:pt>
                      <c:pt idx="55" formatCode="General">
                        <c:v>-49.405054545454547</c:v>
                      </c:pt>
                      <c:pt idx="56" formatCode="General">
                        <c:v>-49.69527272727273</c:v>
                      </c:pt>
                      <c:pt idx="57" formatCode="General">
                        <c:v>-49.969228915662654</c:v>
                      </c:pt>
                      <c:pt idx="58" formatCode="General">
                        <c:v>-50.247542168674698</c:v>
                      </c:pt>
                      <c:pt idx="59" formatCode="General">
                        <c:v>-50.53087272727273</c:v>
                      </c:pt>
                      <c:pt idx="60" formatCode="General">
                        <c:v>-50.818145454545459</c:v>
                      </c:pt>
                      <c:pt idx="61" formatCode="General">
                        <c:v>-51.118654545454547</c:v>
                      </c:pt>
                      <c:pt idx="62" formatCode="General">
                        <c:v>-51.423309090909093</c:v>
                      </c:pt>
                      <c:pt idx="63" formatCode="General">
                        <c:v>-51.736036363636366</c:v>
                      </c:pt>
                      <c:pt idx="64" formatCode="General">
                        <c:v>-52.055418181818183</c:v>
                      </c:pt>
                      <c:pt idx="65" formatCode="General">
                        <c:v>-52.379054545454544</c:v>
                      </c:pt>
                      <c:pt idx="66" formatCode="General">
                        <c:v>-52.718168674698795</c:v>
                      </c:pt>
                      <c:pt idx="67" formatCode="General">
                        <c:v>-53.061818181818182</c:v>
                      </c:pt>
                      <c:pt idx="68" formatCode="General">
                        <c:v>-53.414545454545454</c:v>
                      </c:pt>
                      <c:pt idx="69" formatCode="General">
                        <c:v>-53.779090909090911</c:v>
                      </c:pt>
                      <c:pt idx="70" formatCode="General">
                        <c:v>-54.150000000000006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-16.332593939393941</c:v>
                      </c:pt>
                      <c:pt idx="55" formatCode="General">
                        <c:v>-16.468351515151518</c:v>
                      </c:pt>
                      <c:pt idx="56" formatCode="General">
                        <c:v>-16.565090909090909</c:v>
                      </c:pt>
                      <c:pt idx="57" formatCode="General">
                        <c:v>-16.656409638554216</c:v>
                      </c:pt>
                      <c:pt idx="58" formatCode="General">
                        <c:v>-16.749180722891566</c:v>
                      </c:pt>
                      <c:pt idx="59" formatCode="General">
                        <c:v>-16.843624242424241</c:v>
                      </c:pt>
                      <c:pt idx="60" formatCode="General">
                        <c:v>-16.939381818181818</c:v>
                      </c:pt>
                      <c:pt idx="61" formatCode="General">
                        <c:v>-17.039551515151516</c:v>
                      </c:pt>
                      <c:pt idx="62" formatCode="General">
                        <c:v>-17.141103030303032</c:v>
                      </c:pt>
                      <c:pt idx="63" formatCode="General">
                        <c:v>-17.245345454545458</c:v>
                      </c:pt>
                      <c:pt idx="64" formatCode="General">
                        <c:v>-17.351806060606062</c:v>
                      </c:pt>
                      <c:pt idx="65" formatCode="General">
                        <c:v>-17.459684848484848</c:v>
                      </c:pt>
                      <c:pt idx="66" formatCode="General">
                        <c:v>-17.572722891566265</c:v>
                      </c:pt>
                      <c:pt idx="67" formatCode="General">
                        <c:v>-17.687272727272727</c:v>
                      </c:pt>
                      <c:pt idx="68" formatCode="General">
                        <c:v>-17.804848484848485</c:v>
                      </c:pt>
                      <c:pt idx="69" formatCode="General">
                        <c:v>-17.926363636363636</c:v>
                      </c:pt>
                      <c:pt idx="70" formatCode="General">
                        <c:v>-18.05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-78.35782148260212</c:v>
                      </c:pt>
                      <c:pt idx="19" formatCode="General">
                        <c:v>-76.959939485627842</c:v>
                      </c:pt>
                      <c:pt idx="20" formatCode="General">
                        <c:v>-75.562057488653565</c:v>
                      </c:pt>
                      <c:pt idx="21" formatCode="General">
                        <c:v>-74.164175491679273</c:v>
                      </c:pt>
                      <c:pt idx="22" formatCode="General">
                        <c:v>-72.766293494704996</c:v>
                      </c:pt>
                      <c:pt idx="23" formatCode="General">
                        <c:v>-71.368411497730719</c:v>
                      </c:pt>
                      <c:pt idx="24" formatCode="General">
                        <c:v>-70.049545454545466</c:v>
                      </c:pt>
                      <c:pt idx="25" formatCode="General">
                        <c:v>-68.967727272727274</c:v>
                      </c:pt>
                      <c:pt idx="26" formatCode="General">
                        <c:v>-67.885909090909095</c:v>
                      </c:pt>
                      <c:pt idx="27" formatCode="General">
                        <c:v>-66.804090909090903</c:v>
                      </c:pt>
                      <c:pt idx="28" formatCode="General">
                        <c:v>-65.722272727272724</c:v>
                      </c:pt>
                      <c:pt idx="29" formatCode="General">
                        <c:v>-64.640454545454546</c:v>
                      </c:pt>
                      <c:pt idx="30" formatCode="General">
                        <c:v>-63.55863636363636</c:v>
                      </c:pt>
                      <c:pt idx="31" formatCode="General">
                        <c:v>-62.676127080181537</c:v>
                      </c:pt>
                      <c:pt idx="32" formatCode="General">
                        <c:v>-61.900937972768524</c:v>
                      </c:pt>
                      <c:pt idx="33" formatCode="General">
                        <c:v>-61.125748865355519</c:v>
                      </c:pt>
                      <c:pt idx="34" formatCode="General">
                        <c:v>-60.350559757942506</c:v>
                      </c:pt>
                      <c:pt idx="35" formatCode="General">
                        <c:v>-59.5753706505295</c:v>
                      </c:pt>
                      <c:pt idx="36" formatCode="General">
                        <c:v>-58.800181543116487</c:v>
                      </c:pt>
                      <c:pt idx="37" formatCode="General">
                        <c:v>-58.037555219364599</c:v>
                      </c:pt>
                      <c:pt idx="38" formatCode="General">
                        <c:v>-57.576435703479575</c:v>
                      </c:pt>
                      <c:pt idx="39" formatCode="General">
                        <c:v>-57.115316187594551</c:v>
                      </c:pt>
                      <c:pt idx="40" formatCode="General">
                        <c:v>-56.654196671709528</c:v>
                      </c:pt>
                      <c:pt idx="41" formatCode="General">
                        <c:v>-56.193077155824504</c:v>
                      </c:pt>
                      <c:pt idx="42" formatCode="General">
                        <c:v>-55.73195763993948</c:v>
                      </c:pt>
                      <c:pt idx="43" formatCode="General">
                        <c:v>-55.270838124054464</c:v>
                      </c:pt>
                      <c:pt idx="44" formatCode="General">
                        <c:v>-54.92603328290469</c:v>
                      </c:pt>
                      <c:pt idx="45" formatCode="General">
                        <c:v>-54.735413010590015</c:v>
                      </c:pt>
                      <c:pt idx="46" formatCode="General">
                        <c:v>-54.544792738275341</c:v>
                      </c:pt>
                      <c:pt idx="47" formatCode="General">
                        <c:v>-54.354172465960666</c:v>
                      </c:pt>
                      <c:pt idx="48" formatCode="General">
                        <c:v>-54.163552193645991</c:v>
                      </c:pt>
                      <c:pt idx="49" formatCode="General">
                        <c:v>-53.972931921331316</c:v>
                      </c:pt>
                      <c:pt idx="50" formatCode="General">
                        <c:v>-53.782311649016648</c:v>
                      </c:pt>
                      <c:pt idx="51" formatCode="General">
                        <c:v>-53.750236363636368</c:v>
                      </c:pt>
                      <c:pt idx="52" formatCode="General">
                        <c:v>-53.752963636363638</c:v>
                      </c:pt>
                      <c:pt idx="53" formatCode="General">
                        <c:v>-53.755690909090916</c:v>
                      </c:pt>
                      <c:pt idx="54" formatCode="General">
                        <c:v>-53.758418181818186</c:v>
                      </c:pt>
                      <c:pt idx="55" formatCode="General">
                        <c:v>-53.761145454545456</c:v>
                      </c:pt>
                      <c:pt idx="56" formatCode="General">
                        <c:v>-53.763872727272734</c:v>
                      </c:pt>
                      <c:pt idx="57" formatCode="General">
                        <c:v>-53.785879518072292</c:v>
                      </c:pt>
                      <c:pt idx="58" formatCode="General">
                        <c:v>-53.876240963855423</c:v>
                      </c:pt>
                      <c:pt idx="59" formatCode="General">
                        <c:v>-53.985236363636368</c:v>
                      </c:pt>
                      <c:pt idx="60" formatCode="General">
                        <c:v>-54.108872727272725</c:v>
                      </c:pt>
                      <c:pt idx="61" formatCode="General">
                        <c:v>-54.252363636363633</c:v>
                      </c:pt>
                      <c:pt idx="62" formatCode="General">
                        <c:v>-54.404436363636364</c:v>
                      </c:pt>
                      <c:pt idx="63" formatCode="General">
                        <c:v>-54.575345454545449</c:v>
                      </c:pt>
                      <c:pt idx="64" formatCode="General">
                        <c:v>-54.761781818181817</c:v>
                      </c:pt>
                      <c:pt idx="65" formatCode="General">
                        <c:v>-54.958145454545452</c:v>
                      </c:pt>
                      <c:pt idx="66" formatCode="General">
                        <c:v>-55.170722891566264</c:v>
                      </c:pt>
                      <c:pt idx="67" formatCode="General">
                        <c:v>-55.390909090909098</c:v>
                      </c:pt>
                      <c:pt idx="68" formatCode="General">
                        <c:v>-55.627272727272732</c:v>
                      </c:pt>
                      <c:pt idx="69" formatCode="General">
                        <c:v>-55.875454545454545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-65.298184568835097</c:v>
                      </c:pt>
                      <c:pt idx="19" formatCode="General">
                        <c:v>-64.133282904689864</c:v>
                      </c:pt>
                      <c:pt idx="20" formatCode="General">
                        <c:v>-62.96838124054463</c:v>
                      </c:pt>
                      <c:pt idx="21" formatCode="General">
                        <c:v>-61.803479576399397</c:v>
                      </c:pt>
                      <c:pt idx="22" formatCode="General">
                        <c:v>-60.638577912254163</c:v>
                      </c:pt>
                      <c:pt idx="23" formatCode="General">
                        <c:v>-59.47367624810893</c:v>
                      </c:pt>
                      <c:pt idx="24" formatCode="General">
                        <c:v>-58.374621212121212</c:v>
                      </c:pt>
                      <c:pt idx="25" formatCode="General">
                        <c:v>-57.473106060606064</c:v>
                      </c:pt>
                      <c:pt idx="26" formatCode="General">
                        <c:v>-56.571590909090908</c:v>
                      </c:pt>
                      <c:pt idx="27" formatCode="General">
                        <c:v>-55.670075757575759</c:v>
                      </c:pt>
                      <c:pt idx="28" formatCode="General">
                        <c:v>-54.768560606060603</c:v>
                      </c:pt>
                      <c:pt idx="29" formatCode="General">
                        <c:v>-53.867045454545455</c:v>
                      </c:pt>
                      <c:pt idx="30" formatCode="General">
                        <c:v>-52.965530303030306</c:v>
                      </c:pt>
                      <c:pt idx="31" formatCode="General">
                        <c:v>-52.230105900151287</c:v>
                      </c:pt>
                      <c:pt idx="32" formatCode="General">
                        <c:v>-51.584114977307109</c:v>
                      </c:pt>
                      <c:pt idx="33" formatCode="General">
                        <c:v>-50.938124054462932</c:v>
                      </c:pt>
                      <c:pt idx="34" formatCode="General">
                        <c:v>-50.292133131618762</c:v>
                      </c:pt>
                      <c:pt idx="35" formatCode="General">
                        <c:v>-49.646142208774585</c:v>
                      </c:pt>
                      <c:pt idx="36" formatCode="General">
                        <c:v>-49.000151285930414</c:v>
                      </c:pt>
                      <c:pt idx="37" formatCode="General">
                        <c:v>-48.364629349470505</c:v>
                      </c:pt>
                      <c:pt idx="38" formatCode="General">
                        <c:v>-47.980363086232984</c:v>
                      </c:pt>
                      <c:pt idx="39" formatCode="General">
                        <c:v>-47.596096822995463</c:v>
                      </c:pt>
                      <c:pt idx="40" formatCode="General">
                        <c:v>-47.211830559757942</c:v>
                      </c:pt>
                      <c:pt idx="41" formatCode="General">
                        <c:v>-46.827564296520421</c:v>
                      </c:pt>
                      <c:pt idx="42" formatCode="General">
                        <c:v>-46.4432980332829</c:v>
                      </c:pt>
                      <c:pt idx="43" formatCode="General">
                        <c:v>-46.059031770045387</c:v>
                      </c:pt>
                      <c:pt idx="44" formatCode="General">
                        <c:v>-45.771694402420572</c:v>
                      </c:pt>
                      <c:pt idx="45" formatCode="General">
                        <c:v>-45.612844175491674</c:v>
                      </c:pt>
                      <c:pt idx="46" formatCode="General">
                        <c:v>-45.453993948562783</c:v>
                      </c:pt>
                      <c:pt idx="47" formatCode="General">
                        <c:v>-45.295143721633885</c:v>
                      </c:pt>
                      <c:pt idx="48" formatCode="General">
                        <c:v>-45.136293494704994</c:v>
                      </c:pt>
                      <c:pt idx="49" formatCode="General">
                        <c:v>-44.977443267776096</c:v>
                      </c:pt>
                      <c:pt idx="50" formatCode="General">
                        <c:v>-44.818593040847198</c:v>
                      </c:pt>
                      <c:pt idx="51" formatCode="General">
                        <c:v>-44.791863636363637</c:v>
                      </c:pt>
                      <c:pt idx="52" formatCode="General">
                        <c:v>-44.794136363636362</c:v>
                      </c:pt>
                      <c:pt idx="53" formatCode="General">
                        <c:v>-44.796409090909087</c:v>
                      </c:pt>
                      <c:pt idx="54" formatCode="General">
                        <c:v>-44.798681818181819</c:v>
                      </c:pt>
                      <c:pt idx="55" formatCode="General">
                        <c:v>-44.800954545454545</c:v>
                      </c:pt>
                      <c:pt idx="56" formatCode="General">
                        <c:v>-44.80322727272727</c:v>
                      </c:pt>
                      <c:pt idx="57" formatCode="General">
                        <c:v>-44.821566265060241</c:v>
                      </c:pt>
                      <c:pt idx="58" formatCode="General">
                        <c:v>-44.896867469879524</c:v>
                      </c:pt>
                      <c:pt idx="59" formatCode="General">
                        <c:v>-44.98769696969697</c:v>
                      </c:pt>
                      <c:pt idx="60" formatCode="General">
                        <c:v>-45.090727272727271</c:v>
                      </c:pt>
                      <c:pt idx="61" formatCode="General">
                        <c:v>-45.210303030303031</c:v>
                      </c:pt>
                      <c:pt idx="62" formatCode="General">
                        <c:v>-45.337030303030303</c:v>
                      </c:pt>
                      <c:pt idx="63" formatCode="General">
                        <c:v>-45.479454545454544</c:v>
                      </c:pt>
                      <c:pt idx="64" formatCode="General">
                        <c:v>-45.634818181818183</c:v>
                      </c:pt>
                      <c:pt idx="65" formatCode="General">
                        <c:v>-45.798454545454547</c:v>
                      </c:pt>
                      <c:pt idx="66" formatCode="General">
                        <c:v>-45.975602409638554</c:v>
                      </c:pt>
                      <c:pt idx="67" formatCode="General">
                        <c:v>-46.159090909090907</c:v>
                      </c:pt>
                      <c:pt idx="68" formatCode="General">
                        <c:v>-46.356060606060602</c:v>
                      </c:pt>
                      <c:pt idx="69" formatCode="General">
                        <c:v>-46.562878787878788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-26.119273827534037</c:v>
                      </c:pt>
                      <c:pt idx="19" formatCode="General">
                        <c:v>-25.653313161875946</c:v>
                      </c:pt>
                      <c:pt idx="20" formatCode="General">
                        <c:v>-25.187352496217851</c:v>
                      </c:pt>
                      <c:pt idx="21" formatCode="General">
                        <c:v>-24.721391830559757</c:v>
                      </c:pt>
                      <c:pt idx="22" formatCode="General">
                        <c:v>-24.255431164901665</c:v>
                      </c:pt>
                      <c:pt idx="23" formatCode="General">
                        <c:v>-23.789470499243571</c:v>
                      </c:pt>
                      <c:pt idx="24" formatCode="General">
                        <c:v>-23.349848484848486</c:v>
                      </c:pt>
                      <c:pt idx="25" formatCode="General">
                        <c:v>-22.989242424242423</c:v>
                      </c:pt>
                      <c:pt idx="26" formatCode="General">
                        <c:v>-22.628636363636364</c:v>
                      </c:pt>
                      <c:pt idx="27" formatCode="General">
                        <c:v>-22.268030303030304</c:v>
                      </c:pt>
                      <c:pt idx="28" formatCode="General">
                        <c:v>-21.907424242424241</c:v>
                      </c:pt>
                      <c:pt idx="29" formatCode="General">
                        <c:v>-21.546818181818182</c:v>
                      </c:pt>
                      <c:pt idx="30" formatCode="General">
                        <c:v>-21.186212121212119</c:v>
                      </c:pt>
                      <c:pt idx="31" formatCode="General">
                        <c:v>-20.892042360060515</c:v>
                      </c:pt>
                      <c:pt idx="32" formatCode="General">
                        <c:v>-20.633645990922844</c:v>
                      </c:pt>
                      <c:pt idx="33" formatCode="General">
                        <c:v>-20.375249621785173</c:v>
                      </c:pt>
                      <c:pt idx="34" formatCode="General">
                        <c:v>-20.116853252647502</c:v>
                      </c:pt>
                      <c:pt idx="35" formatCode="General">
                        <c:v>-19.858456883509835</c:v>
                      </c:pt>
                      <c:pt idx="36" formatCode="General">
                        <c:v>-19.600060514372164</c:v>
                      </c:pt>
                      <c:pt idx="37" formatCode="General">
                        <c:v>-19.345851739788202</c:v>
                      </c:pt>
                      <c:pt idx="38" formatCode="General">
                        <c:v>-19.192145234493193</c:v>
                      </c:pt>
                      <c:pt idx="39" formatCode="General">
                        <c:v>-19.038438729198184</c:v>
                      </c:pt>
                      <c:pt idx="40" formatCode="General">
                        <c:v>-18.884732223903178</c:v>
                      </c:pt>
                      <c:pt idx="41" formatCode="General">
                        <c:v>-18.731025718608169</c:v>
                      </c:pt>
                      <c:pt idx="42" formatCode="General">
                        <c:v>-18.57731921331316</c:v>
                      </c:pt>
                      <c:pt idx="43" formatCode="General">
                        <c:v>-18.423612708018155</c:v>
                      </c:pt>
                      <c:pt idx="44" formatCode="General">
                        <c:v>-18.30867776096823</c:v>
                      </c:pt>
                      <c:pt idx="45" formatCode="General">
                        <c:v>-18.245137670196669</c:v>
                      </c:pt>
                      <c:pt idx="46" formatCode="General">
                        <c:v>-18.181597579425112</c:v>
                      </c:pt>
                      <c:pt idx="47" formatCode="General">
                        <c:v>-18.118057488653555</c:v>
                      </c:pt>
                      <c:pt idx="48" formatCode="General">
                        <c:v>-18.054517397881998</c:v>
                      </c:pt>
                      <c:pt idx="49" formatCode="General">
                        <c:v>-17.990977307110438</c:v>
                      </c:pt>
                      <c:pt idx="50" formatCode="General">
                        <c:v>-17.92743721633888</c:v>
                      </c:pt>
                      <c:pt idx="51" formatCode="General">
                        <c:v>-17.916745454545456</c:v>
                      </c:pt>
                      <c:pt idx="52" formatCode="General">
                        <c:v>-17.917654545454546</c:v>
                      </c:pt>
                      <c:pt idx="53" formatCode="General">
                        <c:v>-17.918563636363636</c:v>
                      </c:pt>
                      <c:pt idx="54" formatCode="General">
                        <c:v>-17.919472727272726</c:v>
                      </c:pt>
                      <c:pt idx="55" formatCode="General">
                        <c:v>-17.92038181818182</c:v>
                      </c:pt>
                      <c:pt idx="56" formatCode="General">
                        <c:v>-17.92129090909091</c:v>
                      </c:pt>
                      <c:pt idx="57" formatCode="General">
                        <c:v>-17.928626506024099</c:v>
                      </c:pt>
                      <c:pt idx="58" formatCode="General">
                        <c:v>-17.958746987951809</c:v>
                      </c:pt>
                      <c:pt idx="59" formatCode="General">
                        <c:v>-17.995078787878789</c:v>
                      </c:pt>
                      <c:pt idx="60" formatCode="General">
                        <c:v>-18.036290909090908</c:v>
                      </c:pt>
                      <c:pt idx="61" formatCode="General">
                        <c:v>-18.084121212121211</c:v>
                      </c:pt>
                      <c:pt idx="62" formatCode="General">
                        <c:v>-18.134812121212121</c:v>
                      </c:pt>
                      <c:pt idx="63" formatCode="General">
                        <c:v>-18.191781818181816</c:v>
                      </c:pt>
                      <c:pt idx="64" formatCode="General">
                        <c:v>-18.253927272727271</c:v>
                      </c:pt>
                      <c:pt idx="65" formatCode="General">
                        <c:v>-18.319381818181817</c:v>
                      </c:pt>
                      <c:pt idx="66" formatCode="General">
                        <c:v>-18.390240963855423</c:v>
                      </c:pt>
                      <c:pt idx="67" formatCode="General">
                        <c:v>-18.463636363636365</c:v>
                      </c:pt>
                      <c:pt idx="68" formatCode="General">
                        <c:v>-18.542424242424243</c:v>
                      </c:pt>
                      <c:pt idx="69" formatCode="General">
                        <c:v>-18.625151515151515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-8.1221878787878801</c:v>
                </c:pt>
                <c:pt idx="48" formatCode="General">
                  <c:v>-8.0082484848484849</c:v>
                </c:pt>
                <c:pt idx="49" formatCode="General">
                  <c:v>-7.8966626506024094</c:v>
                </c:pt>
                <c:pt idx="50" formatCode="General">
                  <c:v>-7.7876265060240959</c:v>
                </c:pt>
                <c:pt idx="51" formatCode="General">
                  <c:v>-7.8544727272727277</c:v>
                </c:pt>
                <c:pt idx="52" formatCode="General">
                  <c:v>-7.9614727272727279</c:v>
                </c:pt>
                <c:pt idx="53" formatCode="General">
                  <c:v>-8.0760181818181831</c:v>
                </c:pt>
                <c:pt idx="54" formatCode="General">
                  <c:v>-8.1662969696969707</c:v>
                </c:pt>
                <c:pt idx="55" formatCode="General">
                  <c:v>-8.234175757575759</c:v>
                </c:pt>
                <c:pt idx="56" formatCode="General">
                  <c:v>-8.2825454545454544</c:v>
                </c:pt>
                <c:pt idx="57" formatCode="General">
                  <c:v>-8.3282048192771079</c:v>
                </c:pt>
                <c:pt idx="58" formatCode="General">
                  <c:v>-8.3745903614457831</c:v>
                </c:pt>
                <c:pt idx="59" formatCode="General">
                  <c:v>-8.4218121212121204</c:v>
                </c:pt>
                <c:pt idx="60" formatCode="General">
                  <c:v>-8.4696909090909092</c:v>
                </c:pt>
                <c:pt idx="61" formatCode="General">
                  <c:v>-8.5197757575757578</c:v>
                </c:pt>
                <c:pt idx="62" formatCode="General">
                  <c:v>-8.5705515151515161</c:v>
                </c:pt>
                <c:pt idx="63" formatCode="General">
                  <c:v>-8.6226727272727288</c:v>
                </c:pt>
                <c:pt idx="64" formatCode="General">
                  <c:v>-8.6759030303030311</c:v>
                </c:pt>
                <c:pt idx="65" formatCode="General">
                  <c:v>-8.729842424242424</c:v>
                </c:pt>
                <c:pt idx="66" formatCode="General">
                  <c:v>-8.7863614457831325</c:v>
                </c:pt>
                <c:pt idx="67" formatCode="General">
                  <c:v>-8.8436363636363637</c:v>
                </c:pt>
                <c:pt idx="68" formatCode="General">
                  <c:v>-8.9024242424242424</c:v>
                </c:pt>
                <c:pt idx="69" formatCode="General">
                  <c:v>-8.9631818181818179</c:v>
                </c:pt>
                <c:pt idx="70" formatCode="General">
                  <c:v>-9.0250000000000004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-111.02878787878787</c:v>
                </c:pt>
                <c:pt idx="1">
                  <c:v>-108.13666666666666</c:v>
                </c:pt>
                <c:pt idx="2" formatCode="General">
                  <c:v>-105.47</c:v>
                </c:pt>
                <c:pt idx="3" formatCode="General">
                  <c:v>-102.98030303030303</c:v>
                </c:pt>
                <c:pt idx="4" formatCode="General">
                  <c:v>-100.71187594553706</c:v>
                </c:pt>
                <c:pt idx="5" formatCode="General">
                  <c:v>-100.23532526475037</c:v>
                </c:pt>
                <c:pt idx="6" formatCode="General">
                  <c:v>-99.758774583963685</c:v>
                </c:pt>
                <c:pt idx="7" formatCode="General">
                  <c:v>-99.282223903176998</c:v>
                </c:pt>
                <c:pt idx="8" formatCode="General">
                  <c:v>-98.805673222390311</c:v>
                </c:pt>
                <c:pt idx="9" formatCode="General">
                  <c:v>-98.329122541603624</c:v>
                </c:pt>
                <c:pt idx="10" formatCode="General">
                  <c:v>-97.852571860816937</c:v>
                </c:pt>
                <c:pt idx="11" formatCode="General">
                  <c:v>-95.374432677760964</c:v>
                </c:pt>
                <c:pt idx="12" formatCode="General">
                  <c:v>-90.639183055975792</c:v>
                </c:pt>
                <c:pt idx="13" formatCode="General">
                  <c:v>-85.90393343419062</c:v>
                </c:pt>
                <c:pt idx="14" formatCode="General">
                  <c:v>-81.168683812405447</c:v>
                </c:pt>
                <c:pt idx="15" formatCode="General">
                  <c:v>-76.433434190620261</c:v>
                </c:pt>
                <c:pt idx="16" formatCode="General">
                  <c:v>-71.698184568835089</c:v>
                </c:pt>
                <c:pt idx="17" formatCode="General">
                  <c:v>-66.962934947049916</c:v>
                </c:pt>
                <c:pt idx="18" formatCode="General">
                  <c:v>-65.298184568835097</c:v>
                </c:pt>
                <c:pt idx="19" formatCode="General">
                  <c:v>-64.133282904689864</c:v>
                </c:pt>
                <c:pt idx="20" formatCode="General">
                  <c:v>-62.96838124054463</c:v>
                </c:pt>
                <c:pt idx="21" formatCode="General">
                  <c:v>-61.803479576399397</c:v>
                </c:pt>
                <c:pt idx="22" formatCode="General">
                  <c:v>-60.638577912254163</c:v>
                </c:pt>
                <c:pt idx="23" formatCode="General">
                  <c:v>-59.47367624810893</c:v>
                </c:pt>
                <c:pt idx="24" formatCode="General">
                  <c:v>-58.374621212121212</c:v>
                </c:pt>
                <c:pt idx="25" formatCode="General">
                  <c:v>-57.473106060606064</c:v>
                </c:pt>
                <c:pt idx="26" formatCode="General">
                  <c:v>-56.571590909090908</c:v>
                </c:pt>
                <c:pt idx="27" formatCode="General">
                  <c:v>-55.670075757575759</c:v>
                </c:pt>
                <c:pt idx="28" formatCode="General">
                  <c:v>-54.768560606060603</c:v>
                </c:pt>
                <c:pt idx="29" formatCode="General">
                  <c:v>-53.867045454545455</c:v>
                </c:pt>
                <c:pt idx="30" formatCode="General">
                  <c:v>-52.965530303030306</c:v>
                </c:pt>
                <c:pt idx="31" formatCode="General">
                  <c:v>-52.230105900151287</c:v>
                </c:pt>
                <c:pt idx="32" formatCode="General">
                  <c:v>-51.584114977307109</c:v>
                </c:pt>
                <c:pt idx="33" formatCode="General">
                  <c:v>-50.938124054462932</c:v>
                </c:pt>
                <c:pt idx="34" formatCode="General">
                  <c:v>-50.292133131618762</c:v>
                </c:pt>
                <c:pt idx="35" formatCode="General">
                  <c:v>-49.646142208774585</c:v>
                </c:pt>
                <c:pt idx="36" formatCode="General">
                  <c:v>-49.000151285930414</c:v>
                </c:pt>
                <c:pt idx="37" formatCode="General">
                  <c:v>-48.364629349470505</c:v>
                </c:pt>
                <c:pt idx="38" formatCode="General">
                  <c:v>-47.980363086232984</c:v>
                </c:pt>
                <c:pt idx="39" formatCode="General">
                  <c:v>-47.596096822995463</c:v>
                </c:pt>
                <c:pt idx="40" formatCode="General">
                  <c:v>-47.211830559757942</c:v>
                </c:pt>
                <c:pt idx="41" formatCode="General">
                  <c:v>-46.827564296520421</c:v>
                </c:pt>
                <c:pt idx="42" formatCode="General">
                  <c:v>-46.4432980332829</c:v>
                </c:pt>
                <c:pt idx="43" formatCode="General">
                  <c:v>-46.059031770045387</c:v>
                </c:pt>
                <c:pt idx="44" formatCode="General">
                  <c:v>-45.771694402420572</c:v>
                </c:pt>
                <c:pt idx="45" formatCode="General">
                  <c:v>-45.612844175491674</c:v>
                </c:pt>
                <c:pt idx="46" formatCode="General">
                  <c:v>-45.453993948562783</c:v>
                </c:pt>
                <c:pt idx="47" formatCode="General">
                  <c:v>-45.295143721633885</c:v>
                </c:pt>
                <c:pt idx="48" formatCode="General">
                  <c:v>-45.136293494704994</c:v>
                </c:pt>
                <c:pt idx="49" formatCode="General">
                  <c:v>-44.977443267776096</c:v>
                </c:pt>
                <c:pt idx="50" formatCode="General">
                  <c:v>-44.818593040847198</c:v>
                </c:pt>
                <c:pt idx="51" formatCode="General">
                  <c:v>-44.791863636363637</c:v>
                </c:pt>
                <c:pt idx="52" formatCode="General">
                  <c:v>-44.794136363636362</c:v>
                </c:pt>
                <c:pt idx="53" formatCode="General">
                  <c:v>-44.796409090909087</c:v>
                </c:pt>
                <c:pt idx="54" formatCode="General">
                  <c:v>-44.798681818181819</c:v>
                </c:pt>
                <c:pt idx="55" formatCode="General">
                  <c:v>-44.800954545454545</c:v>
                </c:pt>
                <c:pt idx="56" formatCode="General">
                  <c:v>-44.80322727272727</c:v>
                </c:pt>
                <c:pt idx="57" formatCode="General">
                  <c:v>-44.821566265060241</c:v>
                </c:pt>
                <c:pt idx="58" formatCode="General">
                  <c:v>-44.896867469879524</c:v>
                </c:pt>
                <c:pt idx="59" formatCode="General">
                  <c:v>-44.98769696969697</c:v>
                </c:pt>
                <c:pt idx="60" formatCode="General">
                  <c:v>-45.090727272727271</c:v>
                </c:pt>
                <c:pt idx="61" formatCode="General">
                  <c:v>-45.210303030303031</c:v>
                </c:pt>
                <c:pt idx="62" formatCode="General">
                  <c:v>-45.337030303030303</c:v>
                </c:pt>
                <c:pt idx="63" formatCode="General">
                  <c:v>-45.479454545454544</c:v>
                </c:pt>
                <c:pt idx="64" formatCode="General">
                  <c:v>-45.634818181818183</c:v>
                </c:pt>
                <c:pt idx="65" formatCode="General">
                  <c:v>-45.798454545454547</c:v>
                </c:pt>
                <c:pt idx="66" formatCode="General">
                  <c:v>-45.975602409638554</c:v>
                </c:pt>
                <c:pt idx="67" formatCode="General">
                  <c:v>-46.159090909090907</c:v>
                </c:pt>
                <c:pt idx="68" formatCode="General">
                  <c:v>-46.356060606060602</c:v>
                </c:pt>
                <c:pt idx="69" formatCode="General">
                  <c:v>-46.562878787878788</c:v>
                </c:pt>
                <c:pt idx="70" formatCode="General">
                  <c:v>-46.775000000000006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-29.851006060606061</c:v>
                      </c:pt>
                      <c:pt idx="53" formatCode="General">
                        <c:v>-29.892218181818183</c:v>
                      </c:pt>
                      <c:pt idx="54" formatCode="General">
                        <c:v>-29.929018181818183</c:v>
                      </c:pt>
                      <c:pt idx="55" formatCode="General">
                        <c:v>-29.961745454545454</c:v>
                      </c:pt>
                      <c:pt idx="56" formatCode="General">
                        <c:v>-29.981818181818181</c:v>
                      </c:pt>
                      <c:pt idx="57" formatCode="General">
                        <c:v>-30.000506024096385</c:v>
                      </c:pt>
                      <c:pt idx="58" formatCode="General">
                        <c:v>-30.020987951807228</c:v>
                      </c:pt>
                      <c:pt idx="59" formatCode="General">
                        <c:v>-30.04629090909091</c:v>
                      </c:pt>
                      <c:pt idx="60" formatCode="General">
                        <c:v>-30.075381818181821</c:v>
                      </c:pt>
                      <c:pt idx="61" formatCode="General">
                        <c:v>-30.1033696969697</c:v>
                      </c:pt>
                      <c:pt idx="62" formatCode="General">
                        <c:v>-30.132193939393943</c:v>
                      </c:pt>
                      <c:pt idx="63" formatCode="General">
                        <c:v>-30.163709090909094</c:v>
                      </c:pt>
                      <c:pt idx="64" formatCode="General">
                        <c:v>-30.197442424242425</c:v>
                      </c:pt>
                      <c:pt idx="65" formatCode="General">
                        <c:v>-30.232593939393936</c:v>
                      </c:pt>
                      <c:pt idx="66" formatCode="General">
                        <c:v>-30.267542168674698</c:v>
                      </c:pt>
                      <c:pt idx="67" formatCode="General">
                        <c:v>-30.305454545454548</c:v>
                      </c:pt>
                      <c:pt idx="68" formatCode="General">
                        <c:v>-30.350303030303031</c:v>
                      </c:pt>
                      <c:pt idx="69" formatCode="General">
                        <c:v>-30.395151515151515</c:v>
                      </c:pt>
                      <c:pt idx="70" formatCode="General">
                        <c:v>-30.44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-85.889193939393934</c:v>
                      </c:pt>
                      <c:pt idx="55" formatCode="General">
                        <c:v>-85.304951515151515</c:v>
                      </c:pt>
                      <c:pt idx="56" formatCode="General">
                        <c:v>-84.757090909090905</c:v>
                      </c:pt>
                      <c:pt idx="57" formatCode="General">
                        <c:v>-84.21883132530121</c:v>
                      </c:pt>
                      <c:pt idx="58" formatCode="General">
                        <c:v>-83.69533734939759</c:v>
                      </c:pt>
                      <c:pt idx="59" formatCode="General">
                        <c:v>-83.17889090909091</c:v>
                      </c:pt>
                      <c:pt idx="60" formatCode="General">
                        <c:v>-82.667981818181815</c:v>
                      </c:pt>
                      <c:pt idx="61" formatCode="General">
                        <c:v>-82.185751515151509</c:v>
                      </c:pt>
                      <c:pt idx="62" formatCode="General">
                        <c:v>-81.710927272727261</c:v>
                      </c:pt>
                      <c:pt idx="63" formatCode="General">
                        <c:v>-81.249109090909087</c:v>
                      </c:pt>
                      <c:pt idx="64" formatCode="General">
                        <c:v>-80.798012121212125</c:v>
                      </c:pt>
                      <c:pt idx="65" formatCode="General">
                        <c:v>-80.353769696969692</c:v>
                      </c:pt>
                      <c:pt idx="66" formatCode="General">
                        <c:v>-79.932337349397599</c:v>
                      </c:pt>
                      <c:pt idx="67" formatCode="General">
                        <c:v>-79.516363636363636</c:v>
                      </c:pt>
                      <c:pt idx="68" formatCode="General">
                        <c:v>-79.11090909090909</c:v>
                      </c:pt>
                      <c:pt idx="69" formatCode="General">
                        <c:v>-78.711363636363629</c:v>
                      </c:pt>
                      <c:pt idx="70" formatCode="General">
                        <c:v>-78.314999999999998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-47.768836363636368</c:v>
                      </c:pt>
                      <c:pt idx="53" formatCode="General">
                        <c:v>-48.456109090909095</c:v>
                      </c:pt>
                      <c:pt idx="54" formatCode="General">
                        <c:v>-48.997781818181821</c:v>
                      </c:pt>
                      <c:pt idx="55" formatCode="General">
                        <c:v>-49.405054545454547</c:v>
                      </c:pt>
                      <c:pt idx="56" formatCode="General">
                        <c:v>-49.69527272727273</c:v>
                      </c:pt>
                      <c:pt idx="57" formatCode="General">
                        <c:v>-49.969228915662654</c:v>
                      </c:pt>
                      <c:pt idx="58" formatCode="General">
                        <c:v>-50.247542168674698</c:v>
                      </c:pt>
                      <c:pt idx="59" formatCode="General">
                        <c:v>-50.53087272727273</c:v>
                      </c:pt>
                      <c:pt idx="60" formatCode="General">
                        <c:v>-50.818145454545459</c:v>
                      </c:pt>
                      <c:pt idx="61" formatCode="General">
                        <c:v>-51.118654545454547</c:v>
                      </c:pt>
                      <c:pt idx="62" formatCode="General">
                        <c:v>-51.423309090909093</c:v>
                      </c:pt>
                      <c:pt idx="63" formatCode="General">
                        <c:v>-51.736036363636366</c:v>
                      </c:pt>
                      <c:pt idx="64" formatCode="General">
                        <c:v>-52.055418181818183</c:v>
                      </c:pt>
                      <c:pt idx="65" formatCode="General">
                        <c:v>-52.379054545454544</c:v>
                      </c:pt>
                      <c:pt idx="66" formatCode="General">
                        <c:v>-52.718168674698795</c:v>
                      </c:pt>
                      <c:pt idx="67" formatCode="General">
                        <c:v>-53.061818181818182</c:v>
                      </c:pt>
                      <c:pt idx="68" formatCode="General">
                        <c:v>-53.414545454545454</c:v>
                      </c:pt>
                      <c:pt idx="69" formatCode="General">
                        <c:v>-53.779090909090911</c:v>
                      </c:pt>
                      <c:pt idx="70" formatCode="General">
                        <c:v>-54.150000000000006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-16.332593939393941</c:v>
                      </c:pt>
                      <c:pt idx="55" formatCode="General">
                        <c:v>-16.468351515151518</c:v>
                      </c:pt>
                      <c:pt idx="56" formatCode="General">
                        <c:v>-16.565090909090909</c:v>
                      </c:pt>
                      <c:pt idx="57" formatCode="General">
                        <c:v>-16.656409638554216</c:v>
                      </c:pt>
                      <c:pt idx="58" formatCode="General">
                        <c:v>-16.749180722891566</c:v>
                      </c:pt>
                      <c:pt idx="59" formatCode="General">
                        <c:v>-16.843624242424241</c:v>
                      </c:pt>
                      <c:pt idx="60" formatCode="General">
                        <c:v>-16.939381818181818</c:v>
                      </c:pt>
                      <c:pt idx="61" formatCode="General">
                        <c:v>-17.039551515151516</c:v>
                      </c:pt>
                      <c:pt idx="62" formatCode="General">
                        <c:v>-17.141103030303032</c:v>
                      </c:pt>
                      <c:pt idx="63" formatCode="General">
                        <c:v>-17.245345454545458</c:v>
                      </c:pt>
                      <c:pt idx="64" formatCode="General">
                        <c:v>-17.351806060606062</c:v>
                      </c:pt>
                      <c:pt idx="65" formatCode="General">
                        <c:v>-17.459684848484848</c:v>
                      </c:pt>
                      <c:pt idx="66" formatCode="General">
                        <c:v>-17.572722891566265</c:v>
                      </c:pt>
                      <c:pt idx="67" formatCode="General">
                        <c:v>-17.687272727272727</c:v>
                      </c:pt>
                      <c:pt idx="68" formatCode="General">
                        <c:v>-17.804848484848485</c:v>
                      </c:pt>
                      <c:pt idx="69" formatCode="General">
                        <c:v>-17.926363636363636</c:v>
                      </c:pt>
                      <c:pt idx="70" formatCode="General">
                        <c:v>-18.05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-78.35782148260212</c:v>
                      </c:pt>
                      <c:pt idx="19" formatCode="General">
                        <c:v>-76.959939485627842</c:v>
                      </c:pt>
                      <c:pt idx="20" formatCode="General">
                        <c:v>-75.562057488653565</c:v>
                      </c:pt>
                      <c:pt idx="21" formatCode="General">
                        <c:v>-74.164175491679273</c:v>
                      </c:pt>
                      <c:pt idx="22" formatCode="General">
                        <c:v>-72.766293494704996</c:v>
                      </c:pt>
                      <c:pt idx="23" formatCode="General">
                        <c:v>-71.368411497730719</c:v>
                      </c:pt>
                      <c:pt idx="24" formatCode="General">
                        <c:v>-70.049545454545466</c:v>
                      </c:pt>
                      <c:pt idx="25" formatCode="General">
                        <c:v>-68.967727272727274</c:v>
                      </c:pt>
                      <c:pt idx="26" formatCode="General">
                        <c:v>-67.885909090909095</c:v>
                      </c:pt>
                      <c:pt idx="27" formatCode="General">
                        <c:v>-66.804090909090903</c:v>
                      </c:pt>
                      <c:pt idx="28" formatCode="General">
                        <c:v>-65.722272727272724</c:v>
                      </c:pt>
                      <c:pt idx="29" formatCode="General">
                        <c:v>-64.640454545454546</c:v>
                      </c:pt>
                      <c:pt idx="30" formatCode="General">
                        <c:v>-63.55863636363636</c:v>
                      </c:pt>
                      <c:pt idx="31" formatCode="General">
                        <c:v>-62.676127080181537</c:v>
                      </c:pt>
                      <c:pt idx="32" formatCode="General">
                        <c:v>-61.900937972768524</c:v>
                      </c:pt>
                      <c:pt idx="33" formatCode="General">
                        <c:v>-61.125748865355519</c:v>
                      </c:pt>
                      <c:pt idx="34" formatCode="General">
                        <c:v>-60.350559757942506</c:v>
                      </c:pt>
                      <c:pt idx="35" formatCode="General">
                        <c:v>-59.5753706505295</c:v>
                      </c:pt>
                      <c:pt idx="36" formatCode="General">
                        <c:v>-58.800181543116487</c:v>
                      </c:pt>
                      <c:pt idx="37" formatCode="General">
                        <c:v>-58.037555219364599</c:v>
                      </c:pt>
                      <c:pt idx="38" formatCode="General">
                        <c:v>-57.576435703479575</c:v>
                      </c:pt>
                      <c:pt idx="39" formatCode="General">
                        <c:v>-57.115316187594551</c:v>
                      </c:pt>
                      <c:pt idx="40" formatCode="General">
                        <c:v>-56.654196671709528</c:v>
                      </c:pt>
                      <c:pt idx="41" formatCode="General">
                        <c:v>-56.193077155824504</c:v>
                      </c:pt>
                      <c:pt idx="42" formatCode="General">
                        <c:v>-55.73195763993948</c:v>
                      </c:pt>
                      <c:pt idx="43" formatCode="General">
                        <c:v>-55.270838124054464</c:v>
                      </c:pt>
                      <c:pt idx="44" formatCode="General">
                        <c:v>-54.92603328290469</c:v>
                      </c:pt>
                      <c:pt idx="45" formatCode="General">
                        <c:v>-54.735413010590015</c:v>
                      </c:pt>
                      <c:pt idx="46" formatCode="General">
                        <c:v>-54.544792738275341</c:v>
                      </c:pt>
                      <c:pt idx="47" formatCode="General">
                        <c:v>-54.354172465960666</c:v>
                      </c:pt>
                      <c:pt idx="48" formatCode="General">
                        <c:v>-54.163552193645991</c:v>
                      </c:pt>
                      <c:pt idx="49" formatCode="General">
                        <c:v>-53.972931921331316</c:v>
                      </c:pt>
                      <c:pt idx="50" formatCode="General">
                        <c:v>-53.782311649016648</c:v>
                      </c:pt>
                      <c:pt idx="51" formatCode="General">
                        <c:v>-53.750236363636368</c:v>
                      </c:pt>
                      <c:pt idx="52" formatCode="General">
                        <c:v>-53.752963636363638</c:v>
                      </c:pt>
                      <c:pt idx="53" formatCode="General">
                        <c:v>-53.755690909090916</c:v>
                      </c:pt>
                      <c:pt idx="54" formatCode="General">
                        <c:v>-53.758418181818186</c:v>
                      </c:pt>
                      <c:pt idx="55" formatCode="General">
                        <c:v>-53.761145454545456</c:v>
                      </c:pt>
                      <c:pt idx="56" formatCode="General">
                        <c:v>-53.763872727272734</c:v>
                      </c:pt>
                      <c:pt idx="57" formatCode="General">
                        <c:v>-53.785879518072292</c:v>
                      </c:pt>
                      <c:pt idx="58" formatCode="General">
                        <c:v>-53.876240963855423</c:v>
                      </c:pt>
                      <c:pt idx="59" formatCode="General">
                        <c:v>-53.985236363636368</c:v>
                      </c:pt>
                      <c:pt idx="60" formatCode="General">
                        <c:v>-54.108872727272725</c:v>
                      </c:pt>
                      <c:pt idx="61" formatCode="General">
                        <c:v>-54.252363636363633</c:v>
                      </c:pt>
                      <c:pt idx="62" formatCode="General">
                        <c:v>-54.404436363636364</c:v>
                      </c:pt>
                      <c:pt idx="63" formatCode="General">
                        <c:v>-54.575345454545449</c:v>
                      </c:pt>
                      <c:pt idx="64" formatCode="General">
                        <c:v>-54.761781818181817</c:v>
                      </c:pt>
                      <c:pt idx="65" formatCode="General">
                        <c:v>-54.958145454545452</c:v>
                      </c:pt>
                      <c:pt idx="66" formatCode="General">
                        <c:v>-55.170722891566264</c:v>
                      </c:pt>
                      <c:pt idx="67" formatCode="General">
                        <c:v>-55.390909090909098</c:v>
                      </c:pt>
                      <c:pt idx="68" formatCode="General">
                        <c:v>-55.627272727272732</c:v>
                      </c:pt>
                      <c:pt idx="69" formatCode="General">
                        <c:v>-55.875454545454545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-26.119273827534037</c:v>
                      </c:pt>
                      <c:pt idx="19" formatCode="General">
                        <c:v>-25.653313161875946</c:v>
                      </c:pt>
                      <c:pt idx="20" formatCode="General">
                        <c:v>-25.187352496217851</c:v>
                      </c:pt>
                      <c:pt idx="21" formatCode="General">
                        <c:v>-24.721391830559757</c:v>
                      </c:pt>
                      <c:pt idx="22" formatCode="General">
                        <c:v>-24.255431164901665</c:v>
                      </c:pt>
                      <c:pt idx="23" formatCode="General">
                        <c:v>-23.789470499243571</c:v>
                      </c:pt>
                      <c:pt idx="24" formatCode="General">
                        <c:v>-23.349848484848486</c:v>
                      </c:pt>
                      <c:pt idx="25" formatCode="General">
                        <c:v>-22.989242424242423</c:v>
                      </c:pt>
                      <c:pt idx="26" formatCode="General">
                        <c:v>-22.628636363636364</c:v>
                      </c:pt>
                      <c:pt idx="27" formatCode="General">
                        <c:v>-22.268030303030304</c:v>
                      </c:pt>
                      <c:pt idx="28" formatCode="General">
                        <c:v>-21.907424242424241</c:v>
                      </c:pt>
                      <c:pt idx="29" formatCode="General">
                        <c:v>-21.546818181818182</c:v>
                      </c:pt>
                      <c:pt idx="30" formatCode="General">
                        <c:v>-21.186212121212119</c:v>
                      </c:pt>
                      <c:pt idx="31" formatCode="General">
                        <c:v>-20.892042360060515</c:v>
                      </c:pt>
                      <c:pt idx="32" formatCode="General">
                        <c:v>-20.633645990922844</c:v>
                      </c:pt>
                      <c:pt idx="33" formatCode="General">
                        <c:v>-20.375249621785173</c:v>
                      </c:pt>
                      <c:pt idx="34" formatCode="General">
                        <c:v>-20.116853252647502</c:v>
                      </c:pt>
                      <c:pt idx="35" formatCode="General">
                        <c:v>-19.858456883509835</c:v>
                      </c:pt>
                      <c:pt idx="36" formatCode="General">
                        <c:v>-19.600060514372164</c:v>
                      </c:pt>
                      <c:pt idx="37" formatCode="General">
                        <c:v>-19.345851739788202</c:v>
                      </c:pt>
                      <c:pt idx="38" formatCode="General">
                        <c:v>-19.192145234493193</c:v>
                      </c:pt>
                      <c:pt idx="39" formatCode="General">
                        <c:v>-19.038438729198184</c:v>
                      </c:pt>
                      <c:pt idx="40" formatCode="General">
                        <c:v>-18.884732223903178</c:v>
                      </c:pt>
                      <c:pt idx="41" formatCode="General">
                        <c:v>-18.731025718608169</c:v>
                      </c:pt>
                      <c:pt idx="42" formatCode="General">
                        <c:v>-18.57731921331316</c:v>
                      </c:pt>
                      <c:pt idx="43" formatCode="General">
                        <c:v>-18.423612708018155</c:v>
                      </c:pt>
                      <c:pt idx="44" formatCode="General">
                        <c:v>-18.30867776096823</c:v>
                      </c:pt>
                      <c:pt idx="45" formatCode="General">
                        <c:v>-18.245137670196669</c:v>
                      </c:pt>
                      <c:pt idx="46" formatCode="General">
                        <c:v>-18.181597579425112</c:v>
                      </c:pt>
                      <c:pt idx="47" formatCode="General">
                        <c:v>-18.118057488653555</c:v>
                      </c:pt>
                      <c:pt idx="48" formatCode="General">
                        <c:v>-18.054517397881998</c:v>
                      </c:pt>
                      <c:pt idx="49" formatCode="General">
                        <c:v>-17.990977307110438</c:v>
                      </c:pt>
                      <c:pt idx="50" formatCode="General">
                        <c:v>-17.92743721633888</c:v>
                      </c:pt>
                      <c:pt idx="51" formatCode="General">
                        <c:v>-17.916745454545456</c:v>
                      </c:pt>
                      <c:pt idx="52" formatCode="General">
                        <c:v>-17.917654545454546</c:v>
                      </c:pt>
                      <c:pt idx="53" formatCode="General">
                        <c:v>-17.918563636363636</c:v>
                      </c:pt>
                      <c:pt idx="54" formatCode="General">
                        <c:v>-17.919472727272726</c:v>
                      </c:pt>
                      <c:pt idx="55" formatCode="General">
                        <c:v>-17.92038181818182</c:v>
                      </c:pt>
                      <c:pt idx="56" formatCode="General">
                        <c:v>-17.92129090909091</c:v>
                      </c:pt>
                      <c:pt idx="57" formatCode="General">
                        <c:v>-17.928626506024099</c:v>
                      </c:pt>
                      <c:pt idx="58" formatCode="General">
                        <c:v>-17.958746987951809</c:v>
                      </c:pt>
                      <c:pt idx="59" formatCode="General">
                        <c:v>-17.995078787878789</c:v>
                      </c:pt>
                      <c:pt idx="60" formatCode="General">
                        <c:v>-18.036290909090908</c:v>
                      </c:pt>
                      <c:pt idx="61" formatCode="General">
                        <c:v>-18.084121212121211</c:v>
                      </c:pt>
                      <c:pt idx="62" formatCode="General">
                        <c:v>-18.134812121212121</c:v>
                      </c:pt>
                      <c:pt idx="63" formatCode="General">
                        <c:v>-18.191781818181816</c:v>
                      </c:pt>
                      <c:pt idx="64" formatCode="General">
                        <c:v>-18.253927272727271</c:v>
                      </c:pt>
                      <c:pt idx="65" formatCode="General">
                        <c:v>-18.319381818181817</c:v>
                      </c:pt>
                      <c:pt idx="66" formatCode="General">
                        <c:v>-18.390240963855423</c:v>
                      </c:pt>
                      <c:pt idx="67" formatCode="General">
                        <c:v>-18.463636363636365</c:v>
                      </c:pt>
                      <c:pt idx="68" formatCode="General">
                        <c:v>-18.542424242424243</c:v>
                      </c:pt>
                      <c:pt idx="69" formatCode="General">
                        <c:v>-18.625151515151515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-21.889533333333333</c:v>
                </c:pt>
                <c:pt idx="53" formatCode="General">
                  <c:v>-21.816199999999998</c:v>
                </c:pt>
                <c:pt idx="54" formatCode="General">
                  <c:v>-21.76272121212121</c:v>
                </c:pt>
                <c:pt idx="55" formatCode="General">
                  <c:v>-21.727569696969695</c:v>
                </c:pt>
                <c:pt idx="56" formatCode="General">
                  <c:v>-21.699272727272724</c:v>
                </c:pt>
                <c:pt idx="57" formatCode="General">
                  <c:v>-21.672301204819274</c:v>
                </c:pt>
                <c:pt idx="58" formatCode="General">
                  <c:v>-21.646397590361442</c:v>
                </c:pt>
                <c:pt idx="59" formatCode="General">
                  <c:v>-21.624478787878786</c:v>
                </c:pt>
                <c:pt idx="60" formatCode="General">
                  <c:v>-21.605690909090907</c:v>
                </c:pt>
                <c:pt idx="61" formatCode="General">
                  <c:v>-21.583593939393939</c:v>
                </c:pt>
                <c:pt idx="62" formatCode="General">
                  <c:v>-21.561642424242425</c:v>
                </c:pt>
                <c:pt idx="63" formatCode="General">
                  <c:v>-21.541036363636366</c:v>
                </c:pt>
                <c:pt idx="64" formatCode="General">
                  <c:v>-21.521539393939396</c:v>
                </c:pt>
                <c:pt idx="65" formatCode="General">
                  <c:v>-21.502751515151513</c:v>
                </c:pt>
                <c:pt idx="66" formatCode="General">
                  <c:v>-21.481180722891565</c:v>
                </c:pt>
                <c:pt idx="67" formatCode="General">
                  <c:v>-21.461818181818181</c:v>
                </c:pt>
                <c:pt idx="68" formatCode="General">
                  <c:v>-21.447878787878786</c:v>
                </c:pt>
                <c:pt idx="69" formatCode="General">
                  <c:v>-21.431969696969695</c:v>
                </c:pt>
                <c:pt idx="70" formatCode="General">
                  <c:v>-21.414999999999999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-133.23454545454544</c:v>
                </c:pt>
                <c:pt idx="1">
                  <c:v>-129.76399999999998</c:v>
                </c:pt>
                <c:pt idx="2" formatCode="General">
                  <c:v>-126.56399999999998</c:v>
                </c:pt>
                <c:pt idx="3" formatCode="General">
                  <c:v>-123.57636363636362</c:v>
                </c:pt>
                <c:pt idx="4" formatCode="General">
                  <c:v>-120.85425113464447</c:v>
                </c:pt>
                <c:pt idx="5" formatCode="General">
                  <c:v>-120.28239031770045</c:v>
                </c:pt>
                <c:pt idx="6" formatCode="General">
                  <c:v>-119.71052950075642</c:v>
                </c:pt>
                <c:pt idx="7" formatCode="General">
                  <c:v>-119.1386686838124</c:v>
                </c:pt>
                <c:pt idx="8" formatCode="General">
                  <c:v>-118.56680786686839</c:v>
                </c:pt>
                <c:pt idx="9" formatCode="General">
                  <c:v>-117.99494704992436</c:v>
                </c:pt>
                <c:pt idx="10" formatCode="General">
                  <c:v>-117.42308623298034</c:v>
                </c:pt>
                <c:pt idx="11" formatCode="General">
                  <c:v>-114.44931921331317</c:v>
                </c:pt>
                <c:pt idx="12" formatCode="General">
                  <c:v>-108.76701966717096</c:v>
                </c:pt>
                <c:pt idx="13" formatCode="General">
                  <c:v>-103.08472012102875</c:v>
                </c:pt>
                <c:pt idx="14" formatCode="General">
                  <c:v>-97.402420574886534</c:v>
                </c:pt>
                <c:pt idx="15" formatCode="General">
                  <c:v>-91.72012102874433</c:v>
                </c:pt>
                <c:pt idx="16" formatCode="General">
                  <c:v>-86.037821482602112</c:v>
                </c:pt>
                <c:pt idx="17" formatCode="General">
                  <c:v>-80.355521936459894</c:v>
                </c:pt>
                <c:pt idx="18" formatCode="General">
                  <c:v>-78.35782148260212</c:v>
                </c:pt>
                <c:pt idx="19" formatCode="General">
                  <c:v>-76.959939485627842</c:v>
                </c:pt>
                <c:pt idx="20" formatCode="General">
                  <c:v>-75.562057488653565</c:v>
                </c:pt>
                <c:pt idx="21" formatCode="General">
                  <c:v>-74.164175491679273</c:v>
                </c:pt>
                <c:pt idx="22" formatCode="General">
                  <c:v>-72.766293494704996</c:v>
                </c:pt>
                <c:pt idx="23" formatCode="General">
                  <c:v>-71.368411497730719</c:v>
                </c:pt>
                <c:pt idx="24" formatCode="General">
                  <c:v>-70.049545454545466</c:v>
                </c:pt>
                <c:pt idx="25" formatCode="General">
                  <c:v>-68.967727272727274</c:v>
                </c:pt>
                <c:pt idx="26" formatCode="General">
                  <c:v>-67.885909090909095</c:v>
                </c:pt>
                <c:pt idx="27" formatCode="General">
                  <c:v>-66.804090909090903</c:v>
                </c:pt>
                <c:pt idx="28" formatCode="General">
                  <c:v>-65.722272727272724</c:v>
                </c:pt>
                <c:pt idx="29" formatCode="General">
                  <c:v>-64.640454545454546</c:v>
                </c:pt>
                <c:pt idx="30" formatCode="General">
                  <c:v>-63.55863636363636</c:v>
                </c:pt>
                <c:pt idx="31" formatCode="General">
                  <c:v>-62.676127080181537</c:v>
                </c:pt>
                <c:pt idx="32" formatCode="General">
                  <c:v>-61.900937972768524</c:v>
                </c:pt>
                <c:pt idx="33" formatCode="General">
                  <c:v>-61.125748865355519</c:v>
                </c:pt>
                <c:pt idx="34" formatCode="General">
                  <c:v>-60.350559757942506</c:v>
                </c:pt>
                <c:pt idx="35" formatCode="General">
                  <c:v>-59.5753706505295</c:v>
                </c:pt>
                <c:pt idx="36" formatCode="General">
                  <c:v>-58.800181543116487</c:v>
                </c:pt>
                <c:pt idx="37" formatCode="General">
                  <c:v>-58.037555219364599</c:v>
                </c:pt>
                <c:pt idx="38" formatCode="General">
                  <c:v>-57.576435703479575</c:v>
                </c:pt>
                <c:pt idx="39" formatCode="General">
                  <c:v>-57.115316187594551</c:v>
                </c:pt>
                <c:pt idx="40" formatCode="General">
                  <c:v>-56.654196671709528</c:v>
                </c:pt>
                <c:pt idx="41" formatCode="General">
                  <c:v>-56.193077155824504</c:v>
                </c:pt>
                <c:pt idx="42" formatCode="General">
                  <c:v>-55.73195763993948</c:v>
                </c:pt>
                <c:pt idx="43" formatCode="General">
                  <c:v>-55.270838124054464</c:v>
                </c:pt>
                <c:pt idx="44" formatCode="General">
                  <c:v>-54.92603328290469</c:v>
                </c:pt>
                <c:pt idx="45" formatCode="General">
                  <c:v>-54.735413010590015</c:v>
                </c:pt>
                <c:pt idx="46" formatCode="General">
                  <c:v>-54.544792738275341</c:v>
                </c:pt>
                <c:pt idx="47" formatCode="General">
                  <c:v>-54.354172465960666</c:v>
                </c:pt>
                <c:pt idx="48" formatCode="General">
                  <c:v>-54.163552193645991</c:v>
                </c:pt>
                <c:pt idx="49" formatCode="General">
                  <c:v>-53.972931921331316</c:v>
                </c:pt>
                <c:pt idx="50" formatCode="General">
                  <c:v>-53.782311649016648</c:v>
                </c:pt>
                <c:pt idx="51" formatCode="General">
                  <c:v>-53.750236363636368</c:v>
                </c:pt>
                <c:pt idx="52" formatCode="General">
                  <c:v>-53.752963636363638</c:v>
                </c:pt>
                <c:pt idx="53" formatCode="General">
                  <c:v>-53.755690909090916</c:v>
                </c:pt>
                <c:pt idx="54" formatCode="General">
                  <c:v>-53.758418181818186</c:v>
                </c:pt>
                <c:pt idx="55" formatCode="General">
                  <c:v>-53.761145454545456</c:v>
                </c:pt>
                <c:pt idx="56" formatCode="General">
                  <c:v>-53.763872727272734</c:v>
                </c:pt>
                <c:pt idx="57" formatCode="General">
                  <c:v>-53.785879518072292</c:v>
                </c:pt>
                <c:pt idx="58" formatCode="General">
                  <c:v>-53.876240963855423</c:v>
                </c:pt>
                <c:pt idx="59" formatCode="General">
                  <c:v>-53.985236363636368</c:v>
                </c:pt>
                <c:pt idx="60" formatCode="General">
                  <c:v>-54.108872727272725</c:v>
                </c:pt>
                <c:pt idx="61" formatCode="General">
                  <c:v>-54.252363636363633</c:v>
                </c:pt>
                <c:pt idx="62" formatCode="General">
                  <c:v>-54.404436363636364</c:v>
                </c:pt>
                <c:pt idx="63" formatCode="General">
                  <c:v>-54.575345454545449</c:v>
                </c:pt>
                <c:pt idx="64" formatCode="General">
                  <c:v>-54.761781818181817</c:v>
                </c:pt>
                <c:pt idx="65" formatCode="General">
                  <c:v>-54.958145454545452</c:v>
                </c:pt>
                <c:pt idx="66" formatCode="General">
                  <c:v>-55.170722891566264</c:v>
                </c:pt>
                <c:pt idx="67" formatCode="General">
                  <c:v>-55.390909090909098</c:v>
                </c:pt>
                <c:pt idx="68" formatCode="General">
                  <c:v>-55.627272727272732</c:v>
                </c:pt>
                <c:pt idx="69" formatCode="General">
                  <c:v>-55.875454545454545</c:v>
                </c:pt>
                <c:pt idx="70" formatCode="General">
                  <c:v>-56.13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-19.872998487140695</c:v>
                      </c:pt>
                      <c:pt idx="1">
                        <c:v>-20.086009077155826</c:v>
                      </c:pt>
                      <c:pt idx="2" formatCode="General">
                        <c:v>-20.299019667170953</c:v>
                      </c:pt>
                      <c:pt idx="3" formatCode="General">
                        <c:v>-20.51203025718608</c:v>
                      </c:pt>
                      <c:pt idx="4" formatCode="General">
                        <c:v>-20.726832072617245</c:v>
                      </c:pt>
                      <c:pt idx="5" formatCode="General">
                        <c:v>-20.962232980332828</c:v>
                      </c:pt>
                      <c:pt idx="6" formatCode="General">
                        <c:v>-21.197633888048411</c:v>
                      </c:pt>
                      <c:pt idx="7" formatCode="General">
                        <c:v>-21.433034795763994</c:v>
                      </c:pt>
                      <c:pt idx="8" formatCode="General">
                        <c:v>-21.668435703479574</c:v>
                      </c:pt>
                      <c:pt idx="9" formatCode="General">
                        <c:v>-21.903836611195157</c:v>
                      </c:pt>
                      <c:pt idx="10" formatCode="General">
                        <c:v>-22.13923751891074</c:v>
                      </c:pt>
                      <c:pt idx="11" formatCode="General">
                        <c:v>-22.374521212121213</c:v>
                      </c:pt>
                      <c:pt idx="12" formatCode="General">
                        <c:v>-22.609672727272727</c:v>
                      </c:pt>
                      <c:pt idx="13" formatCode="General">
                        <c:v>-22.842836363636366</c:v>
                      </c:pt>
                      <c:pt idx="14" formatCode="General">
                        <c:v>-23.075325301204821</c:v>
                      </c:pt>
                      <c:pt idx="15" formatCode="General">
                        <c:v>-23.30665060240964</c:v>
                      </c:pt>
                      <c:pt idx="16" formatCode="General">
                        <c:v>-23.536218181818182</c:v>
                      </c:pt>
                      <c:pt idx="17" formatCode="General">
                        <c:v>-23.764096969696968</c:v>
                      </c:pt>
                      <c:pt idx="18" formatCode="General">
                        <c:v>-23.98989090909091</c:v>
                      </c:pt>
                      <c:pt idx="19" formatCode="General">
                        <c:v>-24.214327272727271</c:v>
                      </c:pt>
                      <c:pt idx="20" formatCode="General">
                        <c:v>-24.434933333333333</c:v>
                      </c:pt>
                      <c:pt idx="21" formatCode="General">
                        <c:v>-24.652824242424245</c:v>
                      </c:pt>
                      <c:pt idx="22" formatCode="General">
                        <c:v>-24.86858181818182</c:v>
                      </c:pt>
                      <c:pt idx="23" formatCode="General">
                        <c:v>-25.078771084337351</c:v>
                      </c:pt>
                      <c:pt idx="24" formatCode="General">
                        <c:v>-25.286909090909091</c:v>
                      </c:pt>
                      <c:pt idx="25" formatCode="General">
                        <c:v>-25.490545454545455</c:v>
                      </c:pt>
                      <c:pt idx="26" formatCode="General">
                        <c:v>-25.689818181818183</c:v>
                      </c:pt>
                      <c:pt idx="27" formatCode="General">
                        <c:v>-25.886181818181818</c:v>
                      </c:pt>
                      <c:pt idx="28" formatCode="General">
                        <c:v>-26.075636363636363</c:v>
                      </c:pt>
                      <c:pt idx="29" formatCode="General">
                        <c:v>-26.261818181818182</c:v>
                      </c:pt>
                      <c:pt idx="30" formatCode="General">
                        <c:v>-26.441212121212121</c:v>
                      </c:pt>
                      <c:pt idx="31" formatCode="General">
                        <c:v>-26.605482602118006</c:v>
                      </c:pt>
                      <c:pt idx="32" formatCode="General">
                        <c:v>-26.761609682299547</c:v>
                      </c:pt>
                      <c:pt idx="33" formatCode="General">
                        <c:v>-26.917736762481091</c:v>
                      </c:pt>
                      <c:pt idx="34" formatCode="General">
                        <c:v>-27.073863842662632</c:v>
                      </c:pt>
                      <c:pt idx="35" formatCode="General">
                        <c:v>-27.229990922844177</c:v>
                      </c:pt>
                      <c:pt idx="36" formatCode="General">
                        <c:v>-27.386118003025718</c:v>
                      </c:pt>
                      <c:pt idx="37" formatCode="General">
                        <c:v>-27.541809379727685</c:v>
                      </c:pt>
                      <c:pt idx="38" formatCode="General">
                        <c:v>-27.687043872919819</c:v>
                      </c:pt>
                      <c:pt idx="39" formatCode="General">
                        <c:v>-27.83227836611195</c:v>
                      </c:pt>
                      <c:pt idx="40" formatCode="General">
                        <c:v>-27.977512859304085</c:v>
                      </c:pt>
                      <c:pt idx="41" formatCode="General">
                        <c:v>-28.122747352496216</c:v>
                      </c:pt>
                      <c:pt idx="42" formatCode="General">
                        <c:v>-28.26798184568835</c:v>
                      </c:pt>
                      <c:pt idx="43" formatCode="General">
                        <c:v>-28.413216338880481</c:v>
                      </c:pt>
                      <c:pt idx="44" formatCode="General">
                        <c:v>-28.562093797276852</c:v>
                      </c:pt>
                      <c:pt idx="45" formatCode="General">
                        <c:v>-28.715800302571861</c:v>
                      </c:pt>
                      <c:pt idx="46" formatCode="General">
                        <c:v>-28.869506807866866</c:v>
                      </c:pt>
                      <c:pt idx="47" formatCode="General">
                        <c:v>-29.023213313161875</c:v>
                      </c:pt>
                      <c:pt idx="48" formatCode="General">
                        <c:v>-29.176919818456884</c:v>
                      </c:pt>
                      <c:pt idx="49" formatCode="General">
                        <c:v>-29.330626323751893</c:v>
                      </c:pt>
                      <c:pt idx="50" formatCode="General">
                        <c:v>-29.484332829046899</c:v>
                      </c:pt>
                      <c:pt idx="51" formatCode="General">
                        <c:v>-29.650157575757575</c:v>
                      </c:pt>
                      <c:pt idx="52" formatCode="General">
                        <c:v>-29.818642424242427</c:v>
                      </c:pt>
                      <c:pt idx="53" formatCode="General">
                        <c:v>-29.987127272727275</c:v>
                      </c:pt>
                      <c:pt idx="54" formatCode="General">
                        <c:v>-30.155612121212123</c:v>
                      </c:pt>
                      <c:pt idx="55" formatCode="General">
                        <c:v>-30.324096969696971</c:v>
                      </c:pt>
                      <c:pt idx="56" formatCode="General">
                        <c:v>-30.492581818181819</c:v>
                      </c:pt>
                      <c:pt idx="57" formatCode="General">
                        <c:v>-30.667534039334342</c:v>
                      </c:pt>
                      <c:pt idx="58" formatCode="General">
                        <c:v>-30.865416036308623</c:v>
                      </c:pt>
                      <c:pt idx="59" formatCode="General">
                        <c:v>-31.063298033282905</c:v>
                      </c:pt>
                      <c:pt idx="60" formatCode="General">
                        <c:v>-31.261180030257187</c:v>
                      </c:pt>
                      <c:pt idx="61" formatCode="General">
                        <c:v>-31.459062027231468</c:v>
                      </c:pt>
                      <c:pt idx="62" formatCode="General">
                        <c:v>-31.65694402420575</c:v>
                      </c:pt>
                      <c:pt idx="63" formatCode="General">
                        <c:v>-31.854826021180031</c:v>
                      </c:pt>
                      <c:pt idx="64" formatCode="General">
                        <c:v>-32.069527272727271</c:v>
                      </c:pt>
                      <c:pt idx="65" formatCode="General">
                        <c:v>-32.294981818181817</c:v>
                      </c:pt>
                      <c:pt idx="66" formatCode="General">
                        <c:v>-32.533012048192774</c:v>
                      </c:pt>
                      <c:pt idx="67" formatCode="General">
                        <c:v>-32.775636363636366</c:v>
                      </c:pt>
                      <c:pt idx="68" formatCode="General">
                        <c:v>-33.027757575757576</c:v>
                      </c:pt>
                      <c:pt idx="69" formatCode="General">
                        <c:v>-33.287757575757574</c:v>
                      </c:pt>
                      <c:pt idx="70" formatCode="General">
                        <c:v>-33.552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-24.841248108925868</c:v>
                      </c:pt>
                      <c:pt idx="1">
                        <c:v>-25.107511346444781</c:v>
                      </c:pt>
                      <c:pt idx="2" formatCode="General">
                        <c:v>-25.373774583963691</c:v>
                      </c:pt>
                      <c:pt idx="3" formatCode="General">
                        <c:v>-25.640037821482601</c:v>
                      </c:pt>
                      <c:pt idx="4" formatCode="General">
                        <c:v>-25.908540090771556</c:v>
                      </c:pt>
                      <c:pt idx="5" formatCode="General">
                        <c:v>-26.202791225416036</c:v>
                      </c:pt>
                      <c:pt idx="6" formatCode="General">
                        <c:v>-26.497042360060512</c:v>
                      </c:pt>
                      <c:pt idx="7" formatCode="General">
                        <c:v>-26.791293494704991</c:v>
                      </c:pt>
                      <c:pt idx="8" formatCode="General">
                        <c:v>-27.085544629349467</c:v>
                      </c:pt>
                      <c:pt idx="9" formatCode="General">
                        <c:v>-27.379795763993947</c:v>
                      </c:pt>
                      <c:pt idx="10" formatCode="General">
                        <c:v>-27.674046898638423</c:v>
                      </c:pt>
                      <c:pt idx="11" formatCode="General">
                        <c:v>-27.968151515151515</c:v>
                      </c:pt>
                      <c:pt idx="12" formatCode="General">
                        <c:v>-28.262090909090908</c:v>
                      </c:pt>
                      <c:pt idx="13" formatCode="General">
                        <c:v>-28.553545454545457</c:v>
                      </c:pt>
                      <c:pt idx="14" formatCode="General">
                        <c:v>-28.844156626506024</c:v>
                      </c:pt>
                      <c:pt idx="15" formatCode="General">
                        <c:v>-29.133313253012052</c:v>
                      </c:pt>
                      <c:pt idx="16" formatCode="General">
                        <c:v>-29.420272727272728</c:v>
                      </c:pt>
                      <c:pt idx="17" formatCode="General">
                        <c:v>-29.70512121212121</c:v>
                      </c:pt>
                      <c:pt idx="18" formatCode="General">
                        <c:v>-29.987363636363636</c:v>
                      </c:pt>
                      <c:pt idx="19" formatCode="General">
                        <c:v>-30.267909090909093</c:v>
                      </c:pt>
                      <c:pt idx="20" formatCode="General">
                        <c:v>-30.543666666666667</c:v>
                      </c:pt>
                      <c:pt idx="21" formatCode="General">
                        <c:v>-30.816030303030303</c:v>
                      </c:pt>
                      <c:pt idx="22" formatCode="General">
                        <c:v>-31.085727272727276</c:v>
                      </c:pt>
                      <c:pt idx="23" formatCode="General">
                        <c:v>-31.348463855421688</c:v>
                      </c:pt>
                      <c:pt idx="24" formatCode="General">
                        <c:v>-31.608636363636364</c:v>
                      </c:pt>
                      <c:pt idx="25" formatCode="General">
                        <c:v>-31.863181818181818</c:v>
                      </c:pt>
                      <c:pt idx="26" formatCode="General">
                        <c:v>-32.112272727272732</c:v>
                      </c:pt>
                      <c:pt idx="27" formatCode="General">
                        <c:v>-32.357727272727274</c:v>
                      </c:pt>
                      <c:pt idx="28" formatCode="General">
                        <c:v>-32.594545454545454</c:v>
                      </c:pt>
                      <c:pt idx="29" formatCode="General">
                        <c:v>-32.827272727272728</c:v>
                      </c:pt>
                      <c:pt idx="30" formatCode="General">
                        <c:v>-33.051515151515154</c:v>
                      </c:pt>
                      <c:pt idx="31" formatCode="General">
                        <c:v>-33.25685325264751</c:v>
                      </c:pt>
                      <c:pt idx="32" formatCode="General">
                        <c:v>-33.452012102874434</c:v>
                      </c:pt>
                      <c:pt idx="33" formatCode="General">
                        <c:v>-33.647170953101366</c:v>
                      </c:pt>
                      <c:pt idx="34" formatCode="General">
                        <c:v>-33.84232980332829</c:v>
                      </c:pt>
                      <c:pt idx="35" formatCode="General">
                        <c:v>-34.037488653555222</c:v>
                      </c:pt>
                      <c:pt idx="36" formatCode="General">
                        <c:v>-34.232647503782147</c:v>
                      </c:pt>
                      <c:pt idx="37" formatCode="General">
                        <c:v>-34.427261724659608</c:v>
                      </c:pt>
                      <c:pt idx="38" formatCode="General">
                        <c:v>-34.608804841149777</c:v>
                      </c:pt>
                      <c:pt idx="39" formatCode="General">
                        <c:v>-34.790347957639938</c:v>
                      </c:pt>
                      <c:pt idx="40" formatCode="General">
                        <c:v>-34.971891074130106</c:v>
                      </c:pt>
                      <c:pt idx="41" formatCode="General">
                        <c:v>-35.153434190620274</c:v>
                      </c:pt>
                      <c:pt idx="42" formatCode="General">
                        <c:v>-35.334977307110435</c:v>
                      </c:pt>
                      <c:pt idx="43" formatCode="General">
                        <c:v>-35.516520423600603</c:v>
                      </c:pt>
                      <c:pt idx="44" formatCode="General">
                        <c:v>-35.702617246596063</c:v>
                      </c:pt>
                      <c:pt idx="45" formatCode="General">
                        <c:v>-35.894750378214823</c:v>
                      </c:pt>
                      <c:pt idx="46" formatCode="General">
                        <c:v>-36.086883509833584</c:v>
                      </c:pt>
                      <c:pt idx="47" formatCode="General">
                        <c:v>-36.279016641452344</c:v>
                      </c:pt>
                      <c:pt idx="48" formatCode="General">
                        <c:v>-36.471149773071105</c:v>
                      </c:pt>
                      <c:pt idx="49" formatCode="General">
                        <c:v>-36.663282904689865</c:v>
                      </c:pt>
                      <c:pt idx="50" formatCode="General">
                        <c:v>-36.855416036308625</c:v>
                      </c:pt>
                      <c:pt idx="51" formatCode="General">
                        <c:v>-37.062696969696972</c:v>
                      </c:pt>
                      <c:pt idx="52" formatCode="General">
                        <c:v>-37.273303030303033</c:v>
                      </c:pt>
                      <c:pt idx="53" formatCode="General">
                        <c:v>-37.483909090909094</c:v>
                      </c:pt>
                      <c:pt idx="54" formatCode="General">
                        <c:v>-37.694515151515155</c:v>
                      </c:pt>
                      <c:pt idx="55" formatCode="General">
                        <c:v>-37.905121212121216</c:v>
                      </c:pt>
                      <c:pt idx="56" formatCode="General">
                        <c:v>-38.115727272727277</c:v>
                      </c:pt>
                      <c:pt idx="57" formatCode="General">
                        <c:v>-38.334417549167931</c:v>
                      </c:pt>
                      <c:pt idx="58" formatCode="General">
                        <c:v>-38.581770045385781</c:v>
                      </c:pt>
                      <c:pt idx="59" formatCode="General">
                        <c:v>-38.829122541603631</c:v>
                      </c:pt>
                      <c:pt idx="60" formatCode="General">
                        <c:v>-39.076475037821481</c:v>
                      </c:pt>
                      <c:pt idx="61" formatCode="General">
                        <c:v>-39.323827534039332</c:v>
                      </c:pt>
                      <c:pt idx="62" formatCode="General">
                        <c:v>-39.571180030257189</c:v>
                      </c:pt>
                      <c:pt idx="63" formatCode="General">
                        <c:v>-39.818532526475039</c:v>
                      </c:pt>
                      <c:pt idx="64" formatCode="General">
                        <c:v>-40.086909090909089</c:v>
                      </c:pt>
                      <c:pt idx="65" formatCode="General">
                        <c:v>-40.368727272727277</c:v>
                      </c:pt>
                      <c:pt idx="66" formatCode="General">
                        <c:v>-40.666265060240967</c:v>
                      </c:pt>
                      <c:pt idx="67" formatCode="General">
                        <c:v>-40.969545454545454</c:v>
                      </c:pt>
                      <c:pt idx="68" formatCode="General">
                        <c:v>-41.284696969696967</c:v>
                      </c:pt>
                      <c:pt idx="69" formatCode="General">
                        <c:v>-41.609696969696969</c:v>
                      </c:pt>
                      <c:pt idx="70" formatCode="General">
                        <c:v>-41.94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-29.809497730711044</c:v>
                      </c:pt>
                      <c:pt idx="1">
                        <c:v>-30.129013615733736</c:v>
                      </c:pt>
                      <c:pt idx="2" formatCode="General">
                        <c:v>-30.448529500756429</c:v>
                      </c:pt>
                      <c:pt idx="3" formatCode="General">
                        <c:v>-30.768045385779121</c:v>
                      </c:pt>
                      <c:pt idx="4" formatCode="General">
                        <c:v>-31.090248108925866</c:v>
                      </c:pt>
                      <c:pt idx="5" formatCode="General">
                        <c:v>-31.443349470499243</c:v>
                      </c:pt>
                      <c:pt idx="6" formatCode="General">
                        <c:v>-31.796450832072615</c:v>
                      </c:pt>
                      <c:pt idx="7" formatCode="General">
                        <c:v>-32.149552193645988</c:v>
                      </c:pt>
                      <c:pt idx="8" formatCode="General">
                        <c:v>-32.502653555219368</c:v>
                      </c:pt>
                      <c:pt idx="9" formatCode="General">
                        <c:v>-32.855754916792741</c:v>
                      </c:pt>
                      <c:pt idx="10" formatCode="General">
                        <c:v>-33.208856278366113</c:v>
                      </c:pt>
                      <c:pt idx="11" formatCode="General">
                        <c:v>-33.561781818181821</c:v>
                      </c:pt>
                      <c:pt idx="12" formatCode="General">
                        <c:v>-33.914509090909092</c:v>
                      </c:pt>
                      <c:pt idx="13" formatCode="General">
                        <c:v>-34.264254545454548</c:v>
                      </c:pt>
                      <c:pt idx="14" formatCode="General">
                        <c:v>-34.612987951807227</c:v>
                      </c:pt>
                      <c:pt idx="15" formatCode="General">
                        <c:v>-34.959975903614463</c:v>
                      </c:pt>
                      <c:pt idx="16" formatCode="General">
                        <c:v>-35.304327272727278</c:v>
                      </c:pt>
                      <c:pt idx="17" formatCode="General">
                        <c:v>-35.646145454545461</c:v>
                      </c:pt>
                      <c:pt idx="18" formatCode="General">
                        <c:v>-35.984836363636362</c:v>
                      </c:pt>
                      <c:pt idx="19" formatCode="General">
                        <c:v>-36.321490909090905</c:v>
                      </c:pt>
                      <c:pt idx="20" formatCode="General">
                        <c:v>-36.6524</c:v>
                      </c:pt>
                      <c:pt idx="21" formatCode="General">
                        <c:v>-36.979236363636367</c:v>
                      </c:pt>
                      <c:pt idx="22" formatCode="General">
                        <c:v>-37.302872727272728</c:v>
                      </c:pt>
                      <c:pt idx="23" formatCode="General">
                        <c:v>-37.618156626506021</c:v>
                      </c:pt>
                      <c:pt idx="24" formatCode="General">
                        <c:v>-37.930363636363637</c:v>
                      </c:pt>
                      <c:pt idx="25" formatCode="General">
                        <c:v>-38.235818181818182</c:v>
                      </c:pt>
                      <c:pt idx="26" formatCode="General">
                        <c:v>-38.534727272727274</c:v>
                      </c:pt>
                      <c:pt idx="27" formatCode="General">
                        <c:v>-38.82927272727273</c:v>
                      </c:pt>
                      <c:pt idx="28" formatCode="General">
                        <c:v>-39.113454545454545</c:v>
                      </c:pt>
                      <c:pt idx="29" formatCode="General">
                        <c:v>-39.392727272727271</c:v>
                      </c:pt>
                      <c:pt idx="30" formatCode="General">
                        <c:v>-39.661818181818184</c:v>
                      </c:pt>
                      <c:pt idx="31" formatCode="General">
                        <c:v>-39.908223903177003</c:v>
                      </c:pt>
                      <c:pt idx="32" formatCode="General">
                        <c:v>-40.142414523449318</c:v>
                      </c:pt>
                      <c:pt idx="33" formatCode="General">
                        <c:v>-40.376605143721633</c:v>
                      </c:pt>
                      <c:pt idx="34" formatCode="General">
                        <c:v>-40.610795763993949</c:v>
                      </c:pt>
                      <c:pt idx="35" formatCode="General">
                        <c:v>-40.844986384266264</c:v>
                      </c:pt>
                      <c:pt idx="36" formatCode="General">
                        <c:v>-41.079177004538579</c:v>
                      </c:pt>
                      <c:pt idx="37" formatCode="General">
                        <c:v>-41.312714069591529</c:v>
                      </c:pt>
                      <c:pt idx="38" formatCode="General">
                        <c:v>-41.530565809379731</c:v>
                      </c:pt>
                      <c:pt idx="39" formatCode="General">
                        <c:v>-41.748417549167925</c:v>
                      </c:pt>
                      <c:pt idx="40" formatCode="General">
                        <c:v>-41.966269288956127</c:v>
                      </c:pt>
                      <c:pt idx="41" formatCode="General">
                        <c:v>-42.184121028744329</c:v>
                      </c:pt>
                      <c:pt idx="42" formatCode="General">
                        <c:v>-42.401972768532524</c:v>
                      </c:pt>
                      <c:pt idx="43" formatCode="General">
                        <c:v>-42.619824508320725</c:v>
                      </c:pt>
                      <c:pt idx="44" formatCode="General">
                        <c:v>-42.843140695915281</c:v>
                      </c:pt>
                      <c:pt idx="45" formatCode="General">
                        <c:v>-43.073700453857789</c:v>
                      </c:pt>
                      <c:pt idx="46" formatCode="General">
                        <c:v>-43.304260211800305</c:v>
                      </c:pt>
                      <c:pt idx="47" formatCode="General">
                        <c:v>-43.534819969742813</c:v>
                      </c:pt>
                      <c:pt idx="48" formatCode="General">
                        <c:v>-43.765379727685328</c:v>
                      </c:pt>
                      <c:pt idx="49" formatCode="General">
                        <c:v>-43.995939485627837</c:v>
                      </c:pt>
                      <c:pt idx="50" formatCode="General">
                        <c:v>-44.226499243570352</c:v>
                      </c:pt>
                      <c:pt idx="51" formatCode="General">
                        <c:v>-44.475236363636363</c:v>
                      </c:pt>
                      <c:pt idx="52" formatCode="General">
                        <c:v>-44.72796363636364</c:v>
                      </c:pt>
                      <c:pt idx="53" formatCode="General">
                        <c:v>-44.98069090909091</c:v>
                      </c:pt>
                      <c:pt idx="54" formatCode="General">
                        <c:v>-45.23341818181818</c:v>
                      </c:pt>
                      <c:pt idx="55" formatCode="General">
                        <c:v>-45.486145454545458</c:v>
                      </c:pt>
                      <c:pt idx="56" formatCode="General">
                        <c:v>-45.738872727272728</c:v>
                      </c:pt>
                      <c:pt idx="57" formatCode="General">
                        <c:v>-46.001301059001513</c:v>
                      </c:pt>
                      <c:pt idx="58" formatCode="General">
                        <c:v>-46.298124054462939</c:v>
                      </c:pt>
                      <c:pt idx="59" formatCode="General">
                        <c:v>-46.594947049924357</c:v>
                      </c:pt>
                      <c:pt idx="60" formatCode="General">
                        <c:v>-46.891770045385776</c:v>
                      </c:pt>
                      <c:pt idx="61" formatCode="General">
                        <c:v>-47.188593040847202</c:v>
                      </c:pt>
                      <c:pt idx="62" formatCode="General">
                        <c:v>-47.485416036308621</c:v>
                      </c:pt>
                      <c:pt idx="63" formatCode="General">
                        <c:v>-47.78223903177004</c:v>
                      </c:pt>
                      <c:pt idx="64" formatCode="General">
                        <c:v>-48.104290909090906</c:v>
                      </c:pt>
                      <c:pt idx="65" formatCode="General">
                        <c:v>-48.44247272727273</c:v>
                      </c:pt>
                      <c:pt idx="66" formatCode="General">
                        <c:v>-48.79951807228916</c:v>
                      </c:pt>
                      <c:pt idx="67" formatCode="General">
                        <c:v>-49.163454545454549</c:v>
                      </c:pt>
                      <c:pt idx="68" formatCode="General">
                        <c:v>-49.541636363636364</c:v>
                      </c:pt>
                      <c:pt idx="69" formatCode="General">
                        <c:v>-49.931636363636365</c:v>
                      </c:pt>
                      <c:pt idx="70" formatCode="General">
                        <c:v>-50.328000000000003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-14.904748865355522</c:v>
                      </c:pt>
                      <c:pt idx="1">
                        <c:v>-15.064506807866868</c:v>
                      </c:pt>
                      <c:pt idx="2" formatCode="General">
                        <c:v>-15.224264750378214</c:v>
                      </c:pt>
                      <c:pt idx="3" formatCode="General">
                        <c:v>-15.384022692889561</c:v>
                      </c:pt>
                      <c:pt idx="4" formatCode="General">
                        <c:v>-15.545124054462933</c:v>
                      </c:pt>
                      <c:pt idx="5" formatCode="General">
                        <c:v>-15.721674735249621</c:v>
                      </c:pt>
                      <c:pt idx="6" formatCode="General">
                        <c:v>-15.898225416036308</c:v>
                      </c:pt>
                      <c:pt idx="7" formatCode="General">
                        <c:v>-16.074776096822994</c:v>
                      </c:pt>
                      <c:pt idx="8" formatCode="General">
                        <c:v>-16.251326777609684</c:v>
                      </c:pt>
                      <c:pt idx="9" formatCode="General">
                        <c:v>-16.42787745839637</c:v>
                      </c:pt>
                      <c:pt idx="10" formatCode="General">
                        <c:v>-16.604428139183057</c:v>
                      </c:pt>
                      <c:pt idx="11" formatCode="General">
                        <c:v>-16.78089090909091</c:v>
                      </c:pt>
                      <c:pt idx="12" formatCode="General">
                        <c:v>-16.957254545454546</c:v>
                      </c:pt>
                      <c:pt idx="13" formatCode="General">
                        <c:v>-17.132127272727274</c:v>
                      </c:pt>
                      <c:pt idx="14" formatCode="General">
                        <c:v>-17.306493975903614</c:v>
                      </c:pt>
                      <c:pt idx="15" formatCode="General">
                        <c:v>-17.479987951807232</c:v>
                      </c:pt>
                      <c:pt idx="16" formatCode="General">
                        <c:v>-17.652163636363639</c:v>
                      </c:pt>
                      <c:pt idx="17" formatCode="General">
                        <c:v>-17.823072727272731</c:v>
                      </c:pt>
                      <c:pt idx="18" formatCode="General">
                        <c:v>-17.992418181818181</c:v>
                      </c:pt>
                      <c:pt idx="19" formatCode="General">
                        <c:v>-18.160745454545452</c:v>
                      </c:pt>
                      <c:pt idx="20" formatCode="General">
                        <c:v>-18.3262</c:v>
                      </c:pt>
                      <c:pt idx="21" formatCode="General">
                        <c:v>-18.489618181818184</c:v>
                      </c:pt>
                      <c:pt idx="22" formatCode="General">
                        <c:v>-18.651436363636364</c:v>
                      </c:pt>
                      <c:pt idx="23" formatCode="General">
                        <c:v>-18.809078313253011</c:v>
                      </c:pt>
                      <c:pt idx="24" formatCode="General">
                        <c:v>-18.965181818181819</c:v>
                      </c:pt>
                      <c:pt idx="25" formatCode="General">
                        <c:v>-19.117909090909091</c:v>
                      </c:pt>
                      <c:pt idx="26" formatCode="General">
                        <c:v>-19.267363636363637</c:v>
                      </c:pt>
                      <c:pt idx="27" formatCode="General">
                        <c:v>-19.414636363636365</c:v>
                      </c:pt>
                      <c:pt idx="28" formatCode="General">
                        <c:v>-19.556727272727272</c:v>
                      </c:pt>
                      <c:pt idx="29" formatCode="General">
                        <c:v>-19.696363636363635</c:v>
                      </c:pt>
                      <c:pt idx="30" formatCode="General">
                        <c:v>-19.830909090909092</c:v>
                      </c:pt>
                      <c:pt idx="31" formatCode="General">
                        <c:v>-19.954111951588501</c:v>
                      </c:pt>
                      <c:pt idx="32" formatCode="General">
                        <c:v>-20.071207261724659</c:v>
                      </c:pt>
                      <c:pt idx="33" formatCode="General">
                        <c:v>-20.188302571860817</c:v>
                      </c:pt>
                      <c:pt idx="34" formatCode="General">
                        <c:v>-20.305397881996974</c:v>
                      </c:pt>
                      <c:pt idx="35" formatCode="General">
                        <c:v>-20.422493192133132</c:v>
                      </c:pt>
                      <c:pt idx="36" formatCode="General">
                        <c:v>-20.539588502269289</c:v>
                      </c:pt>
                      <c:pt idx="37" formatCode="General">
                        <c:v>-20.656357034795764</c:v>
                      </c:pt>
                      <c:pt idx="38" formatCode="General">
                        <c:v>-20.765282904689865</c:v>
                      </c:pt>
                      <c:pt idx="39" formatCode="General">
                        <c:v>-20.874208774583963</c:v>
                      </c:pt>
                      <c:pt idx="40" formatCode="General">
                        <c:v>-20.983134644478064</c:v>
                      </c:pt>
                      <c:pt idx="41" formatCode="General">
                        <c:v>-21.092060514372164</c:v>
                      </c:pt>
                      <c:pt idx="42" formatCode="General">
                        <c:v>-21.200986384266262</c:v>
                      </c:pt>
                      <c:pt idx="43" formatCode="General">
                        <c:v>-21.309912254160363</c:v>
                      </c:pt>
                      <c:pt idx="44" formatCode="General">
                        <c:v>-21.42157034795764</c:v>
                      </c:pt>
                      <c:pt idx="45" formatCode="General">
                        <c:v>-21.536850226928895</c:v>
                      </c:pt>
                      <c:pt idx="46" formatCode="General">
                        <c:v>-21.652130105900152</c:v>
                      </c:pt>
                      <c:pt idx="47" formatCode="General">
                        <c:v>-21.767409984871406</c:v>
                      </c:pt>
                      <c:pt idx="48" formatCode="General">
                        <c:v>-21.882689863842664</c:v>
                      </c:pt>
                      <c:pt idx="49" formatCode="General">
                        <c:v>-21.997969742813918</c:v>
                      </c:pt>
                      <c:pt idx="50" formatCode="General">
                        <c:v>-22.113249621785176</c:v>
                      </c:pt>
                      <c:pt idx="51" formatCode="General">
                        <c:v>-22.237618181818181</c:v>
                      </c:pt>
                      <c:pt idx="52" formatCode="General">
                        <c:v>-22.36398181818182</c:v>
                      </c:pt>
                      <c:pt idx="53" formatCode="General">
                        <c:v>-22.490345454545455</c:v>
                      </c:pt>
                      <c:pt idx="54" formatCode="General">
                        <c:v>-22.61670909090909</c:v>
                      </c:pt>
                      <c:pt idx="55" formatCode="General">
                        <c:v>-22.743072727272729</c:v>
                      </c:pt>
                      <c:pt idx="56" formatCode="General">
                        <c:v>-22.869436363636364</c:v>
                      </c:pt>
                      <c:pt idx="57" formatCode="General">
                        <c:v>-23.000650529500756</c:v>
                      </c:pt>
                      <c:pt idx="58" formatCode="General">
                        <c:v>-23.149062027231469</c:v>
                      </c:pt>
                      <c:pt idx="59" formatCode="General">
                        <c:v>-23.297473524962179</c:v>
                      </c:pt>
                      <c:pt idx="60" formatCode="General">
                        <c:v>-23.445885022692888</c:v>
                      </c:pt>
                      <c:pt idx="61" formatCode="General">
                        <c:v>-23.594296520423601</c:v>
                      </c:pt>
                      <c:pt idx="62" formatCode="General">
                        <c:v>-23.74270801815431</c:v>
                      </c:pt>
                      <c:pt idx="63" formatCode="General">
                        <c:v>-23.89111951588502</c:v>
                      </c:pt>
                      <c:pt idx="64" formatCode="General">
                        <c:v>-24.052145454545453</c:v>
                      </c:pt>
                      <c:pt idx="65" formatCode="General">
                        <c:v>-24.221236363636365</c:v>
                      </c:pt>
                      <c:pt idx="66" formatCode="General">
                        <c:v>-24.39975903614458</c:v>
                      </c:pt>
                      <c:pt idx="67" formatCode="General">
                        <c:v>-24.581727272727274</c:v>
                      </c:pt>
                      <c:pt idx="68" formatCode="General">
                        <c:v>-24.770818181818182</c:v>
                      </c:pt>
                      <c:pt idx="69" formatCode="General">
                        <c:v>-24.965818181818182</c:v>
                      </c:pt>
                      <c:pt idx="70" formatCode="General">
                        <c:v>-25.164000000000001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-9.9364992435703474</c:v>
                      </c:pt>
                      <c:pt idx="1">
                        <c:v>-10.043004538577913</c:v>
                      </c:pt>
                      <c:pt idx="2" formatCode="General">
                        <c:v>-10.149509833585476</c:v>
                      </c:pt>
                      <c:pt idx="3" formatCode="General">
                        <c:v>-10.25601512859304</c:v>
                      </c:pt>
                      <c:pt idx="4" formatCode="General">
                        <c:v>-10.363416036308623</c:v>
                      </c:pt>
                      <c:pt idx="5" formatCode="General">
                        <c:v>-10.481116490166414</c:v>
                      </c:pt>
                      <c:pt idx="6" formatCode="General">
                        <c:v>-10.598816944024206</c:v>
                      </c:pt>
                      <c:pt idx="7" formatCode="General">
                        <c:v>-10.716517397881997</c:v>
                      </c:pt>
                      <c:pt idx="8" formatCode="General">
                        <c:v>-10.834217851739787</c:v>
                      </c:pt>
                      <c:pt idx="9" formatCode="General">
                        <c:v>-10.951918305597578</c:v>
                      </c:pt>
                      <c:pt idx="10" formatCode="General">
                        <c:v>-11.06961875945537</c:v>
                      </c:pt>
                      <c:pt idx="11" formatCode="General">
                        <c:v>-11.187260606060606</c:v>
                      </c:pt>
                      <c:pt idx="12" formatCode="General">
                        <c:v>-11.304836363636364</c:v>
                      </c:pt>
                      <c:pt idx="13" formatCode="General">
                        <c:v>-11.421418181818183</c:v>
                      </c:pt>
                      <c:pt idx="14" formatCode="General">
                        <c:v>-11.53766265060241</c:v>
                      </c:pt>
                      <c:pt idx="15" formatCode="General">
                        <c:v>-11.65332530120482</c:v>
                      </c:pt>
                      <c:pt idx="16" formatCode="General">
                        <c:v>-11.768109090909091</c:v>
                      </c:pt>
                      <c:pt idx="17" formatCode="General">
                        <c:v>-11.882048484848484</c:v>
                      </c:pt>
                      <c:pt idx="18" formatCode="General">
                        <c:v>-11.994945454545455</c:v>
                      </c:pt>
                      <c:pt idx="19" formatCode="General">
                        <c:v>-12.107163636363635</c:v>
                      </c:pt>
                      <c:pt idx="20" formatCode="General">
                        <c:v>-12.217466666666667</c:v>
                      </c:pt>
                      <c:pt idx="21" formatCode="General">
                        <c:v>-12.326412121212122</c:v>
                      </c:pt>
                      <c:pt idx="22" formatCode="General">
                        <c:v>-12.43429090909091</c:v>
                      </c:pt>
                      <c:pt idx="23" formatCode="General">
                        <c:v>-12.539385542168676</c:v>
                      </c:pt>
                      <c:pt idx="24" formatCode="General">
                        <c:v>-12.643454545454546</c:v>
                      </c:pt>
                      <c:pt idx="25" formatCode="General">
                        <c:v>-12.745272727272727</c:v>
                      </c:pt>
                      <c:pt idx="26" formatCode="General">
                        <c:v>-12.844909090909091</c:v>
                      </c:pt>
                      <c:pt idx="27" formatCode="General">
                        <c:v>-12.943090909090909</c:v>
                      </c:pt>
                      <c:pt idx="28" formatCode="General">
                        <c:v>-13.037818181818182</c:v>
                      </c:pt>
                      <c:pt idx="29" formatCode="General">
                        <c:v>-13.130909090909091</c:v>
                      </c:pt>
                      <c:pt idx="30" formatCode="General">
                        <c:v>-13.220606060606061</c:v>
                      </c:pt>
                      <c:pt idx="31" formatCode="General">
                        <c:v>-13.302741301059003</c:v>
                      </c:pt>
                      <c:pt idx="32" formatCode="General">
                        <c:v>-13.380804841149773</c:v>
                      </c:pt>
                      <c:pt idx="33" formatCode="General">
                        <c:v>-13.458868381240546</c:v>
                      </c:pt>
                      <c:pt idx="34" formatCode="General">
                        <c:v>-13.536931921331316</c:v>
                      </c:pt>
                      <c:pt idx="35" formatCode="General">
                        <c:v>-13.614995461422088</c:v>
                      </c:pt>
                      <c:pt idx="36" formatCode="General">
                        <c:v>-13.693059001512859</c:v>
                      </c:pt>
                      <c:pt idx="37" formatCode="General">
                        <c:v>-13.770904689863842</c:v>
                      </c:pt>
                      <c:pt idx="38" formatCode="General">
                        <c:v>-13.84352193645991</c:v>
                      </c:pt>
                      <c:pt idx="39" formatCode="General">
                        <c:v>-13.916139183055975</c:v>
                      </c:pt>
                      <c:pt idx="40" formatCode="General">
                        <c:v>-13.988756429652042</c:v>
                      </c:pt>
                      <c:pt idx="41" formatCode="General">
                        <c:v>-14.061373676248108</c:v>
                      </c:pt>
                      <c:pt idx="42" formatCode="General">
                        <c:v>-14.133990922844175</c:v>
                      </c:pt>
                      <c:pt idx="43" formatCode="General">
                        <c:v>-14.206608169440241</c:v>
                      </c:pt>
                      <c:pt idx="44" formatCode="General">
                        <c:v>-14.281046898638426</c:v>
                      </c:pt>
                      <c:pt idx="45" formatCode="General">
                        <c:v>-14.35790015128593</c:v>
                      </c:pt>
                      <c:pt idx="46" formatCode="General">
                        <c:v>-14.434753403933433</c:v>
                      </c:pt>
                      <c:pt idx="47" formatCode="General">
                        <c:v>-14.511606656580938</c:v>
                      </c:pt>
                      <c:pt idx="48" formatCode="General">
                        <c:v>-14.588459909228442</c:v>
                      </c:pt>
                      <c:pt idx="49" formatCode="General">
                        <c:v>-14.665313161875947</c:v>
                      </c:pt>
                      <c:pt idx="50" formatCode="General">
                        <c:v>-14.742166414523449</c:v>
                      </c:pt>
                      <c:pt idx="51" formatCode="General">
                        <c:v>-14.825078787878788</c:v>
                      </c:pt>
                      <c:pt idx="52" formatCode="General">
                        <c:v>-14.909321212121213</c:v>
                      </c:pt>
                      <c:pt idx="53" formatCode="General">
                        <c:v>-14.993563636363637</c:v>
                      </c:pt>
                      <c:pt idx="54" formatCode="General">
                        <c:v>-15.077806060606061</c:v>
                      </c:pt>
                      <c:pt idx="55" formatCode="General">
                        <c:v>-15.162048484848485</c:v>
                      </c:pt>
                      <c:pt idx="56" formatCode="General">
                        <c:v>-15.246290909090909</c:v>
                      </c:pt>
                      <c:pt idx="57" formatCode="General">
                        <c:v>-15.333767019667171</c:v>
                      </c:pt>
                      <c:pt idx="58" formatCode="General">
                        <c:v>-15.432708018154312</c:v>
                      </c:pt>
                      <c:pt idx="59" formatCode="General">
                        <c:v>-15.531649016641452</c:v>
                      </c:pt>
                      <c:pt idx="60" formatCode="General">
                        <c:v>-15.630590015128593</c:v>
                      </c:pt>
                      <c:pt idx="61" formatCode="General">
                        <c:v>-15.729531013615734</c:v>
                      </c:pt>
                      <c:pt idx="62" formatCode="General">
                        <c:v>-15.828472012102875</c:v>
                      </c:pt>
                      <c:pt idx="63" formatCode="General">
                        <c:v>-15.927413010590016</c:v>
                      </c:pt>
                      <c:pt idx="64" formatCode="General">
                        <c:v>-16.034763636363635</c:v>
                      </c:pt>
                      <c:pt idx="65" formatCode="General">
                        <c:v>-16.147490909090909</c:v>
                      </c:pt>
                      <c:pt idx="66" formatCode="General">
                        <c:v>-16.266506024096387</c:v>
                      </c:pt>
                      <c:pt idx="67" formatCode="General">
                        <c:v>-16.387818181818183</c:v>
                      </c:pt>
                      <c:pt idx="68" formatCode="General">
                        <c:v>-16.513878787878788</c:v>
                      </c:pt>
                      <c:pt idx="69" formatCode="General">
                        <c:v>-16.643878787878787</c:v>
                      </c:pt>
                      <c:pt idx="70" formatCode="General">
                        <c:v>-16.776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-17.156697428139182</c:v>
                      </c:pt>
                      <c:pt idx="1">
                        <c:v>-17.358815431164899</c:v>
                      </c:pt>
                      <c:pt idx="2" formatCode="General">
                        <c:v>-17.56093343419062</c:v>
                      </c:pt>
                      <c:pt idx="3" formatCode="General">
                        <c:v>-17.763051437216337</c:v>
                      </c:pt>
                      <c:pt idx="4" formatCode="General">
                        <c:v>-17.964358547655067</c:v>
                      </c:pt>
                      <c:pt idx="5" formatCode="General">
                        <c:v>-18.156340393343417</c:v>
                      </c:pt>
                      <c:pt idx="6" formatCode="General">
                        <c:v>-18.34832223903177</c:v>
                      </c:pt>
                      <c:pt idx="7" formatCode="General">
                        <c:v>-18.54030408472012</c:v>
                      </c:pt>
                      <c:pt idx="8" formatCode="General">
                        <c:v>-18.732285930408473</c:v>
                      </c:pt>
                      <c:pt idx="9" formatCode="General">
                        <c:v>-18.924267776096823</c:v>
                      </c:pt>
                      <c:pt idx="10" formatCode="General">
                        <c:v>-19.116249621785173</c:v>
                      </c:pt>
                      <c:pt idx="11" formatCode="General">
                        <c:v>-19.30430909090909</c:v>
                      </c:pt>
                      <c:pt idx="12" formatCode="General">
                        <c:v>-19.487945454545454</c:v>
                      </c:pt>
                      <c:pt idx="13" formatCode="General">
                        <c:v>-19.66710909090909</c:v>
                      </c:pt>
                      <c:pt idx="14" formatCode="General">
                        <c:v>-19.844698795180722</c:v>
                      </c:pt>
                      <c:pt idx="15" formatCode="General">
                        <c:v>-20.019397590361447</c:v>
                      </c:pt>
                      <c:pt idx="16" formatCode="General">
                        <c:v>-20.192781818181817</c:v>
                      </c:pt>
                      <c:pt idx="17" formatCode="General">
                        <c:v>-20.364903030303029</c:v>
                      </c:pt>
                      <c:pt idx="18" formatCode="General">
                        <c:v>-20.535460606060607</c:v>
                      </c:pt>
                      <c:pt idx="19" formatCode="General">
                        <c:v>-20.705000000000002</c:v>
                      </c:pt>
                      <c:pt idx="20" formatCode="General">
                        <c:v>-20.871666666666666</c:v>
                      </c:pt>
                      <c:pt idx="21" formatCode="General">
                        <c:v>-21.036975757575757</c:v>
                      </c:pt>
                      <c:pt idx="22" formatCode="General">
                        <c:v>-21.201218181818184</c:v>
                      </c:pt>
                      <c:pt idx="23" formatCode="General">
                        <c:v>-21.365656626506023</c:v>
                      </c:pt>
                      <c:pt idx="24" formatCode="General">
                        <c:v>-21.53021212121212</c:v>
                      </c:pt>
                      <c:pt idx="25" formatCode="General">
                        <c:v>-21.695060606060604</c:v>
                      </c:pt>
                      <c:pt idx="26" formatCode="General">
                        <c:v>-21.862454545454543</c:v>
                      </c:pt>
                      <c:pt idx="27" formatCode="General">
                        <c:v>-22.031545454545455</c:v>
                      </c:pt>
                      <c:pt idx="28" formatCode="General">
                        <c:v>-22.205818181818181</c:v>
                      </c:pt>
                      <c:pt idx="29" formatCode="General">
                        <c:v>-22.382909090909092</c:v>
                      </c:pt>
                      <c:pt idx="30" formatCode="General">
                        <c:v>-22.565939393939395</c:v>
                      </c:pt>
                      <c:pt idx="31" formatCode="General">
                        <c:v>-22.76924357034796</c:v>
                      </c:pt>
                      <c:pt idx="32" formatCode="General">
                        <c:v>-22.983464447806355</c:v>
                      </c:pt>
                      <c:pt idx="33" formatCode="General">
                        <c:v>-23.19768532526475</c:v>
                      </c:pt>
                      <c:pt idx="34" formatCode="General">
                        <c:v>-23.411906202723149</c:v>
                      </c:pt>
                      <c:pt idx="35" formatCode="General">
                        <c:v>-23.626127080181544</c:v>
                      </c:pt>
                      <c:pt idx="36" formatCode="General">
                        <c:v>-23.840347957639938</c:v>
                      </c:pt>
                      <c:pt idx="37" formatCode="General">
                        <c:v>-24.055767019667169</c:v>
                      </c:pt>
                      <c:pt idx="38" formatCode="General">
                        <c:v>-24.299942511346444</c:v>
                      </c:pt>
                      <c:pt idx="39" formatCode="General">
                        <c:v>-24.544118003025716</c:v>
                      </c:pt>
                      <c:pt idx="40" formatCode="General">
                        <c:v>-24.788293494704991</c:v>
                      </c:pt>
                      <c:pt idx="41" formatCode="General">
                        <c:v>-25.032468986384266</c:v>
                      </c:pt>
                      <c:pt idx="42" formatCode="General">
                        <c:v>-25.276644478063538</c:v>
                      </c:pt>
                      <c:pt idx="43" formatCode="General">
                        <c:v>-25.520819969742814</c:v>
                      </c:pt>
                      <c:pt idx="44" formatCode="General">
                        <c:v>-25.760962178517396</c:v>
                      </c:pt>
                      <c:pt idx="45" formatCode="General">
                        <c:v>-25.995757942511347</c:v>
                      </c:pt>
                      <c:pt idx="46" formatCode="General">
                        <c:v>-26.230553706505294</c:v>
                      </c:pt>
                      <c:pt idx="47" formatCode="General">
                        <c:v>-26.465349470499245</c:v>
                      </c:pt>
                      <c:pt idx="48" formatCode="General">
                        <c:v>-26.700145234493192</c:v>
                      </c:pt>
                      <c:pt idx="49" formatCode="General">
                        <c:v>-26.934940998487143</c:v>
                      </c:pt>
                      <c:pt idx="50" formatCode="General">
                        <c:v>-27.16973676248109</c:v>
                      </c:pt>
                      <c:pt idx="51" formatCode="General">
                        <c:v>-27.388921212121211</c:v>
                      </c:pt>
                      <c:pt idx="52" formatCode="General">
                        <c:v>-27.60467878787879</c:v>
                      </c:pt>
                      <c:pt idx="53" formatCode="General">
                        <c:v>-27.820436363636365</c:v>
                      </c:pt>
                      <c:pt idx="54" formatCode="General">
                        <c:v>-28.036193939393939</c:v>
                      </c:pt>
                      <c:pt idx="55" formatCode="General">
                        <c:v>-28.251951515151514</c:v>
                      </c:pt>
                      <c:pt idx="56" formatCode="General">
                        <c:v>-28.467709090909089</c:v>
                      </c:pt>
                      <c:pt idx="57" formatCode="General">
                        <c:v>-28.67950075642965</c:v>
                      </c:pt>
                      <c:pt idx="58" formatCode="General">
                        <c:v>-28.877231467473525</c:v>
                      </c:pt>
                      <c:pt idx="59" formatCode="General">
                        <c:v>-29.074962178517399</c:v>
                      </c:pt>
                      <c:pt idx="60" formatCode="General">
                        <c:v>-29.27269288956127</c:v>
                      </c:pt>
                      <c:pt idx="61" formatCode="General">
                        <c:v>-29.470423600605145</c:v>
                      </c:pt>
                      <c:pt idx="62" formatCode="General">
                        <c:v>-29.668154311649019</c:v>
                      </c:pt>
                      <c:pt idx="63" formatCode="General">
                        <c:v>-29.86588502269289</c:v>
                      </c:pt>
                      <c:pt idx="64" formatCode="General">
                        <c:v>-30.058715151515152</c:v>
                      </c:pt>
                      <c:pt idx="65" formatCode="General">
                        <c:v>-30.248412121212123</c:v>
                      </c:pt>
                      <c:pt idx="66" formatCode="General">
                        <c:v>-30.428915662650603</c:v>
                      </c:pt>
                      <c:pt idx="67" formatCode="General">
                        <c:v>-30.610272727272726</c:v>
                      </c:pt>
                      <c:pt idx="68" formatCode="General">
                        <c:v>-30.794515151515149</c:v>
                      </c:pt>
                      <c:pt idx="69" formatCode="General">
                        <c:v>-30.972848484848484</c:v>
                      </c:pt>
                      <c:pt idx="70" formatCode="General">
                        <c:v>-31.148000000000003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-33.190307110438731</c:v>
                      </c:pt>
                      <c:pt idx="1">
                        <c:v>-32.549157337367625</c:v>
                      </c:pt>
                      <c:pt idx="2" formatCode="General">
                        <c:v>-31.908007564296518</c:v>
                      </c:pt>
                      <c:pt idx="3" formatCode="General">
                        <c:v>-31.266857791225416</c:v>
                      </c:pt>
                      <c:pt idx="4" formatCode="General">
                        <c:v>-30.645399394856277</c:v>
                      </c:pt>
                      <c:pt idx="5" formatCode="General">
                        <c:v>-30.250391830559757</c:v>
                      </c:pt>
                      <c:pt idx="6" formatCode="General">
                        <c:v>-29.855384266263236</c:v>
                      </c:pt>
                      <c:pt idx="7" formatCode="General">
                        <c:v>-29.460376701966716</c:v>
                      </c:pt>
                      <c:pt idx="8" formatCode="General">
                        <c:v>-29.065369137670196</c:v>
                      </c:pt>
                      <c:pt idx="9" formatCode="General">
                        <c:v>-28.670361573373675</c:v>
                      </c:pt>
                      <c:pt idx="10" formatCode="General">
                        <c:v>-28.275354009077155</c:v>
                      </c:pt>
                      <c:pt idx="11" formatCode="General">
                        <c:v>-27.925569696969696</c:v>
                      </c:pt>
                      <c:pt idx="12" formatCode="General">
                        <c:v>-27.626781818181819</c:v>
                      </c:pt>
                      <c:pt idx="13" formatCode="General">
                        <c:v>-27.352345454545457</c:v>
                      </c:pt>
                      <c:pt idx="14" formatCode="General">
                        <c:v>-27.087626506024097</c:v>
                      </c:pt>
                      <c:pt idx="15" formatCode="General">
                        <c:v>-26.844253012048195</c:v>
                      </c:pt>
                      <c:pt idx="16" formatCode="General">
                        <c:v>-26.611872727272729</c:v>
                      </c:pt>
                      <c:pt idx="17" formatCode="General">
                        <c:v>-26.390054545454547</c:v>
                      </c:pt>
                      <c:pt idx="18" formatCode="General">
                        <c:v>-26.188563636363636</c:v>
                      </c:pt>
                      <c:pt idx="19" formatCode="General">
                        <c:v>-25.99394545454545</c:v>
                      </c:pt>
                      <c:pt idx="20" formatCode="General">
                        <c:v>-25.812733333333334</c:v>
                      </c:pt>
                      <c:pt idx="21" formatCode="General">
                        <c:v>-25.637630303030303</c:v>
                      </c:pt>
                      <c:pt idx="22" formatCode="General">
                        <c:v>-25.467327272727275</c:v>
                      </c:pt>
                      <c:pt idx="23" formatCode="General">
                        <c:v>-25.313307228915665</c:v>
                      </c:pt>
                      <c:pt idx="24" formatCode="General">
                        <c:v>-25.163242424242426</c:v>
                      </c:pt>
                      <c:pt idx="25" formatCode="General">
                        <c:v>-25.020212121212122</c:v>
                      </c:pt>
                      <c:pt idx="26" formatCode="General">
                        <c:v>-24.883363636363637</c:v>
                      </c:pt>
                      <c:pt idx="27" formatCode="General">
                        <c:v>-24.750636363636364</c:v>
                      </c:pt>
                      <c:pt idx="28" formatCode="General">
                        <c:v>-24.621939393939392</c:v>
                      </c:pt>
                      <c:pt idx="29" formatCode="General">
                        <c:v>-24.496363636363636</c:v>
                      </c:pt>
                      <c:pt idx="30" formatCode="General">
                        <c:v>-24.377575757575759</c:v>
                      </c:pt>
                      <c:pt idx="31" formatCode="General">
                        <c:v>-24.266968229954617</c:v>
                      </c:pt>
                      <c:pt idx="32" formatCode="General">
                        <c:v>-24.16076550680787</c:v>
                      </c:pt>
                      <c:pt idx="33" formatCode="General">
                        <c:v>-24.054562783661122</c:v>
                      </c:pt>
                      <c:pt idx="34" formatCode="General">
                        <c:v>-23.948360060514375</c:v>
                      </c:pt>
                      <c:pt idx="35" formatCode="General">
                        <c:v>-23.842157337367627</c:v>
                      </c:pt>
                      <c:pt idx="36" formatCode="General">
                        <c:v>-23.73595461422088</c:v>
                      </c:pt>
                      <c:pt idx="37" formatCode="General">
                        <c:v>-23.630792738275343</c:v>
                      </c:pt>
                      <c:pt idx="38" formatCode="General">
                        <c:v>-23.550611195158851</c:v>
                      </c:pt>
                      <c:pt idx="39" formatCode="General">
                        <c:v>-23.470429652042359</c:v>
                      </c:pt>
                      <c:pt idx="40" formatCode="General">
                        <c:v>-23.390248108925871</c:v>
                      </c:pt>
                      <c:pt idx="41" formatCode="General">
                        <c:v>-23.310066565809379</c:v>
                      </c:pt>
                      <c:pt idx="42" formatCode="General">
                        <c:v>-23.229885022692891</c:v>
                      </c:pt>
                      <c:pt idx="43" formatCode="General">
                        <c:v>-23.149703479576399</c:v>
                      </c:pt>
                      <c:pt idx="44" formatCode="General">
                        <c:v>-23.079540090771559</c:v>
                      </c:pt>
                      <c:pt idx="45" formatCode="General">
                        <c:v>-23.022656580937973</c:v>
                      </c:pt>
                      <c:pt idx="46" formatCode="General">
                        <c:v>-22.965773071104387</c:v>
                      </c:pt>
                      <c:pt idx="47" formatCode="General">
                        <c:v>-22.908889561270801</c:v>
                      </c:pt>
                      <c:pt idx="48" formatCode="General">
                        <c:v>-22.852006051437218</c:v>
                      </c:pt>
                      <c:pt idx="49" formatCode="General">
                        <c:v>-22.795122541603632</c:v>
                      </c:pt>
                      <c:pt idx="50" formatCode="General">
                        <c:v>-22.738239031770046</c:v>
                      </c:pt>
                      <c:pt idx="51" formatCode="General">
                        <c:v>-22.691721212121212</c:v>
                      </c:pt>
                      <c:pt idx="52" formatCode="General">
                        <c:v>-22.647478787878789</c:v>
                      </c:pt>
                      <c:pt idx="53" formatCode="General">
                        <c:v>-22.603236363636363</c:v>
                      </c:pt>
                      <c:pt idx="54" formatCode="General">
                        <c:v>-22.55899393939394</c:v>
                      </c:pt>
                      <c:pt idx="55" formatCode="General">
                        <c:v>-22.514751515151517</c:v>
                      </c:pt>
                      <c:pt idx="56" formatCode="General">
                        <c:v>-22.47050909090909</c:v>
                      </c:pt>
                      <c:pt idx="57" formatCode="General">
                        <c:v>-22.426248108925869</c:v>
                      </c:pt>
                      <c:pt idx="58" formatCode="General">
                        <c:v>-22.381921331316189</c:v>
                      </c:pt>
                      <c:pt idx="59" formatCode="General">
                        <c:v>-22.337594553706506</c:v>
                      </c:pt>
                      <c:pt idx="60" formatCode="General">
                        <c:v>-22.293267776096823</c:v>
                      </c:pt>
                      <c:pt idx="61" formatCode="General">
                        <c:v>-22.248940998487139</c:v>
                      </c:pt>
                      <c:pt idx="62" formatCode="General">
                        <c:v>-22.20461422087746</c:v>
                      </c:pt>
                      <c:pt idx="63" formatCode="General">
                        <c:v>-22.160287443267777</c:v>
                      </c:pt>
                      <c:pt idx="64" formatCode="General">
                        <c:v>-22.114533333333334</c:v>
                      </c:pt>
                      <c:pt idx="65" formatCode="General">
                        <c:v>-22.067866666666671</c:v>
                      </c:pt>
                      <c:pt idx="66" formatCode="General">
                        <c:v>-22.024939759036148</c:v>
                      </c:pt>
                      <c:pt idx="67" formatCode="General">
                        <c:v>-21.98118181818182</c:v>
                      </c:pt>
                      <c:pt idx="68" formatCode="General">
                        <c:v>-21.935121212121214</c:v>
                      </c:pt>
                      <c:pt idx="69" formatCode="General">
                        <c:v>-21.891030303030302</c:v>
                      </c:pt>
                      <c:pt idx="70" formatCode="General">
                        <c:v>-21.847999999999999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-18.728545454545454</c:v>
                      </c:pt>
                      <c:pt idx="12" formatCode="General">
                        <c:v>-18.746727272727274</c:v>
                      </c:pt>
                      <c:pt idx="13" formatCode="General">
                        <c:v>-18.764909090909093</c:v>
                      </c:pt>
                      <c:pt idx="14" formatCode="General">
                        <c:v>-18.783072289156628</c:v>
                      </c:pt>
                      <c:pt idx="15" formatCode="General">
                        <c:v>-18.801144578313252</c:v>
                      </c:pt>
                      <c:pt idx="16" formatCode="General">
                        <c:v>-18.819272727272725</c:v>
                      </c:pt>
                      <c:pt idx="17" formatCode="General">
                        <c:v>-18.837454545454545</c:v>
                      </c:pt>
                      <c:pt idx="18" formatCode="General">
                        <c:v>-18.855636363636364</c:v>
                      </c:pt>
                      <c:pt idx="19" formatCode="General">
                        <c:v>-18.875090909090911</c:v>
                      </c:pt>
                      <c:pt idx="20" formatCode="General">
                        <c:v>-18.899333333333335</c:v>
                      </c:pt>
                      <c:pt idx="21" formatCode="General">
                        <c:v>-18.923575757575758</c:v>
                      </c:pt>
                      <c:pt idx="22" formatCode="General">
                        <c:v>-18.947818181818182</c:v>
                      </c:pt>
                      <c:pt idx="23" formatCode="General">
                        <c:v>-18.971927710843371</c:v>
                      </c:pt>
                      <c:pt idx="24" formatCode="General">
                        <c:v>-18.996060606060606</c:v>
                      </c:pt>
                      <c:pt idx="25" formatCode="General">
                        <c:v>-19.02030303030303</c:v>
                      </c:pt>
                      <c:pt idx="26" formatCode="General">
                        <c:v>-19.048181818181817</c:v>
                      </c:pt>
                      <c:pt idx="27" formatCode="General">
                        <c:v>-19.078484848484848</c:v>
                      </c:pt>
                      <c:pt idx="28" formatCode="General">
                        <c:v>-19.108787878787876</c:v>
                      </c:pt>
                      <c:pt idx="29" formatCode="General">
                        <c:v>-19.140909090909091</c:v>
                      </c:pt>
                      <c:pt idx="30" formatCode="General">
                        <c:v>-19.177272727272729</c:v>
                      </c:pt>
                      <c:pt idx="31" formatCode="General">
                        <c:v>-19.216550680786689</c:v>
                      </c:pt>
                      <c:pt idx="32" formatCode="General">
                        <c:v>-19.257397881996976</c:v>
                      </c:pt>
                      <c:pt idx="33" formatCode="General">
                        <c:v>-19.298245083207263</c:v>
                      </c:pt>
                      <c:pt idx="34" formatCode="General">
                        <c:v>-19.33909228441755</c:v>
                      </c:pt>
                      <c:pt idx="35" formatCode="General">
                        <c:v>-19.379939485627837</c:v>
                      </c:pt>
                      <c:pt idx="36" formatCode="General">
                        <c:v>-19.420786686838124</c:v>
                      </c:pt>
                      <c:pt idx="37" formatCode="General">
                        <c:v>-19.461331316187596</c:v>
                      </c:pt>
                      <c:pt idx="38" formatCode="General">
                        <c:v>-19.494614220877459</c:v>
                      </c:pt>
                      <c:pt idx="39" formatCode="General">
                        <c:v>-19.527897125567321</c:v>
                      </c:pt>
                      <c:pt idx="40" formatCode="General">
                        <c:v>-19.561180030257187</c:v>
                      </c:pt>
                      <c:pt idx="41" formatCode="General">
                        <c:v>-19.59446293494705</c:v>
                      </c:pt>
                      <c:pt idx="42" formatCode="General">
                        <c:v>-19.627745839636912</c:v>
                      </c:pt>
                      <c:pt idx="43" formatCode="General">
                        <c:v>-19.661028744326778</c:v>
                      </c:pt>
                      <c:pt idx="44" formatCode="General">
                        <c:v>-19.692360060514371</c:v>
                      </c:pt>
                      <c:pt idx="45" formatCode="General">
                        <c:v>-19.72110438729198</c:v>
                      </c:pt>
                      <c:pt idx="46" formatCode="General">
                        <c:v>-19.749848714069593</c:v>
                      </c:pt>
                      <c:pt idx="47" formatCode="General">
                        <c:v>-19.778593040847202</c:v>
                      </c:pt>
                      <c:pt idx="48" formatCode="General">
                        <c:v>-19.807337367624811</c:v>
                      </c:pt>
                      <c:pt idx="49" formatCode="General">
                        <c:v>-19.83608169440242</c:v>
                      </c:pt>
                      <c:pt idx="50" formatCode="General">
                        <c:v>-19.864826021180033</c:v>
                      </c:pt>
                      <c:pt idx="51" formatCode="General">
                        <c:v>-19.892363636363637</c:v>
                      </c:pt>
                      <c:pt idx="52" formatCode="General">
                        <c:v>-19.919636363636364</c:v>
                      </c:pt>
                      <c:pt idx="53" formatCode="General">
                        <c:v>-19.946909090909092</c:v>
                      </c:pt>
                      <c:pt idx="54" formatCode="General">
                        <c:v>-19.974181818181819</c:v>
                      </c:pt>
                      <c:pt idx="55" formatCode="General">
                        <c:v>-20.001454545454546</c:v>
                      </c:pt>
                      <c:pt idx="56" formatCode="General">
                        <c:v>-20.028727272727274</c:v>
                      </c:pt>
                      <c:pt idx="57" formatCode="General">
                        <c:v>-20.056656580937975</c:v>
                      </c:pt>
                      <c:pt idx="58" formatCode="General">
                        <c:v>-20.086913767019666</c:v>
                      </c:pt>
                      <c:pt idx="59" formatCode="General">
                        <c:v>-20.117170953101361</c:v>
                      </c:pt>
                      <c:pt idx="60" formatCode="General">
                        <c:v>-20.147428139183056</c:v>
                      </c:pt>
                      <c:pt idx="61" formatCode="General">
                        <c:v>-20.177685325264751</c:v>
                      </c:pt>
                      <c:pt idx="62" formatCode="General">
                        <c:v>-20.207942511346445</c:v>
                      </c:pt>
                      <c:pt idx="63" formatCode="General">
                        <c:v>-20.23819969742814</c:v>
                      </c:pt>
                      <c:pt idx="64" formatCode="General">
                        <c:v>-20.272181818181817</c:v>
                      </c:pt>
                      <c:pt idx="65" formatCode="General">
                        <c:v>-20.308545454545452</c:v>
                      </c:pt>
                      <c:pt idx="66" formatCode="General">
                        <c:v>-20.338915662650603</c:v>
                      </c:pt>
                      <c:pt idx="67" formatCode="General">
                        <c:v>-20.369090909090907</c:v>
                      </c:pt>
                      <c:pt idx="68" formatCode="General">
                        <c:v>-20.399393939393939</c:v>
                      </c:pt>
                      <c:pt idx="69" formatCode="General">
                        <c:v>-20.42969696969697</c:v>
                      </c:pt>
                      <c:pt idx="70" formatCode="General">
                        <c:v>-20.46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-6.0942239031770047</c:v>
                      </c:pt>
                      <c:pt idx="1">
                        <c:v>-6.1686565809379728</c:v>
                      </c:pt>
                      <c:pt idx="2" formatCode="General">
                        <c:v>-6.2430892586989408</c:v>
                      </c:pt>
                      <c:pt idx="3" formatCode="General">
                        <c:v>-6.3175219364599098</c:v>
                      </c:pt>
                      <c:pt idx="4" formatCode="General">
                        <c:v>-6.3913252647503782</c:v>
                      </c:pt>
                      <c:pt idx="5" formatCode="General">
                        <c:v>-6.4578910741301057</c:v>
                      </c:pt>
                      <c:pt idx="6" formatCode="General">
                        <c:v>-6.524456883509834</c:v>
                      </c:pt>
                      <c:pt idx="7" formatCode="General">
                        <c:v>-6.5910226928895614</c:v>
                      </c:pt>
                      <c:pt idx="8" formatCode="General">
                        <c:v>-6.6575885022692889</c:v>
                      </c:pt>
                      <c:pt idx="9" formatCode="General">
                        <c:v>-6.7241543116490163</c:v>
                      </c:pt>
                      <c:pt idx="10" formatCode="General">
                        <c:v>-6.7907201210287438</c:v>
                      </c:pt>
                      <c:pt idx="11" formatCode="General">
                        <c:v>-6.8553393939393938</c:v>
                      </c:pt>
                      <c:pt idx="12" formatCode="General">
                        <c:v>-6.9177636363636363</c:v>
                      </c:pt>
                      <c:pt idx="13" formatCode="General">
                        <c:v>-6.9782000000000002</c:v>
                      </c:pt>
                      <c:pt idx="14" formatCode="General">
                        <c:v>-7.0379337349397586</c:v>
                      </c:pt>
                      <c:pt idx="15" formatCode="General">
                        <c:v>-7.0963674698795183</c:v>
                      </c:pt>
                      <c:pt idx="16" formatCode="General">
                        <c:v>-7.1543636363636365</c:v>
                      </c:pt>
                      <c:pt idx="17" formatCode="General">
                        <c:v>-7.2119393939393941</c:v>
                      </c:pt>
                      <c:pt idx="18" formatCode="General">
                        <c:v>-7.2689939393939396</c:v>
                      </c:pt>
                      <c:pt idx="19" formatCode="General">
                        <c:v>-7.3257090909090907</c:v>
                      </c:pt>
                      <c:pt idx="20" formatCode="General">
                        <c:v>-7.3814666666666664</c:v>
                      </c:pt>
                      <c:pt idx="21" formatCode="General">
                        <c:v>-7.4368848484848487</c:v>
                      </c:pt>
                      <c:pt idx="22" formatCode="General">
                        <c:v>-7.4920363636363634</c:v>
                      </c:pt>
                      <c:pt idx="23" formatCode="General">
                        <c:v>-7.5479819277108433</c:v>
                      </c:pt>
                      <c:pt idx="24" formatCode="General">
                        <c:v>-7.6042424242424245</c:v>
                      </c:pt>
                      <c:pt idx="25" formatCode="General">
                        <c:v>-7.6612121212121211</c:v>
                      </c:pt>
                      <c:pt idx="26" formatCode="General">
                        <c:v>-7.7200000000000006</c:v>
                      </c:pt>
                      <c:pt idx="27" formatCode="General">
                        <c:v>-7.78</c:v>
                      </c:pt>
                      <c:pt idx="28" formatCode="General">
                        <c:v>-7.8434545454545459</c:v>
                      </c:pt>
                      <c:pt idx="29" formatCode="General">
                        <c:v>-7.9087272727272726</c:v>
                      </c:pt>
                      <c:pt idx="30" formatCode="General">
                        <c:v>-7.9778181818181819</c:v>
                      </c:pt>
                      <c:pt idx="31" formatCode="General">
                        <c:v>-8.0589364599092281</c:v>
                      </c:pt>
                      <c:pt idx="32" formatCode="General">
                        <c:v>-8.1465310136157338</c:v>
                      </c:pt>
                      <c:pt idx="33" formatCode="General">
                        <c:v>-8.2341255673222395</c:v>
                      </c:pt>
                      <c:pt idx="34" formatCode="General">
                        <c:v>-8.3217201210287435</c:v>
                      </c:pt>
                      <c:pt idx="35" formatCode="General">
                        <c:v>-8.4093146747352492</c:v>
                      </c:pt>
                      <c:pt idx="36" formatCode="General">
                        <c:v>-8.4969092284417549</c:v>
                      </c:pt>
                      <c:pt idx="37" formatCode="General">
                        <c:v>-8.5851573373676242</c:v>
                      </c:pt>
                      <c:pt idx="38" formatCode="General">
                        <c:v>-8.6890907715582451</c:v>
                      </c:pt>
                      <c:pt idx="39" formatCode="General">
                        <c:v>-8.7930242057488641</c:v>
                      </c:pt>
                      <c:pt idx="40" formatCode="General">
                        <c:v>-8.896957639939485</c:v>
                      </c:pt>
                      <c:pt idx="41" formatCode="General">
                        <c:v>-9.0008910741301058</c:v>
                      </c:pt>
                      <c:pt idx="42" formatCode="General">
                        <c:v>-9.1048245083207267</c:v>
                      </c:pt>
                      <c:pt idx="43" formatCode="General">
                        <c:v>-9.2087579425113475</c:v>
                      </c:pt>
                      <c:pt idx="44" formatCode="General">
                        <c:v>-9.3102193645990923</c:v>
                      </c:pt>
                      <c:pt idx="45" formatCode="General">
                        <c:v>-9.4084039334341902</c:v>
                      </c:pt>
                      <c:pt idx="46" formatCode="General">
                        <c:v>-9.50658850226929</c:v>
                      </c:pt>
                      <c:pt idx="47" formatCode="General">
                        <c:v>-9.6047730711043879</c:v>
                      </c:pt>
                      <c:pt idx="48" formatCode="General">
                        <c:v>-9.7029576399394859</c:v>
                      </c:pt>
                      <c:pt idx="49" formatCode="General">
                        <c:v>-9.8011422087745839</c:v>
                      </c:pt>
                      <c:pt idx="50" formatCode="General">
                        <c:v>-9.8993267776096818</c:v>
                      </c:pt>
                      <c:pt idx="51" formatCode="General">
                        <c:v>-9.9881909090909087</c:v>
                      </c:pt>
                      <c:pt idx="52" formatCode="General">
                        <c:v>-10.075009090909091</c:v>
                      </c:pt>
                      <c:pt idx="53" formatCode="General">
                        <c:v>-10.161827272727272</c:v>
                      </c:pt>
                      <c:pt idx="54" formatCode="General">
                        <c:v>-10.248645454545455</c:v>
                      </c:pt>
                      <c:pt idx="55" formatCode="General">
                        <c:v>-10.335463636363636</c:v>
                      </c:pt>
                      <c:pt idx="56" formatCode="General">
                        <c:v>-10.422281818181819</c:v>
                      </c:pt>
                      <c:pt idx="57" formatCode="General">
                        <c:v>-10.506308623298034</c:v>
                      </c:pt>
                      <c:pt idx="58" formatCode="General">
                        <c:v>-10.580438729198185</c:v>
                      </c:pt>
                      <c:pt idx="59" formatCode="General">
                        <c:v>-10.654568835098337</c:v>
                      </c:pt>
                      <c:pt idx="60" formatCode="General">
                        <c:v>-10.728698940998488</c:v>
                      </c:pt>
                      <c:pt idx="61" formatCode="General">
                        <c:v>-10.802829046898639</c:v>
                      </c:pt>
                      <c:pt idx="62" formatCode="General">
                        <c:v>-10.87695915279879</c:v>
                      </c:pt>
                      <c:pt idx="63" formatCode="General">
                        <c:v>-10.951089258698941</c:v>
                      </c:pt>
                      <c:pt idx="64" formatCode="General">
                        <c:v>-11.020666666666667</c:v>
                      </c:pt>
                      <c:pt idx="65" formatCode="General">
                        <c:v>-11.087333333333333</c:v>
                      </c:pt>
                      <c:pt idx="66" formatCode="General">
                        <c:v>-11.147831325301205</c:v>
                      </c:pt>
                      <c:pt idx="67" formatCode="General">
                        <c:v>-11.208181818181817</c:v>
                      </c:pt>
                      <c:pt idx="68" formatCode="General">
                        <c:v>-11.268787878787878</c:v>
                      </c:pt>
                      <c:pt idx="69" formatCode="General">
                        <c:v>-11.325454545454546</c:v>
                      </c:pt>
                      <c:pt idx="70" formatCode="General">
                        <c:v>-11.38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-28.222057488653554</c:v>
                      </c:pt>
                      <c:pt idx="1">
                        <c:v>-27.527655068078669</c:v>
                      </c:pt>
                      <c:pt idx="2" formatCode="General">
                        <c:v>-26.83325264750378</c:v>
                      </c:pt>
                      <c:pt idx="3" formatCode="General">
                        <c:v>-26.138850226928895</c:v>
                      </c:pt>
                      <c:pt idx="4" formatCode="General">
                        <c:v>-25.463691376701966</c:v>
                      </c:pt>
                      <c:pt idx="5" formatCode="General">
                        <c:v>-25.009833585476549</c:v>
                      </c:pt>
                      <c:pt idx="6" formatCode="General">
                        <c:v>-24.555975794251136</c:v>
                      </c:pt>
                      <c:pt idx="7" formatCode="General">
                        <c:v>-24.102118003025719</c:v>
                      </c:pt>
                      <c:pt idx="8" formatCode="General">
                        <c:v>-23.648260211800302</c:v>
                      </c:pt>
                      <c:pt idx="9" formatCode="General">
                        <c:v>-23.194402420574885</c:v>
                      </c:pt>
                      <c:pt idx="10" formatCode="General">
                        <c:v>-22.740544629349472</c:v>
                      </c:pt>
                      <c:pt idx="11" formatCode="General">
                        <c:v>-22.331939393939393</c:v>
                      </c:pt>
                      <c:pt idx="12" formatCode="General">
                        <c:v>-21.974363636363638</c:v>
                      </c:pt>
                      <c:pt idx="13" formatCode="General">
                        <c:v>-21.641636363636366</c:v>
                      </c:pt>
                      <c:pt idx="14" formatCode="General">
                        <c:v>-21.318795180722894</c:v>
                      </c:pt>
                      <c:pt idx="15" formatCode="General">
                        <c:v>-21.017590361445784</c:v>
                      </c:pt>
                      <c:pt idx="16" formatCode="General">
                        <c:v>-20.727818181818183</c:v>
                      </c:pt>
                      <c:pt idx="17" formatCode="General">
                        <c:v>-20.449030303030302</c:v>
                      </c:pt>
                      <c:pt idx="18" formatCode="General">
                        <c:v>-20.191090909090907</c:v>
                      </c:pt>
                      <c:pt idx="19" formatCode="General">
                        <c:v>-19.940363636363635</c:v>
                      </c:pt>
                      <c:pt idx="20" formatCode="General">
                        <c:v>-19.704000000000001</c:v>
                      </c:pt>
                      <c:pt idx="21" formatCode="General">
                        <c:v>-19.474424242424242</c:v>
                      </c:pt>
                      <c:pt idx="22" formatCode="General">
                        <c:v>-19.250181818181819</c:v>
                      </c:pt>
                      <c:pt idx="23" formatCode="General">
                        <c:v>-19.043614457831325</c:v>
                      </c:pt>
                      <c:pt idx="24" formatCode="General">
                        <c:v>-18.841515151515154</c:v>
                      </c:pt>
                      <c:pt idx="25" formatCode="General">
                        <c:v>-18.647575757575758</c:v>
                      </c:pt>
                      <c:pt idx="26" formatCode="General">
                        <c:v>-18.460909090909091</c:v>
                      </c:pt>
                      <c:pt idx="27" formatCode="General">
                        <c:v>-18.279090909090908</c:v>
                      </c:pt>
                      <c:pt idx="28" formatCode="General">
                        <c:v>-18.103030303030302</c:v>
                      </c:pt>
                      <c:pt idx="29" formatCode="General">
                        <c:v>-17.93090909090909</c:v>
                      </c:pt>
                      <c:pt idx="30" formatCode="General">
                        <c:v>-17.767272727272729</c:v>
                      </c:pt>
                      <c:pt idx="31" formatCode="General">
                        <c:v>-17.615597579425113</c:v>
                      </c:pt>
                      <c:pt idx="32" formatCode="General">
                        <c:v>-17.470363086232982</c:v>
                      </c:pt>
                      <c:pt idx="33" formatCode="General">
                        <c:v>-17.325128593040848</c:v>
                      </c:pt>
                      <c:pt idx="34" formatCode="General">
                        <c:v>-17.179894099848713</c:v>
                      </c:pt>
                      <c:pt idx="35" formatCode="General">
                        <c:v>-17.034659606656582</c:v>
                      </c:pt>
                      <c:pt idx="36" formatCode="General">
                        <c:v>-16.889425113464448</c:v>
                      </c:pt>
                      <c:pt idx="37" formatCode="General">
                        <c:v>-16.745340393343419</c:v>
                      </c:pt>
                      <c:pt idx="38" formatCode="General">
                        <c:v>-16.628850226928897</c:v>
                      </c:pt>
                      <c:pt idx="39" formatCode="General">
                        <c:v>-16.512360060514371</c:v>
                      </c:pt>
                      <c:pt idx="40" formatCode="General">
                        <c:v>-16.39586989409985</c:v>
                      </c:pt>
                      <c:pt idx="41" formatCode="General">
                        <c:v>-16.279379727685328</c:v>
                      </c:pt>
                      <c:pt idx="42" formatCode="General">
                        <c:v>-16.162889561270802</c:v>
                      </c:pt>
                      <c:pt idx="43" formatCode="General">
                        <c:v>-16.04639939485628</c:v>
                      </c:pt>
                      <c:pt idx="44" formatCode="General">
                        <c:v>-15.939016641452346</c:v>
                      </c:pt>
                      <c:pt idx="45" formatCode="General">
                        <c:v>-15.843706505295009</c:v>
                      </c:pt>
                      <c:pt idx="46" formatCode="General">
                        <c:v>-15.748396369137671</c:v>
                      </c:pt>
                      <c:pt idx="47" formatCode="General">
                        <c:v>-15.653086232980332</c:v>
                      </c:pt>
                      <c:pt idx="48" formatCode="General">
                        <c:v>-15.557776096822995</c:v>
                      </c:pt>
                      <c:pt idx="49" formatCode="General">
                        <c:v>-15.462465960665657</c:v>
                      </c:pt>
                      <c:pt idx="50" formatCode="General">
                        <c:v>-15.36715582450832</c:v>
                      </c:pt>
                      <c:pt idx="51" formatCode="General">
                        <c:v>-15.279181818181817</c:v>
                      </c:pt>
                      <c:pt idx="52" formatCode="General">
                        <c:v>-15.192818181818181</c:v>
                      </c:pt>
                      <c:pt idx="53" formatCode="General">
                        <c:v>-15.106454545454545</c:v>
                      </c:pt>
                      <c:pt idx="54" formatCode="General">
                        <c:v>-15.020090909090909</c:v>
                      </c:pt>
                      <c:pt idx="55" formatCode="General">
                        <c:v>-14.933727272727271</c:v>
                      </c:pt>
                      <c:pt idx="56" formatCode="General">
                        <c:v>-14.847363636363635</c:v>
                      </c:pt>
                      <c:pt idx="57" formatCode="General">
                        <c:v>-14.759364599092283</c:v>
                      </c:pt>
                      <c:pt idx="58" formatCode="General">
                        <c:v>-14.665567322239031</c:v>
                      </c:pt>
                      <c:pt idx="59" formatCode="General">
                        <c:v>-14.571770045385778</c:v>
                      </c:pt>
                      <c:pt idx="60" formatCode="General">
                        <c:v>-14.477972768532526</c:v>
                      </c:pt>
                      <c:pt idx="61" formatCode="General">
                        <c:v>-14.384175491679274</c:v>
                      </c:pt>
                      <c:pt idx="62" formatCode="General">
                        <c:v>-14.290378214826021</c:v>
                      </c:pt>
                      <c:pt idx="63" formatCode="General">
                        <c:v>-14.196580937972769</c:v>
                      </c:pt>
                      <c:pt idx="64" formatCode="General">
                        <c:v>-14.097151515151515</c:v>
                      </c:pt>
                      <c:pt idx="65" formatCode="General">
                        <c:v>-13.994121212121213</c:v>
                      </c:pt>
                      <c:pt idx="66" formatCode="General">
                        <c:v>-13.891686746987952</c:v>
                      </c:pt>
                      <c:pt idx="67" formatCode="General">
                        <c:v>-13.787272727272727</c:v>
                      </c:pt>
                      <c:pt idx="68" formatCode="General">
                        <c:v>-13.67818181818182</c:v>
                      </c:pt>
                      <c:pt idx="69" formatCode="General">
                        <c:v>-13.56909090909091</c:v>
                      </c:pt>
                      <c:pt idx="70" formatCode="General">
                        <c:v>-13.46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-4.9682496217851737</c:v>
                      </c:pt>
                      <c:pt idx="1">
                        <c:v>-5.0215022692889564</c:v>
                      </c:pt>
                      <c:pt idx="2" formatCode="General">
                        <c:v>-5.0747549167927382</c:v>
                      </c:pt>
                      <c:pt idx="3" formatCode="General">
                        <c:v>-5.1280075642965199</c:v>
                      </c:pt>
                      <c:pt idx="4" formatCode="General">
                        <c:v>-5.1817080181543114</c:v>
                      </c:pt>
                      <c:pt idx="5" formatCode="General">
                        <c:v>-5.2405582450832071</c:v>
                      </c:pt>
                      <c:pt idx="6" formatCode="General">
                        <c:v>-5.2994084720121029</c:v>
                      </c:pt>
                      <c:pt idx="7" formatCode="General">
                        <c:v>-5.3582586989409986</c:v>
                      </c:pt>
                      <c:pt idx="8" formatCode="General">
                        <c:v>-5.4171089258698935</c:v>
                      </c:pt>
                      <c:pt idx="9" formatCode="General">
                        <c:v>-5.4759591527987892</c:v>
                      </c:pt>
                      <c:pt idx="10" formatCode="General">
                        <c:v>-5.5348093797276849</c:v>
                      </c:pt>
                      <c:pt idx="11" formatCode="General">
                        <c:v>-5.5936303030303032</c:v>
                      </c:pt>
                      <c:pt idx="12" formatCode="General">
                        <c:v>-5.6524181818181818</c:v>
                      </c:pt>
                      <c:pt idx="13" formatCode="General">
                        <c:v>-5.7107090909090914</c:v>
                      </c:pt>
                      <c:pt idx="14" formatCode="General">
                        <c:v>-5.7688313253012051</c:v>
                      </c:pt>
                      <c:pt idx="15" formatCode="General">
                        <c:v>-5.82666265060241</c:v>
                      </c:pt>
                      <c:pt idx="16" formatCode="General">
                        <c:v>-5.8840545454545454</c:v>
                      </c:pt>
                      <c:pt idx="17" formatCode="General">
                        <c:v>-5.9410242424242421</c:v>
                      </c:pt>
                      <c:pt idx="18" formatCode="General">
                        <c:v>-5.9974727272727275</c:v>
                      </c:pt>
                      <c:pt idx="19" formatCode="General">
                        <c:v>-6.0535818181818177</c:v>
                      </c:pt>
                      <c:pt idx="20" formatCode="General">
                        <c:v>-6.1087333333333333</c:v>
                      </c:pt>
                      <c:pt idx="21" formatCode="General">
                        <c:v>-6.1632060606060612</c:v>
                      </c:pt>
                      <c:pt idx="22" formatCode="General">
                        <c:v>-6.217145454545455</c:v>
                      </c:pt>
                      <c:pt idx="23" formatCode="General">
                        <c:v>-6.2696927710843378</c:v>
                      </c:pt>
                      <c:pt idx="24" formatCode="General">
                        <c:v>-6.3217272727272729</c:v>
                      </c:pt>
                      <c:pt idx="25" formatCode="General">
                        <c:v>-6.3726363636363637</c:v>
                      </c:pt>
                      <c:pt idx="26" formatCode="General">
                        <c:v>-6.4224545454545456</c:v>
                      </c:pt>
                      <c:pt idx="27" formatCode="General">
                        <c:v>-6.4715454545454545</c:v>
                      </c:pt>
                      <c:pt idx="28" formatCode="General">
                        <c:v>-6.5189090909090908</c:v>
                      </c:pt>
                      <c:pt idx="29" formatCode="General">
                        <c:v>-6.5654545454545454</c:v>
                      </c:pt>
                      <c:pt idx="30" formatCode="General">
                        <c:v>-6.6103030303030303</c:v>
                      </c:pt>
                      <c:pt idx="31" formatCode="General">
                        <c:v>-6.6513706505295014</c:v>
                      </c:pt>
                      <c:pt idx="32" formatCode="General">
                        <c:v>-6.6904024205748867</c:v>
                      </c:pt>
                      <c:pt idx="33" formatCode="General">
                        <c:v>-6.7294341906202728</c:v>
                      </c:pt>
                      <c:pt idx="34" formatCode="General">
                        <c:v>-6.7684659606656581</c:v>
                      </c:pt>
                      <c:pt idx="35" formatCode="General">
                        <c:v>-6.8074977307110442</c:v>
                      </c:pt>
                      <c:pt idx="36" formatCode="General">
                        <c:v>-6.8465295007564295</c:v>
                      </c:pt>
                      <c:pt idx="37" formatCode="General">
                        <c:v>-6.8854523449319212</c:v>
                      </c:pt>
                      <c:pt idx="38" formatCode="General">
                        <c:v>-6.9217609682299548</c:v>
                      </c:pt>
                      <c:pt idx="39" formatCode="General">
                        <c:v>-6.9580695915279875</c:v>
                      </c:pt>
                      <c:pt idx="40" formatCode="General">
                        <c:v>-6.9943782148260212</c:v>
                      </c:pt>
                      <c:pt idx="41" formatCode="General">
                        <c:v>-7.0306868381240539</c:v>
                      </c:pt>
                      <c:pt idx="42" formatCode="General">
                        <c:v>-7.0669954614220876</c:v>
                      </c:pt>
                      <c:pt idx="43" formatCode="General">
                        <c:v>-7.1033040847201203</c:v>
                      </c:pt>
                      <c:pt idx="44" formatCode="General">
                        <c:v>-7.1405234493192129</c:v>
                      </c:pt>
                      <c:pt idx="45" formatCode="General">
                        <c:v>-7.1789500756429652</c:v>
                      </c:pt>
                      <c:pt idx="46" formatCode="General">
                        <c:v>-7.2173767019667165</c:v>
                      </c:pt>
                      <c:pt idx="47" formatCode="General">
                        <c:v>-7.2558033282904688</c:v>
                      </c:pt>
                      <c:pt idx="48" formatCode="General">
                        <c:v>-7.2942299546142211</c:v>
                      </c:pt>
                      <c:pt idx="49" formatCode="General">
                        <c:v>-7.3326565809379733</c:v>
                      </c:pt>
                      <c:pt idx="50" formatCode="General">
                        <c:v>-7.3710832072617247</c:v>
                      </c:pt>
                      <c:pt idx="51" formatCode="General">
                        <c:v>-7.4125393939393938</c:v>
                      </c:pt>
                      <c:pt idx="52" formatCode="General">
                        <c:v>-7.4546606060606067</c:v>
                      </c:pt>
                      <c:pt idx="53" formatCode="General">
                        <c:v>-7.4967818181818187</c:v>
                      </c:pt>
                      <c:pt idx="54" formatCode="General">
                        <c:v>-7.5389030303030307</c:v>
                      </c:pt>
                      <c:pt idx="55" formatCode="General">
                        <c:v>-7.5810242424242427</c:v>
                      </c:pt>
                      <c:pt idx="56" formatCode="General">
                        <c:v>-7.6231454545454547</c:v>
                      </c:pt>
                      <c:pt idx="57" formatCode="General">
                        <c:v>-7.6668835098335855</c:v>
                      </c:pt>
                      <c:pt idx="58" formatCode="General">
                        <c:v>-7.7163540090771559</c:v>
                      </c:pt>
                      <c:pt idx="59" formatCode="General">
                        <c:v>-7.7658245083207262</c:v>
                      </c:pt>
                      <c:pt idx="60" formatCode="General">
                        <c:v>-7.8152950075642966</c:v>
                      </c:pt>
                      <c:pt idx="61" formatCode="General">
                        <c:v>-7.864765506807867</c:v>
                      </c:pt>
                      <c:pt idx="62" formatCode="General">
                        <c:v>-7.9142360060514374</c:v>
                      </c:pt>
                      <c:pt idx="63" formatCode="General">
                        <c:v>-7.9637065052950078</c:v>
                      </c:pt>
                      <c:pt idx="64" formatCode="General">
                        <c:v>-8.0173818181818177</c:v>
                      </c:pt>
                      <c:pt idx="65" formatCode="General">
                        <c:v>-8.0737454545454543</c:v>
                      </c:pt>
                      <c:pt idx="66" formatCode="General">
                        <c:v>-8.1332530120481934</c:v>
                      </c:pt>
                      <c:pt idx="67" formatCode="General">
                        <c:v>-8.1939090909090915</c:v>
                      </c:pt>
                      <c:pt idx="68" formatCode="General">
                        <c:v>-8.256939393939394</c:v>
                      </c:pt>
                      <c:pt idx="69" formatCode="General">
                        <c:v>-8.3219393939393935</c:v>
                      </c:pt>
                      <c:pt idx="70" formatCode="General">
                        <c:v>-8.3879999999999999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-29.851006060606061</c:v>
                      </c:pt>
                      <c:pt idx="53" formatCode="General">
                        <c:v>-29.892218181818183</c:v>
                      </c:pt>
                      <c:pt idx="54" formatCode="General">
                        <c:v>-29.929018181818183</c:v>
                      </c:pt>
                      <c:pt idx="55" formatCode="General">
                        <c:v>-29.961745454545454</c:v>
                      </c:pt>
                      <c:pt idx="56" formatCode="General">
                        <c:v>-29.981818181818181</c:v>
                      </c:pt>
                      <c:pt idx="57" formatCode="General">
                        <c:v>-30.000506024096385</c:v>
                      </c:pt>
                      <c:pt idx="58" formatCode="General">
                        <c:v>-30.020987951807228</c:v>
                      </c:pt>
                      <c:pt idx="59" formatCode="General">
                        <c:v>-30.04629090909091</c:v>
                      </c:pt>
                      <c:pt idx="60" formatCode="General">
                        <c:v>-30.075381818181821</c:v>
                      </c:pt>
                      <c:pt idx="61" formatCode="General">
                        <c:v>-30.1033696969697</c:v>
                      </c:pt>
                      <c:pt idx="62" formatCode="General">
                        <c:v>-30.132193939393943</c:v>
                      </c:pt>
                      <c:pt idx="63" formatCode="General">
                        <c:v>-30.163709090909094</c:v>
                      </c:pt>
                      <c:pt idx="64" formatCode="General">
                        <c:v>-30.197442424242425</c:v>
                      </c:pt>
                      <c:pt idx="65" formatCode="General">
                        <c:v>-30.232593939393936</c:v>
                      </c:pt>
                      <c:pt idx="66" formatCode="General">
                        <c:v>-30.267542168674698</c:v>
                      </c:pt>
                      <c:pt idx="67" formatCode="General">
                        <c:v>-30.305454545454548</c:v>
                      </c:pt>
                      <c:pt idx="68" formatCode="General">
                        <c:v>-30.350303030303031</c:v>
                      </c:pt>
                      <c:pt idx="69" formatCode="General">
                        <c:v>-30.395151515151515</c:v>
                      </c:pt>
                      <c:pt idx="70" formatCode="General">
                        <c:v>-30.44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-85.889193939393934</c:v>
                      </c:pt>
                      <c:pt idx="55" formatCode="General">
                        <c:v>-85.304951515151515</c:v>
                      </c:pt>
                      <c:pt idx="56" formatCode="General">
                        <c:v>-84.757090909090905</c:v>
                      </c:pt>
                      <c:pt idx="57" formatCode="General">
                        <c:v>-84.21883132530121</c:v>
                      </c:pt>
                      <c:pt idx="58" formatCode="General">
                        <c:v>-83.69533734939759</c:v>
                      </c:pt>
                      <c:pt idx="59" formatCode="General">
                        <c:v>-83.17889090909091</c:v>
                      </c:pt>
                      <c:pt idx="60" formatCode="General">
                        <c:v>-82.667981818181815</c:v>
                      </c:pt>
                      <c:pt idx="61" formatCode="General">
                        <c:v>-82.185751515151509</c:v>
                      </c:pt>
                      <c:pt idx="62" formatCode="General">
                        <c:v>-81.710927272727261</c:v>
                      </c:pt>
                      <c:pt idx="63" formatCode="General">
                        <c:v>-81.249109090909087</c:v>
                      </c:pt>
                      <c:pt idx="64" formatCode="General">
                        <c:v>-80.798012121212125</c:v>
                      </c:pt>
                      <c:pt idx="65" formatCode="General">
                        <c:v>-80.353769696969692</c:v>
                      </c:pt>
                      <c:pt idx="66" formatCode="General">
                        <c:v>-79.932337349397599</c:v>
                      </c:pt>
                      <c:pt idx="67" formatCode="General">
                        <c:v>-79.516363636363636</c:v>
                      </c:pt>
                      <c:pt idx="68" formatCode="General">
                        <c:v>-79.11090909090909</c:v>
                      </c:pt>
                      <c:pt idx="69" formatCode="General">
                        <c:v>-78.711363636363629</c:v>
                      </c:pt>
                      <c:pt idx="70" formatCode="General">
                        <c:v>-78.314999999999998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-48.73312727272728</c:v>
                      </c:pt>
                      <c:pt idx="48" formatCode="General">
                        <c:v>-48.049490909090913</c:v>
                      </c:pt>
                      <c:pt idx="49" formatCode="General">
                        <c:v>-47.379975903614458</c:v>
                      </c:pt>
                      <c:pt idx="50" formatCode="General">
                        <c:v>-46.725759036144574</c:v>
                      </c:pt>
                      <c:pt idx="51" formatCode="General">
                        <c:v>-47.126836363636365</c:v>
                      </c:pt>
                      <c:pt idx="52" formatCode="General">
                        <c:v>-47.768836363636368</c:v>
                      </c:pt>
                      <c:pt idx="53" formatCode="General">
                        <c:v>-48.456109090909095</c:v>
                      </c:pt>
                      <c:pt idx="54" formatCode="General">
                        <c:v>-48.997781818181821</c:v>
                      </c:pt>
                      <c:pt idx="55" formatCode="General">
                        <c:v>-49.405054545454547</c:v>
                      </c:pt>
                      <c:pt idx="56" formatCode="General">
                        <c:v>-49.69527272727273</c:v>
                      </c:pt>
                      <c:pt idx="57" formatCode="General">
                        <c:v>-49.969228915662654</c:v>
                      </c:pt>
                      <c:pt idx="58" formatCode="General">
                        <c:v>-50.247542168674698</c:v>
                      </c:pt>
                      <c:pt idx="59" formatCode="General">
                        <c:v>-50.53087272727273</c:v>
                      </c:pt>
                      <c:pt idx="60" formatCode="General">
                        <c:v>-50.818145454545459</c:v>
                      </c:pt>
                      <c:pt idx="61" formatCode="General">
                        <c:v>-51.118654545454547</c:v>
                      </c:pt>
                      <c:pt idx="62" formatCode="General">
                        <c:v>-51.423309090909093</c:v>
                      </c:pt>
                      <c:pt idx="63" formatCode="General">
                        <c:v>-51.736036363636366</c:v>
                      </c:pt>
                      <c:pt idx="64" formatCode="General">
                        <c:v>-52.055418181818183</c:v>
                      </c:pt>
                      <c:pt idx="65" formatCode="General">
                        <c:v>-52.379054545454544</c:v>
                      </c:pt>
                      <c:pt idx="66" formatCode="General">
                        <c:v>-52.718168674698795</c:v>
                      </c:pt>
                      <c:pt idx="67" formatCode="General">
                        <c:v>-53.061818181818182</c:v>
                      </c:pt>
                      <c:pt idx="68" formatCode="General">
                        <c:v>-53.414545454545454</c:v>
                      </c:pt>
                      <c:pt idx="69" formatCode="General">
                        <c:v>-53.779090909090911</c:v>
                      </c:pt>
                      <c:pt idx="70" formatCode="General">
                        <c:v>-54.150000000000006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-40.831484848484855</c:v>
                      </c:pt>
                      <c:pt idx="55" formatCode="General">
                        <c:v>-41.170878787878792</c:v>
                      </c:pt>
                      <c:pt idx="56" formatCode="General">
                        <c:v>-41.412727272727274</c:v>
                      </c:pt>
                      <c:pt idx="57" formatCode="General">
                        <c:v>-41.641024096385536</c:v>
                      </c:pt>
                      <c:pt idx="58" formatCode="General">
                        <c:v>-41.872951807228908</c:v>
                      </c:pt>
                      <c:pt idx="59" formatCode="General">
                        <c:v>-42.109060606060602</c:v>
                      </c:pt>
                      <c:pt idx="60" formatCode="General">
                        <c:v>-42.348454545454551</c:v>
                      </c:pt>
                      <c:pt idx="61" formatCode="General">
                        <c:v>-42.598878787878796</c:v>
                      </c:pt>
                      <c:pt idx="62" formatCode="General">
                        <c:v>-42.852757575757579</c:v>
                      </c:pt>
                      <c:pt idx="63" formatCode="General">
                        <c:v>-43.113363636363637</c:v>
                      </c:pt>
                      <c:pt idx="64" formatCode="General">
                        <c:v>-43.37951515151515</c:v>
                      </c:pt>
                      <c:pt idx="65" formatCode="General">
                        <c:v>-43.649212121212116</c:v>
                      </c:pt>
                      <c:pt idx="66" formatCode="General">
                        <c:v>-43.931807228915666</c:v>
                      </c:pt>
                      <c:pt idx="67" formatCode="General">
                        <c:v>-44.218181818181819</c:v>
                      </c:pt>
                      <c:pt idx="68" formatCode="General">
                        <c:v>-44.512121212121215</c:v>
                      </c:pt>
                      <c:pt idx="69" formatCode="General">
                        <c:v>-44.815909090909095</c:v>
                      </c:pt>
                      <c:pt idx="70" formatCode="General">
                        <c:v>-45.125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-32.665187878787883</c:v>
                      </c:pt>
                      <c:pt idx="55" formatCode="General">
                        <c:v>-32.936703030303036</c:v>
                      </c:pt>
                      <c:pt idx="56" formatCode="General">
                        <c:v>-33.130181818181818</c:v>
                      </c:pt>
                      <c:pt idx="57" formatCode="General">
                        <c:v>-33.312819277108431</c:v>
                      </c:pt>
                      <c:pt idx="58" formatCode="General">
                        <c:v>-33.498361445783132</c:v>
                      </c:pt>
                      <c:pt idx="59" formatCode="General">
                        <c:v>-33.687248484848482</c:v>
                      </c:pt>
                      <c:pt idx="60" formatCode="General">
                        <c:v>-33.878763636363637</c:v>
                      </c:pt>
                      <c:pt idx="61" formatCode="General">
                        <c:v>-34.079103030303031</c:v>
                      </c:pt>
                      <c:pt idx="62" formatCode="General">
                        <c:v>-34.282206060606065</c:v>
                      </c:pt>
                      <c:pt idx="63" formatCode="General">
                        <c:v>-34.490690909090915</c:v>
                      </c:pt>
                      <c:pt idx="64" formatCode="General">
                        <c:v>-34.703612121212124</c:v>
                      </c:pt>
                      <c:pt idx="65" formatCode="General">
                        <c:v>-34.919369696969696</c:v>
                      </c:pt>
                      <c:pt idx="66" formatCode="General">
                        <c:v>-35.14544578313253</c:v>
                      </c:pt>
                      <c:pt idx="67" formatCode="General">
                        <c:v>-35.374545454545455</c:v>
                      </c:pt>
                      <c:pt idx="68" formatCode="General">
                        <c:v>-35.609696969696969</c:v>
                      </c:pt>
                      <c:pt idx="69" formatCode="General">
                        <c:v>-35.852727272727272</c:v>
                      </c:pt>
                      <c:pt idx="70" formatCode="General">
                        <c:v>-36.1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-24.49889090909091</c:v>
                      </c:pt>
                      <c:pt idx="55" formatCode="General">
                        <c:v>-24.702527272727274</c:v>
                      </c:pt>
                      <c:pt idx="56" formatCode="General">
                        <c:v>-24.847636363636365</c:v>
                      </c:pt>
                      <c:pt idx="57" formatCode="General">
                        <c:v>-24.984614457831327</c:v>
                      </c:pt>
                      <c:pt idx="58" formatCode="General">
                        <c:v>-25.123771084337349</c:v>
                      </c:pt>
                      <c:pt idx="59" formatCode="General">
                        <c:v>-25.265436363636365</c:v>
                      </c:pt>
                      <c:pt idx="60" formatCode="General">
                        <c:v>-25.409072727272729</c:v>
                      </c:pt>
                      <c:pt idx="61" formatCode="General">
                        <c:v>-25.559327272727273</c:v>
                      </c:pt>
                      <c:pt idx="62" formatCode="General">
                        <c:v>-25.711654545454547</c:v>
                      </c:pt>
                      <c:pt idx="63" formatCode="General">
                        <c:v>-25.868018181818183</c:v>
                      </c:pt>
                      <c:pt idx="64" formatCode="General">
                        <c:v>-26.027709090909092</c:v>
                      </c:pt>
                      <c:pt idx="65" formatCode="General">
                        <c:v>-26.189527272727272</c:v>
                      </c:pt>
                      <c:pt idx="66" formatCode="General">
                        <c:v>-26.359084337349397</c:v>
                      </c:pt>
                      <c:pt idx="67" formatCode="General">
                        <c:v>-26.530909090909091</c:v>
                      </c:pt>
                      <c:pt idx="68" formatCode="General">
                        <c:v>-26.707272727272727</c:v>
                      </c:pt>
                      <c:pt idx="69" formatCode="General">
                        <c:v>-26.889545454545456</c:v>
                      </c:pt>
                      <c:pt idx="70" formatCode="General">
                        <c:v>-27.075000000000003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-16.332593939393941</c:v>
                      </c:pt>
                      <c:pt idx="55" formatCode="General">
                        <c:v>-16.468351515151518</c:v>
                      </c:pt>
                      <c:pt idx="56" formatCode="General">
                        <c:v>-16.565090909090909</c:v>
                      </c:pt>
                      <c:pt idx="57" formatCode="General">
                        <c:v>-16.656409638554216</c:v>
                      </c:pt>
                      <c:pt idx="58" formatCode="General">
                        <c:v>-16.749180722891566</c:v>
                      </c:pt>
                      <c:pt idx="59" formatCode="General">
                        <c:v>-16.843624242424241</c:v>
                      </c:pt>
                      <c:pt idx="60" formatCode="General">
                        <c:v>-16.939381818181818</c:v>
                      </c:pt>
                      <c:pt idx="61" formatCode="General">
                        <c:v>-17.039551515151516</c:v>
                      </c:pt>
                      <c:pt idx="62" formatCode="General">
                        <c:v>-17.141103030303032</c:v>
                      </c:pt>
                      <c:pt idx="63" formatCode="General">
                        <c:v>-17.245345454545458</c:v>
                      </c:pt>
                      <c:pt idx="64" formatCode="General">
                        <c:v>-17.351806060606062</c:v>
                      </c:pt>
                      <c:pt idx="65" formatCode="General">
                        <c:v>-17.459684848484848</c:v>
                      </c:pt>
                      <c:pt idx="66" formatCode="General">
                        <c:v>-17.572722891566265</c:v>
                      </c:pt>
                      <c:pt idx="67" formatCode="General">
                        <c:v>-17.687272727272727</c:v>
                      </c:pt>
                      <c:pt idx="68" formatCode="General">
                        <c:v>-17.804848484848485</c:v>
                      </c:pt>
                      <c:pt idx="69" formatCode="General">
                        <c:v>-17.926363636363636</c:v>
                      </c:pt>
                      <c:pt idx="70" formatCode="General">
                        <c:v>-18.05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-21.889533333333333</c:v>
                      </c:pt>
                      <c:pt idx="53" formatCode="General">
                        <c:v>-21.816199999999998</c:v>
                      </c:pt>
                      <c:pt idx="54" formatCode="General">
                        <c:v>-21.76272121212121</c:v>
                      </c:pt>
                      <c:pt idx="55" formatCode="General">
                        <c:v>-21.727569696969695</c:v>
                      </c:pt>
                      <c:pt idx="56" formatCode="General">
                        <c:v>-21.699272727272724</c:v>
                      </c:pt>
                      <c:pt idx="57" formatCode="General">
                        <c:v>-21.672301204819274</c:v>
                      </c:pt>
                      <c:pt idx="58" formatCode="General">
                        <c:v>-21.646397590361442</c:v>
                      </c:pt>
                      <c:pt idx="59" formatCode="General">
                        <c:v>-21.624478787878786</c:v>
                      </c:pt>
                      <c:pt idx="60" formatCode="General">
                        <c:v>-21.605690909090907</c:v>
                      </c:pt>
                      <c:pt idx="61" formatCode="General">
                        <c:v>-21.583593939393939</c:v>
                      </c:pt>
                      <c:pt idx="62" formatCode="General">
                        <c:v>-21.561642424242425</c:v>
                      </c:pt>
                      <c:pt idx="63" formatCode="General">
                        <c:v>-21.541036363636366</c:v>
                      </c:pt>
                      <c:pt idx="64" formatCode="General">
                        <c:v>-21.521539393939396</c:v>
                      </c:pt>
                      <c:pt idx="65" formatCode="General">
                        <c:v>-21.502751515151513</c:v>
                      </c:pt>
                      <c:pt idx="66" formatCode="General">
                        <c:v>-21.481180722891565</c:v>
                      </c:pt>
                      <c:pt idx="67" formatCode="General">
                        <c:v>-21.461818181818181</c:v>
                      </c:pt>
                      <c:pt idx="68" formatCode="General">
                        <c:v>-21.447878787878786</c:v>
                      </c:pt>
                      <c:pt idx="69" formatCode="General">
                        <c:v>-21.431969696969695</c:v>
                      </c:pt>
                      <c:pt idx="70" formatCode="General">
                        <c:v>-21.414999999999999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-30.695151515151512</c:v>
                      </c:pt>
                      <c:pt idx="55" formatCode="General">
                        <c:v>-30.301212121212121</c:v>
                      </c:pt>
                      <c:pt idx="56" formatCode="General">
                        <c:v>-29.954727272727272</c:v>
                      </c:pt>
                      <c:pt idx="57" formatCode="General">
                        <c:v>-29.617108433734941</c:v>
                      </c:pt>
                      <c:pt idx="58" formatCode="General">
                        <c:v>-29.285783132530121</c:v>
                      </c:pt>
                      <c:pt idx="59" formatCode="General">
                        <c:v>-28.956727272727274</c:v>
                      </c:pt>
                      <c:pt idx="60" formatCode="General">
                        <c:v>-28.629454545454546</c:v>
                      </c:pt>
                      <c:pt idx="61" formatCode="General">
                        <c:v>-28.313212121212121</c:v>
                      </c:pt>
                      <c:pt idx="62" formatCode="General">
                        <c:v>-27.999636363636363</c:v>
                      </c:pt>
                      <c:pt idx="63" formatCode="General">
                        <c:v>-27.690545454545454</c:v>
                      </c:pt>
                      <c:pt idx="64" formatCode="General">
                        <c:v>-27.385151515151513</c:v>
                      </c:pt>
                      <c:pt idx="65" formatCode="General">
                        <c:v>-27.082121212121212</c:v>
                      </c:pt>
                      <c:pt idx="66" formatCode="General">
                        <c:v>-26.786626506024096</c:v>
                      </c:pt>
                      <c:pt idx="67" formatCode="General">
                        <c:v>-26.492727272727272</c:v>
                      </c:pt>
                      <c:pt idx="68" formatCode="General">
                        <c:v>-26.201818181818183</c:v>
                      </c:pt>
                      <c:pt idx="69" formatCode="General">
                        <c:v>-25.910909090909094</c:v>
                      </c:pt>
                      <c:pt idx="70" formatCode="General">
                        <c:v>-25.62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-13.928060606060606</c:v>
                      </c:pt>
                      <c:pt idx="53" formatCode="General">
                        <c:v>-13.740181818181817</c:v>
                      </c:pt>
                      <c:pt idx="54" formatCode="General">
                        <c:v>-13.596424242424243</c:v>
                      </c:pt>
                      <c:pt idx="55" formatCode="General">
                        <c:v>-13.49339393939394</c:v>
                      </c:pt>
                      <c:pt idx="56" formatCode="General">
                        <c:v>-13.416727272727272</c:v>
                      </c:pt>
                      <c:pt idx="57" formatCode="General">
                        <c:v>-13.344096385542167</c:v>
                      </c:pt>
                      <c:pt idx="58" formatCode="General">
                        <c:v>-13.271807228915662</c:v>
                      </c:pt>
                      <c:pt idx="59" formatCode="General">
                        <c:v>-13.202666666666667</c:v>
                      </c:pt>
                      <c:pt idx="60" formatCode="General">
                        <c:v>-13.136000000000001</c:v>
                      </c:pt>
                      <c:pt idx="61" formatCode="General">
                        <c:v>-13.063818181818181</c:v>
                      </c:pt>
                      <c:pt idx="62" formatCode="General">
                        <c:v>-12.991090909090909</c:v>
                      </c:pt>
                      <c:pt idx="63" formatCode="General">
                        <c:v>-12.918363636363637</c:v>
                      </c:pt>
                      <c:pt idx="64" formatCode="General">
                        <c:v>-12.845636363636364</c:v>
                      </c:pt>
                      <c:pt idx="65" formatCode="General">
                        <c:v>-12.77290909090909</c:v>
                      </c:pt>
                      <c:pt idx="66" formatCode="General">
                        <c:v>-12.694819277108433</c:v>
                      </c:pt>
                      <c:pt idx="67" formatCode="General">
                        <c:v>-12.618181818181819</c:v>
                      </c:pt>
                      <c:pt idx="68" formatCode="General">
                        <c:v>-12.545454545454545</c:v>
                      </c:pt>
                      <c:pt idx="69" formatCode="General">
                        <c:v>-12.468787878787879</c:v>
                      </c:pt>
                      <c:pt idx="70" formatCode="General">
                        <c:v>-12.39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-8.1662969696969707</c:v>
                      </c:pt>
                      <c:pt idx="55" formatCode="General">
                        <c:v>-8.234175757575759</c:v>
                      </c:pt>
                      <c:pt idx="56" formatCode="General">
                        <c:v>-8.2825454545454544</c:v>
                      </c:pt>
                      <c:pt idx="57" formatCode="General">
                        <c:v>-8.3282048192771079</c:v>
                      </c:pt>
                      <c:pt idx="58" formatCode="General">
                        <c:v>-8.3745903614457831</c:v>
                      </c:pt>
                      <c:pt idx="59" formatCode="General">
                        <c:v>-8.4218121212121204</c:v>
                      </c:pt>
                      <c:pt idx="60" formatCode="General">
                        <c:v>-8.4696909090909092</c:v>
                      </c:pt>
                      <c:pt idx="61" formatCode="General">
                        <c:v>-8.5197757575757578</c:v>
                      </c:pt>
                      <c:pt idx="62" formatCode="General">
                        <c:v>-8.5705515151515161</c:v>
                      </c:pt>
                      <c:pt idx="63" formatCode="General">
                        <c:v>-8.6226727272727288</c:v>
                      </c:pt>
                      <c:pt idx="64" formatCode="General">
                        <c:v>-8.6759030303030311</c:v>
                      </c:pt>
                      <c:pt idx="65" formatCode="General">
                        <c:v>-8.729842424242424</c:v>
                      </c:pt>
                      <c:pt idx="66" formatCode="General">
                        <c:v>-8.7863614457831325</c:v>
                      </c:pt>
                      <c:pt idx="67" formatCode="General">
                        <c:v>-8.8436363636363637</c:v>
                      </c:pt>
                      <c:pt idx="68" formatCode="General">
                        <c:v>-8.9024242424242424</c:v>
                      </c:pt>
                      <c:pt idx="69" formatCode="General">
                        <c:v>-8.9631818181818179</c:v>
                      </c:pt>
                      <c:pt idx="70" formatCode="General">
                        <c:v>-9.0250000000000004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-65.298184568835097</c:v>
                      </c:pt>
                      <c:pt idx="19" formatCode="General">
                        <c:v>-64.133282904689864</c:v>
                      </c:pt>
                      <c:pt idx="20" formatCode="General">
                        <c:v>-62.96838124054463</c:v>
                      </c:pt>
                      <c:pt idx="21" formatCode="General">
                        <c:v>-61.803479576399397</c:v>
                      </c:pt>
                      <c:pt idx="22" formatCode="General">
                        <c:v>-60.638577912254163</c:v>
                      </c:pt>
                      <c:pt idx="23" formatCode="General">
                        <c:v>-59.47367624810893</c:v>
                      </c:pt>
                      <c:pt idx="24" formatCode="General">
                        <c:v>-58.374621212121212</c:v>
                      </c:pt>
                      <c:pt idx="25" formatCode="General">
                        <c:v>-57.473106060606064</c:v>
                      </c:pt>
                      <c:pt idx="26" formatCode="General">
                        <c:v>-56.571590909090908</c:v>
                      </c:pt>
                      <c:pt idx="27" formatCode="General">
                        <c:v>-55.670075757575759</c:v>
                      </c:pt>
                      <c:pt idx="28" formatCode="General">
                        <c:v>-54.768560606060603</c:v>
                      </c:pt>
                      <c:pt idx="29" formatCode="General">
                        <c:v>-53.867045454545455</c:v>
                      </c:pt>
                      <c:pt idx="30" formatCode="General">
                        <c:v>-52.965530303030306</c:v>
                      </c:pt>
                      <c:pt idx="31" formatCode="General">
                        <c:v>-52.230105900151287</c:v>
                      </c:pt>
                      <c:pt idx="32" formatCode="General">
                        <c:v>-51.584114977307109</c:v>
                      </c:pt>
                      <c:pt idx="33" formatCode="General">
                        <c:v>-50.938124054462932</c:v>
                      </c:pt>
                      <c:pt idx="34" formatCode="General">
                        <c:v>-50.292133131618762</c:v>
                      </c:pt>
                      <c:pt idx="35" formatCode="General">
                        <c:v>-49.646142208774585</c:v>
                      </c:pt>
                      <c:pt idx="36" formatCode="General">
                        <c:v>-49.000151285930414</c:v>
                      </c:pt>
                      <c:pt idx="37" formatCode="General">
                        <c:v>-48.364629349470505</c:v>
                      </c:pt>
                      <c:pt idx="38" formatCode="General">
                        <c:v>-47.980363086232984</c:v>
                      </c:pt>
                      <c:pt idx="39" formatCode="General">
                        <c:v>-47.596096822995463</c:v>
                      </c:pt>
                      <c:pt idx="40" formatCode="General">
                        <c:v>-47.211830559757942</c:v>
                      </c:pt>
                      <c:pt idx="41" formatCode="General">
                        <c:v>-46.827564296520421</c:v>
                      </c:pt>
                      <c:pt idx="42" formatCode="General">
                        <c:v>-46.4432980332829</c:v>
                      </c:pt>
                      <c:pt idx="43" formatCode="General">
                        <c:v>-46.059031770045387</c:v>
                      </c:pt>
                      <c:pt idx="44" formatCode="General">
                        <c:v>-45.771694402420572</c:v>
                      </c:pt>
                      <c:pt idx="45" formatCode="General">
                        <c:v>-45.612844175491674</c:v>
                      </c:pt>
                      <c:pt idx="46" formatCode="General">
                        <c:v>-45.453993948562783</c:v>
                      </c:pt>
                      <c:pt idx="47" formatCode="General">
                        <c:v>-45.295143721633885</c:v>
                      </c:pt>
                      <c:pt idx="48" formatCode="General">
                        <c:v>-45.136293494704994</c:v>
                      </c:pt>
                      <c:pt idx="49" formatCode="General">
                        <c:v>-44.977443267776096</c:v>
                      </c:pt>
                      <c:pt idx="50" formatCode="General">
                        <c:v>-44.818593040847198</c:v>
                      </c:pt>
                      <c:pt idx="51" formatCode="General">
                        <c:v>-44.791863636363637</c:v>
                      </c:pt>
                      <c:pt idx="52" formatCode="General">
                        <c:v>-44.794136363636362</c:v>
                      </c:pt>
                      <c:pt idx="53" formatCode="General">
                        <c:v>-44.796409090909087</c:v>
                      </c:pt>
                      <c:pt idx="54" formatCode="General">
                        <c:v>-44.798681818181819</c:v>
                      </c:pt>
                      <c:pt idx="55" formatCode="General">
                        <c:v>-44.800954545454545</c:v>
                      </c:pt>
                      <c:pt idx="56" formatCode="General">
                        <c:v>-44.80322727272727</c:v>
                      </c:pt>
                      <c:pt idx="57" formatCode="General">
                        <c:v>-44.821566265060241</c:v>
                      </c:pt>
                      <c:pt idx="58" formatCode="General">
                        <c:v>-44.896867469879524</c:v>
                      </c:pt>
                      <c:pt idx="59" formatCode="General">
                        <c:v>-44.98769696969697</c:v>
                      </c:pt>
                      <c:pt idx="60" formatCode="General">
                        <c:v>-45.090727272727271</c:v>
                      </c:pt>
                      <c:pt idx="61" formatCode="General">
                        <c:v>-45.210303030303031</c:v>
                      </c:pt>
                      <c:pt idx="62" formatCode="General">
                        <c:v>-45.337030303030303</c:v>
                      </c:pt>
                      <c:pt idx="63" formatCode="General">
                        <c:v>-45.479454545454544</c:v>
                      </c:pt>
                      <c:pt idx="64" formatCode="General">
                        <c:v>-45.634818181818183</c:v>
                      </c:pt>
                      <c:pt idx="65" formatCode="General">
                        <c:v>-45.798454545454547</c:v>
                      </c:pt>
                      <c:pt idx="66" formatCode="General">
                        <c:v>-45.975602409638554</c:v>
                      </c:pt>
                      <c:pt idx="67" formatCode="General">
                        <c:v>-46.159090909090907</c:v>
                      </c:pt>
                      <c:pt idx="68" formatCode="General">
                        <c:v>-46.356060606060602</c:v>
                      </c:pt>
                      <c:pt idx="69" formatCode="General">
                        <c:v>-46.562878787878788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-52.238547655068075</c:v>
                      </c:pt>
                      <c:pt idx="19" formatCode="General">
                        <c:v>-51.306626323751892</c:v>
                      </c:pt>
                      <c:pt idx="20" formatCode="General">
                        <c:v>-50.374704992435703</c:v>
                      </c:pt>
                      <c:pt idx="21" formatCode="General">
                        <c:v>-49.442783661119513</c:v>
                      </c:pt>
                      <c:pt idx="22" formatCode="General">
                        <c:v>-48.510862329803331</c:v>
                      </c:pt>
                      <c:pt idx="23" formatCode="General">
                        <c:v>-47.578940998487141</c:v>
                      </c:pt>
                      <c:pt idx="24" formatCode="General">
                        <c:v>-46.699696969696973</c:v>
                      </c:pt>
                      <c:pt idx="25" formatCode="General">
                        <c:v>-45.978484848484847</c:v>
                      </c:pt>
                      <c:pt idx="26" formatCode="General">
                        <c:v>-45.257272727272728</c:v>
                      </c:pt>
                      <c:pt idx="27" formatCode="General">
                        <c:v>-44.536060606060609</c:v>
                      </c:pt>
                      <c:pt idx="28" formatCode="General">
                        <c:v>-43.814848484848483</c:v>
                      </c:pt>
                      <c:pt idx="29" formatCode="General">
                        <c:v>-43.093636363636364</c:v>
                      </c:pt>
                      <c:pt idx="30" formatCode="General">
                        <c:v>-42.372424242424238</c:v>
                      </c:pt>
                      <c:pt idx="31" formatCode="General">
                        <c:v>-41.784084720121029</c:v>
                      </c:pt>
                      <c:pt idx="32" formatCode="General">
                        <c:v>-41.267291981845688</c:v>
                      </c:pt>
                      <c:pt idx="33" formatCode="General">
                        <c:v>-40.750499243570346</c:v>
                      </c:pt>
                      <c:pt idx="34" formatCode="General">
                        <c:v>-40.233706505295004</c:v>
                      </c:pt>
                      <c:pt idx="35" formatCode="General">
                        <c:v>-39.716913767019669</c:v>
                      </c:pt>
                      <c:pt idx="36" formatCode="General">
                        <c:v>-39.200121028744327</c:v>
                      </c:pt>
                      <c:pt idx="37" formatCode="General">
                        <c:v>-38.691703479576404</c:v>
                      </c:pt>
                      <c:pt idx="38" formatCode="General">
                        <c:v>-38.384290468986386</c:v>
                      </c:pt>
                      <c:pt idx="39" formatCode="General">
                        <c:v>-38.076877458396368</c:v>
                      </c:pt>
                      <c:pt idx="40" formatCode="General">
                        <c:v>-37.769464447806357</c:v>
                      </c:pt>
                      <c:pt idx="41" formatCode="General">
                        <c:v>-37.462051437216338</c:v>
                      </c:pt>
                      <c:pt idx="42" formatCode="General">
                        <c:v>-37.15463842662632</c:v>
                      </c:pt>
                      <c:pt idx="43" formatCode="General">
                        <c:v>-36.847225416036309</c:v>
                      </c:pt>
                      <c:pt idx="44" formatCode="General">
                        <c:v>-36.61735552193646</c:v>
                      </c:pt>
                      <c:pt idx="45" formatCode="General">
                        <c:v>-36.490275340393339</c:v>
                      </c:pt>
                      <c:pt idx="46" formatCode="General">
                        <c:v>-36.363195158850225</c:v>
                      </c:pt>
                      <c:pt idx="47" formatCode="General">
                        <c:v>-36.236114977307111</c:v>
                      </c:pt>
                      <c:pt idx="48" formatCode="General">
                        <c:v>-36.109034795763996</c:v>
                      </c:pt>
                      <c:pt idx="49" formatCode="General">
                        <c:v>-35.981954614220875</c:v>
                      </c:pt>
                      <c:pt idx="50" formatCode="General">
                        <c:v>-35.854874432677761</c:v>
                      </c:pt>
                      <c:pt idx="51" formatCode="General">
                        <c:v>-35.833490909090912</c:v>
                      </c:pt>
                      <c:pt idx="52" formatCode="General">
                        <c:v>-35.835309090909092</c:v>
                      </c:pt>
                      <c:pt idx="53" formatCode="General">
                        <c:v>-35.837127272727272</c:v>
                      </c:pt>
                      <c:pt idx="54" formatCode="General">
                        <c:v>-35.838945454545453</c:v>
                      </c:pt>
                      <c:pt idx="55" formatCode="General">
                        <c:v>-35.84076363636364</c:v>
                      </c:pt>
                      <c:pt idx="56" formatCode="General">
                        <c:v>-35.84258181818182</c:v>
                      </c:pt>
                      <c:pt idx="57" formatCode="General">
                        <c:v>-35.857253012048197</c:v>
                      </c:pt>
                      <c:pt idx="58" formatCode="General">
                        <c:v>-35.917493975903618</c:v>
                      </c:pt>
                      <c:pt idx="59" formatCode="General">
                        <c:v>-35.990157575757578</c:v>
                      </c:pt>
                      <c:pt idx="60" formatCode="General">
                        <c:v>-36.072581818181817</c:v>
                      </c:pt>
                      <c:pt idx="61" formatCode="General">
                        <c:v>-36.168242424242422</c:v>
                      </c:pt>
                      <c:pt idx="62" formatCode="General">
                        <c:v>-36.269624242424243</c:v>
                      </c:pt>
                      <c:pt idx="63" formatCode="General">
                        <c:v>-36.383563636363633</c:v>
                      </c:pt>
                      <c:pt idx="64" formatCode="General">
                        <c:v>-36.507854545454542</c:v>
                      </c:pt>
                      <c:pt idx="65" formatCode="General">
                        <c:v>-36.638763636363635</c:v>
                      </c:pt>
                      <c:pt idx="66" formatCode="General">
                        <c:v>-36.780481927710845</c:v>
                      </c:pt>
                      <c:pt idx="67" formatCode="General">
                        <c:v>-36.927272727272729</c:v>
                      </c:pt>
                      <c:pt idx="68" formatCode="General">
                        <c:v>-37.084848484848486</c:v>
                      </c:pt>
                      <c:pt idx="69" formatCode="General">
                        <c:v>-37.25030303030303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-39.17891074130106</c:v>
                      </c:pt>
                      <c:pt idx="19" formatCode="General">
                        <c:v>-38.479969742813921</c:v>
                      </c:pt>
                      <c:pt idx="20" formatCode="General">
                        <c:v>-37.781028744326782</c:v>
                      </c:pt>
                      <c:pt idx="21" formatCode="General">
                        <c:v>-37.082087745839637</c:v>
                      </c:pt>
                      <c:pt idx="22" formatCode="General">
                        <c:v>-36.383146747352498</c:v>
                      </c:pt>
                      <c:pt idx="23" formatCode="General">
                        <c:v>-35.684205748865359</c:v>
                      </c:pt>
                      <c:pt idx="24" formatCode="General">
                        <c:v>-35.024772727272733</c:v>
                      </c:pt>
                      <c:pt idx="25" formatCode="General">
                        <c:v>-34.483863636363637</c:v>
                      </c:pt>
                      <c:pt idx="26" formatCode="General">
                        <c:v>-33.942954545454548</c:v>
                      </c:pt>
                      <c:pt idx="27" formatCode="General">
                        <c:v>-33.402045454545451</c:v>
                      </c:pt>
                      <c:pt idx="28" formatCode="General">
                        <c:v>-32.861136363636362</c:v>
                      </c:pt>
                      <c:pt idx="29" formatCode="General">
                        <c:v>-32.320227272727273</c:v>
                      </c:pt>
                      <c:pt idx="30" formatCode="General">
                        <c:v>-31.77931818181818</c:v>
                      </c:pt>
                      <c:pt idx="31" formatCode="General">
                        <c:v>-31.338063540090769</c:v>
                      </c:pt>
                      <c:pt idx="32" formatCode="General">
                        <c:v>-30.950468986384262</c:v>
                      </c:pt>
                      <c:pt idx="33" formatCode="General">
                        <c:v>-30.562874432677759</c:v>
                      </c:pt>
                      <c:pt idx="34" formatCode="General">
                        <c:v>-30.175279878971253</c:v>
                      </c:pt>
                      <c:pt idx="35" formatCode="General">
                        <c:v>-29.78768532526475</c:v>
                      </c:pt>
                      <c:pt idx="36" formatCode="General">
                        <c:v>-29.400090771558244</c:v>
                      </c:pt>
                      <c:pt idx="37" formatCode="General">
                        <c:v>-29.018777609682299</c:v>
                      </c:pt>
                      <c:pt idx="38" formatCode="General">
                        <c:v>-28.788217851739788</c:v>
                      </c:pt>
                      <c:pt idx="39" formatCode="General">
                        <c:v>-28.557658093797276</c:v>
                      </c:pt>
                      <c:pt idx="40" formatCode="General">
                        <c:v>-28.327098335854764</c:v>
                      </c:pt>
                      <c:pt idx="41" formatCode="General">
                        <c:v>-28.096538577912252</c:v>
                      </c:pt>
                      <c:pt idx="42" formatCode="General">
                        <c:v>-27.86597881996974</c:v>
                      </c:pt>
                      <c:pt idx="43" formatCode="General">
                        <c:v>-27.635419062027232</c:v>
                      </c:pt>
                      <c:pt idx="44" formatCode="General">
                        <c:v>-27.463016641452345</c:v>
                      </c:pt>
                      <c:pt idx="45" formatCode="General">
                        <c:v>-27.367706505295008</c:v>
                      </c:pt>
                      <c:pt idx="46" formatCode="General">
                        <c:v>-27.27239636913767</c:v>
                      </c:pt>
                      <c:pt idx="47" formatCode="General">
                        <c:v>-27.177086232980333</c:v>
                      </c:pt>
                      <c:pt idx="48" formatCode="General">
                        <c:v>-27.081776096822995</c:v>
                      </c:pt>
                      <c:pt idx="49" formatCode="General">
                        <c:v>-26.986465960665658</c:v>
                      </c:pt>
                      <c:pt idx="50" formatCode="General">
                        <c:v>-26.891155824508324</c:v>
                      </c:pt>
                      <c:pt idx="51" formatCode="General">
                        <c:v>-26.875118181818184</c:v>
                      </c:pt>
                      <c:pt idx="52" formatCode="General">
                        <c:v>-26.876481818181819</c:v>
                      </c:pt>
                      <c:pt idx="53" formatCode="General">
                        <c:v>-26.877845454545458</c:v>
                      </c:pt>
                      <c:pt idx="54" formatCode="General">
                        <c:v>-26.879209090909093</c:v>
                      </c:pt>
                      <c:pt idx="55" formatCode="General">
                        <c:v>-26.880572727272728</c:v>
                      </c:pt>
                      <c:pt idx="56" formatCode="General">
                        <c:v>-26.881936363636367</c:v>
                      </c:pt>
                      <c:pt idx="57" formatCode="General">
                        <c:v>-26.892939759036146</c:v>
                      </c:pt>
                      <c:pt idx="58" formatCode="General">
                        <c:v>-26.938120481927712</c:v>
                      </c:pt>
                      <c:pt idx="59" formatCode="General">
                        <c:v>-26.992618181818184</c:v>
                      </c:pt>
                      <c:pt idx="60" formatCode="General">
                        <c:v>-27.054436363636363</c:v>
                      </c:pt>
                      <c:pt idx="61" formatCode="General">
                        <c:v>-27.126181818181816</c:v>
                      </c:pt>
                      <c:pt idx="62" formatCode="General">
                        <c:v>-27.202218181818182</c:v>
                      </c:pt>
                      <c:pt idx="63" formatCode="General">
                        <c:v>-27.287672727272724</c:v>
                      </c:pt>
                      <c:pt idx="64" formatCode="General">
                        <c:v>-27.380890909090908</c:v>
                      </c:pt>
                      <c:pt idx="65" formatCode="General">
                        <c:v>-27.479072727272726</c:v>
                      </c:pt>
                      <c:pt idx="66" formatCode="General">
                        <c:v>-27.585361445783132</c:v>
                      </c:pt>
                      <c:pt idx="67" formatCode="General">
                        <c:v>-27.695454545454549</c:v>
                      </c:pt>
                      <c:pt idx="68" formatCode="General">
                        <c:v>-27.813636363636366</c:v>
                      </c:pt>
                      <c:pt idx="69" formatCode="General">
                        <c:v>-27.937727272727273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-26.119273827534037</c:v>
                      </c:pt>
                      <c:pt idx="19" formatCode="General">
                        <c:v>-25.653313161875946</c:v>
                      </c:pt>
                      <c:pt idx="20" formatCode="General">
                        <c:v>-25.187352496217851</c:v>
                      </c:pt>
                      <c:pt idx="21" formatCode="General">
                        <c:v>-24.721391830559757</c:v>
                      </c:pt>
                      <c:pt idx="22" formatCode="General">
                        <c:v>-24.255431164901665</c:v>
                      </c:pt>
                      <c:pt idx="23" formatCode="General">
                        <c:v>-23.789470499243571</c:v>
                      </c:pt>
                      <c:pt idx="24" formatCode="General">
                        <c:v>-23.349848484848486</c:v>
                      </c:pt>
                      <c:pt idx="25" formatCode="General">
                        <c:v>-22.989242424242423</c:v>
                      </c:pt>
                      <c:pt idx="26" formatCode="General">
                        <c:v>-22.628636363636364</c:v>
                      </c:pt>
                      <c:pt idx="27" formatCode="General">
                        <c:v>-22.268030303030304</c:v>
                      </c:pt>
                      <c:pt idx="28" formatCode="General">
                        <c:v>-21.907424242424241</c:v>
                      </c:pt>
                      <c:pt idx="29" formatCode="General">
                        <c:v>-21.546818181818182</c:v>
                      </c:pt>
                      <c:pt idx="30" formatCode="General">
                        <c:v>-21.186212121212119</c:v>
                      </c:pt>
                      <c:pt idx="31" formatCode="General">
                        <c:v>-20.892042360060515</c:v>
                      </c:pt>
                      <c:pt idx="32" formatCode="General">
                        <c:v>-20.633645990922844</c:v>
                      </c:pt>
                      <c:pt idx="33" formatCode="General">
                        <c:v>-20.375249621785173</c:v>
                      </c:pt>
                      <c:pt idx="34" formatCode="General">
                        <c:v>-20.116853252647502</c:v>
                      </c:pt>
                      <c:pt idx="35" formatCode="General">
                        <c:v>-19.858456883509835</c:v>
                      </c:pt>
                      <c:pt idx="36" formatCode="General">
                        <c:v>-19.600060514372164</c:v>
                      </c:pt>
                      <c:pt idx="37" formatCode="General">
                        <c:v>-19.345851739788202</c:v>
                      </c:pt>
                      <c:pt idx="38" formatCode="General">
                        <c:v>-19.192145234493193</c:v>
                      </c:pt>
                      <c:pt idx="39" formatCode="General">
                        <c:v>-19.038438729198184</c:v>
                      </c:pt>
                      <c:pt idx="40" formatCode="General">
                        <c:v>-18.884732223903178</c:v>
                      </c:pt>
                      <c:pt idx="41" formatCode="General">
                        <c:v>-18.731025718608169</c:v>
                      </c:pt>
                      <c:pt idx="42" formatCode="General">
                        <c:v>-18.57731921331316</c:v>
                      </c:pt>
                      <c:pt idx="43" formatCode="General">
                        <c:v>-18.423612708018155</c:v>
                      </c:pt>
                      <c:pt idx="44" formatCode="General">
                        <c:v>-18.30867776096823</c:v>
                      </c:pt>
                      <c:pt idx="45" formatCode="General">
                        <c:v>-18.245137670196669</c:v>
                      </c:pt>
                      <c:pt idx="46" formatCode="General">
                        <c:v>-18.181597579425112</c:v>
                      </c:pt>
                      <c:pt idx="47" formatCode="General">
                        <c:v>-18.118057488653555</c:v>
                      </c:pt>
                      <c:pt idx="48" formatCode="General">
                        <c:v>-18.054517397881998</c:v>
                      </c:pt>
                      <c:pt idx="49" formatCode="General">
                        <c:v>-17.990977307110438</c:v>
                      </c:pt>
                      <c:pt idx="50" formatCode="General">
                        <c:v>-17.92743721633888</c:v>
                      </c:pt>
                      <c:pt idx="51" formatCode="General">
                        <c:v>-17.916745454545456</c:v>
                      </c:pt>
                      <c:pt idx="52" formatCode="General">
                        <c:v>-17.917654545454546</c:v>
                      </c:pt>
                      <c:pt idx="53" formatCode="General">
                        <c:v>-17.918563636363636</c:v>
                      </c:pt>
                      <c:pt idx="54" formatCode="General">
                        <c:v>-17.919472727272726</c:v>
                      </c:pt>
                      <c:pt idx="55" formatCode="General">
                        <c:v>-17.92038181818182</c:v>
                      </c:pt>
                      <c:pt idx="56" formatCode="General">
                        <c:v>-17.92129090909091</c:v>
                      </c:pt>
                      <c:pt idx="57" formatCode="General">
                        <c:v>-17.928626506024099</c:v>
                      </c:pt>
                      <c:pt idx="58" formatCode="General">
                        <c:v>-17.958746987951809</c:v>
                      </c:pt>
                      <c:pt idx="59" formatCode="General">
                        <c:v>-17.995078787878789</c:v>
                      </c:pt>
                      <c:pt idx="60" formatCode="General">
                        <c:v>-18.036290909090908</c:v>
                      </c:pt>
                      <c:pt idx="61" formatCode="General">
                        <c:v>-18.084121212121211</c:v>
                      </c:pt>
                      <c:pt idx="62" formatCode="General">
                        <c:v>-18.134812121212121</c:v>
                      </c:pt>
                      <c:pt idx="63" formatCode="General">
                        <c:v>-18.191781818181816</c:v>
                      </c:pt>
                      <c:pt idx="64" formatCode="General">
                        <c:v>-18.253927272727271</c:v>
                      </c:pt>
                      <c:pt idx="65" formatCode="General">
                        <c:v>-18.319381818181817</c:v>
                      </c:pt>
                      <c:pt idx="66" formatCode="General">
                        <c:v>-18.390240963855423</c:v>
                      </c:pt>
                      <c:pt idx="67" formatCode="General">
                        <c:v>-18.463636363636365</c:v>
                      </c:pt>
                      <c:pt idx="68" formatCode="General">
                        <c:v>-18.542424242424243</c:v>
                      </c:pt>
                      <c:pt idx="69" formatCode="General">
                        <c:v>-18.625151515151515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-32.837452344931926</c:v>
                      </c:pt>
                      <c:pt idx="45" formatCode="General">
                        <c:v>-32.701295007564298</c:v>
                      </c:pt>
                      <c:pt idx="46" formatCode="General">
                        <c:v>-32.56513767019667</c:v>
                      </c:pt>
                      <c:pt idx="47" formatCode="General">
                        <c:v>-32.428980332829049</c:v>
                      </c:pt>
                      <c:pt idx="48" formatCode="General">
                        <c:v>-32.292822995461421</c:v>
                      </c:pt>
                      <c:pt idx="49" formatCode="General">
                        <c:v>-32.1566656580938</c:v>
                      </c:pt>
                      <c:pt idx="50" formatCode="General">
                        <c:v>-32.020508320726172</c:v>
                      </c:pt>
                      <c:pt idx="51" formatCode="General">
                        <c:v>-31.929654545454547</c:v>
                      </c:pt>
                      <c:pt idx="52" formatCode="General">
                        <c:v>-31.848745454545455</c:v>
                      </c:pt>
                      <c:pt idx="53" formatCode="General">
                        <c:v>-31.767836363636363</c:v>
                      </c:pt>
                      <c:pt idx="54" formatCode="General">
                        <c:v>-31.686927272727274</c:v>
                      </c:pt>
                      <c:pt idx="55" formatCode="General">
                        <c:v>-31.606018181818182</c:v>
                      </c:pt>
                      <c:pt idx="56" formatCode="General">
                        <c:v>-31.525109090909091</c:v>
                      </c:pt>
                      <c:pt idx="57" formatCode="General">
                        <c:v>-31.451397590361445</c:v>
                      </c:pt>
                      <c:pt idx="58" formatCode="General">
                        <c:v>-31.403204819277111</c:v>
                      </c:pt>
                      <c:pt idx="59" formatCode="General">
                        <c:v>-31.357563636363636</c:v>
                      </c:pt>
                      <c:pt idx="60" formatCode="General">
                        <c:v>-31.31392727272727</c:v>
                      </c:pt>
                      <c:pt idx="61" formatCode="General">
                        <c:v>-31.27690909090909</c:v>
                      </c:pt>
                      <c:pt idx="62" formatCode="General">
                        <c:v>-31.244327272727272</c:v>
                      </c:pt>
                      <c:pt idx="63" formatCode="General">
                        <c:v>-31.222509090909089</c:v>
                      </c:pt>
                      <c:pt idx="64" formatCode="General">
                        <c:v>-31.202169696969694</c:v>
                      </c:pt>
                      <c:pt idx="65" formatCode="General">
                        <c:v>-31.182775757575754</c:v>
                      </c:pt>
                      <c:pt idx="66" formatCode="General">
                        <c:v>-31.169277108433736</c:v>
                      </c:pt>
                      <c:pt idx="67" formatCode="General">
                        <c:v>-31.15818181818182</c:v>
                      </c:pt>
                      <c:pt idx="68" formatCode="General">
                        <c:v>-31.152121212121212</c:v>
                      </c:pt>
                      <c:pt idx="69" formatCode="General">
                        <c:v>-31.15</c:v>
                      </c:pt>
                      <c:pt idx="70" formatCode="General">
                        <c:v>-31.15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-93.520202723146738</c:v>
                      </c:pt>
                      <c:pt idx="45" formatCode="General">
                        <c:v>-92.813697428139164</c:v>
                      </c:pt>
                      <c:pt idx="46" formatCode="General">
                        <c:v>-92.107192133131605</c:v>
                      </c:pt>
                      <c:pt idx="47" formatCode="General">
                        <c:v>-91.400686838124045</c:v>
                      </c:pt>
                      <c:pt idx="48" formatCode="General">
                        <c:v>-90.694181543116485</c:v>
                      </c:pt>
                      <c:pt idx="49" formatCode="General">
                        <c:v>-89.987676248108912</c:v>
                      </c:pt>
                      <c:pt idx="50" formatCode="General">
                        <c:v>-89.281170953101352</c:v>
                      </c:pt>
                      <c:pt idx="51" formatCode="General">
                        <c:v>-88.675542424242423</c:v>
                      </c:pt>
                      <c:pt idx="52" formatCode="General">
                        <c:v>-88.092057575757565</c:v>
                      </c:pt>
                      <c:pt idx="53" formatCode="General">
                        <c:v>-87.508572727272721</c:v>
                      </c:pt>
                      <c:pt idx="54" formatCode="General">
                        <c:v>-86.925087878787878</c:v>
                      </c:pt>
                      <c:pt idx="55" formatCode="General">
                        <c:v>-86.34160303030302</c:v>
                      </c:pt>
                      <c:pt idx="56" formatCode="General">
                        <c:v>-85.758118181818176</c:v>
                      </c:pt>
                      <c:pt idx="57" formatCode="General">
                        <c:v>-85.18836144578313</c:v>
                      </c:pt>
                      <c:pt idx="58" formatCode="General">
                        <c:v>-84.667277108433737</c:v>
                      </c:pt>
                      <c:pt idx="59" formatCode="General">
                        <c:v>-84.160375757575764</c:v>
                      </c:pt>
                      <c:pt idx="60" formatCode="General">
                        <c:v>-83.664618181818184</c:v>
                      </c:pt>
                      <c:pt idx="61" formatCode="General">
                        <c:v>-83.189818181818183</c:v>
                      </c:pt>
                      <c:pt idx="62" formatCode="General">
                        <c:v>-82.720399999999998</c:v>
                      </c:pt>
                      <c:pt idx="63" formatCode="General">
                        <c:v>-82.26039999999999</c:v>
                      </c:pt>
                      <c:pt idx="64" formatCode="General">
                        <c:v>-81.808163636363631</c:v>
                      </c:pt>
                      <c:pt idx="65" formatCode="General">
                        <c:v>-81.360890909090898</c:v>
                      </c:pt>
                      <c:pt idx="66" formatCode="General">
                        <c:v>-80.936445783132527</c:v>
                      </c:pt>
                      <c:pt idx="67" formatCode="General">
                        <c:v>-80.519090909090906</c:v>
                      </c:pt>
                      <c:pt idx="68" formatCode="General">
                        <c:v>-80.1160606060606</c:v>
                      </c:pt>
                      <c:pt idx="69" formatCode="General">
                        <c:v>-79.718939393939394</c:v>
                      </c:pt>
                      <c:pt idx="70" formatCode="General">
                        <c:v>-79.325000000000003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-42.182931921331317</c:v>
                      </c:pt>
                      <c:pt idx="45" formatCode="General">
                        <c:v>-41.845564296520422</c:v>
                      </c:pt>
                      <c:pt idx="46" formatCode="General">
                        <c:v>-41.508196671709527</c:v>
                      </c:pt>
                      <c:pt idx="47" formatCode="General">
                        <c:v>-41.170829046898639</c:v>
                      </c:pt>
                      <c:pt idx="48" formatCode="General">
                        <c:v>-40.833461422087744</c:v>
                      </c:pt>
                      <c:pt idx="49" formatCode="General">
                        <c:v>-40.496093797276849</c:v>
                      </c:pt>
                      <c:pt idx="50" formatCode="General">
                        <c:v>-40.158726172465961</c:v>
                      </c:pt>
                      <c:pt idx="51" formatCode="General">
                        <c:v>-39.858584848484846</c:v>
                      </c:pt>
                      <c:pt idx="52" formatCode="General">
                        <c:v>-39.566615151515151</c:v>
                      </c:pt>
                      <c:pt idx="53" formatCode="General">
                        <c:v>-39.27464545454545</c:v>
                      </c:pt>
                      <c:pt idx="54" formatCode="General">
                        <c:v>-38.982675757575755</c:v>
                      </c:pt>
                      <c:pt idx="55" formatCode="General">
                        <c:v>-38.690706060606061</c:v>
                      </c:pt>
                      <c:pt idx="56" formatCode="General">
                        <c:v>-38.39873636363636</c:v>
                      </c:pt>
                      <c:pt idx="57" formatCode="General">
                        <c:v>-38.112024096385539</c:v>
                      </c:pt>
                      <c:pt idx="58" formatCode="General">
                        <c:v>-37.843951807228912</c:v>
                      </c:pt>
                      <c:pt idx="59" formatCode="General">
                        <c:v>-37.581418181818179</c:v>
                      </c:pt>
                      <c:pt idx="60" formatCode="General">
                        <c:v>-37.323236363636362</c:v>
                      </c:pt>
                      <c:pt idx="61" formatCode="General">
                        <c:v>-37.073878787878783</c:v>
                      </c:pt>
                      <c:pt idx="62" formatCode="General">
                        <c:v>-36.826496969696969</c:v>
                      </c:pt>
                      <c:pt idx="63" formatCode="General">
                        <c:v>-36.582254545454539</c:v>
                      </c:pt>
                      <c:pt idx="64" formatCode="General">
                        <c:v>-36.340599999999995</c:v>
                      </c:pt>
                      <c:pt idx="65" formatCode="General">
                        <c:v>-36.1006</c:v>
                      </c:pt>
                      <c:pt idx="66" formatCode="General">
                        <c:v>-35.870662650602412</c:v>
                      </c:pt>
                      <c:pt idx="67" formatCode="General">
                        <c:v>-35.643636363636361</c:v>
                      </c:pt>
                      <c:pt idx="68" formatCode="General">
                        <c:v>-35.422424242424242</c:v>
                      </c:pt>
                      <c:pt idx="69" formatCode="General">
                        <c:v>-35.203181818181818</c:v>
                      </c:pt>
                      <c:pt idx="70" formatCode="General">
                        <c:v>-34.984999999999999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-23.683113464447807</c:v>
                      </c:pt>
                      <c:pt idx="45" formatCode="General">
                        <c:v>-23.578726172465963</c:v>
                      </c:pt>
                      <c:pt idx="46" formatCode="General">
                        <c:v>-23.474338880484115</c:v>
                      </c:pt>
                      <c:pt idx="47" formatCode="General">
                        <c:v>-23.369951588502271</c:v>
                      </c:pt>
                      <c:pt idx="48" formatCode="General">
                        <c:v>-23.265564296520424</c:v>
                      </c:pt>
                      <c:pt idx="49" formatCode="General">
                        <c:v>-23.16117700453858</c:v>
                      </c:pt>
                      <c:pt idx="50" formatCode="General">
                        <c:v>-23.056789712556732</c:v>
                      </c:pt>
                      <c:pt idx="51" formatCode="General">
                        <c:v>-22.971281818181819</c:v>
                      </c:pt>
                      <c:pt idx="52" formatCode="General">
                        <c:v>-22.889918181818182</c:v>
                      </c:pt>
                      <c:pt idx="53" formatCode="General">
                        <c:v>-22.808554545454545</c:v>
                      </c:pt>
                      <c:pt idx="54" formatCode="General">
                        <c:v>-22.727190909090908</c:v>
                      </c:pt>
                      <c:pt idx="55" formatCode="General">
                        <c:v>-22.645827272727271</c:v>
                      </c:pt>
                      <c:pt idx="56" formatCode="General">
                        <c:v>-22.564463636363634</c:v>
                      </c:pt>
                      <c:pt idx="57" formatCode="General">
                        <c:v>-22.487084337349394</c:v>
                      </c:pt>
                      <c:pt idx="58" formatCode="General">
                        <c:v>-22.423831325301204</c:v>
                      </c:pt>
                      <c:pt idx="59" formatCode="General">
                        <c:v>-22.360024242424242</c:v>
                      </c:pt>
                      <c:pt idx="60" formatCode="General">
                        <c:v>-22.295781818181819</c:v>
                      </c:pt>
                      <c:pt idx="61" formatCode="General">
                        <c:v>-22.234848484848484</c:v>
                      </c:pt>
                      <c:pt idx="62" formatCode="General">
                        <c:v>-22.176921212121211</c:v>
                      </c:pt>
                      <c:pt idx="63" formatCode="General">
                        <c:v>-22.126618181818181</c:v>
                      </c:pt>
                      <c:pt idx="64" formatCode="General">
                        <c:v>-22.07520606060606</c:v>
                      </c:pt>
                      <c:pt idx="65" formatCode="General">
                        <c:v>-22.023084848484849</c:v>
                      </c:pt>
                      <c:pt idx="66" formatCode="General">
                        <c:v>-21.974156626506026</c:v>
                      </c:pt>
                      <c:pt idx="67" formatCode="General">
                        <c:v>-21.926363636363639</c:v>
                      </c:pt>
                      <c:pt idx="68" formatCode="General">
                        <c:v>-21.880909090909093</c:v>
                      </c:pt>
                      <c:pt idx="69" formatCode="General">
                        <c:v>-21.837424242424245</c:v>
                      </c:pt>
                      <c:pt idx="70" formatCode="General">
                        <c:v>-21.795000000000002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-33.028593040847198</c:v>
                      </c:pt>
                      <c:pt idx="45" formatCode="General">
                        <c:v>-32.722995461422087</c:v>
                      </c:pt>
                      <c:pt idx="46" formatCode="General">
                        <c:v>-32.417397881996976</c:v>
                      </c:pt>
                      <c:pt idx="47" formatCode="General">
                        <c:v>-32.111800302571858</c:v>
                      </c:pt>
                      <c:pt idx="48" formatCode="General">
                        <c:v>-31.806202723146747</c:v>
                      </c:pt>
                      <c:pt idx="49" formatCode="General">
                        <c:v>-31.500605143721632</c:v>
                      </c:pt>
                      <c:pt idx="50" formatCode="General">
                        <c:v>-31.195007564296521</c:v>
                      </c:pt>
                      <c:pt idx="51" formatCode="General">
                        <c:v>-30.900212121212121</c:v>
                      </c:pt>
                      <c:pt idx="52" formatCode="General">
                        <c:v>-30.607787878787878</c:v>
                      </c:pt>
                      <c:pt idx="53" formatCode="General">
                        <c:v>-30.315363636363635</c:v>
                      </c:pt>
                      <c:pt idx="54" formatCode="General">
                        <c:v>-30.022939393939392</c:v>
                      </c:pt>
                      <c:pt idx="55" formatCode="General">
                        <c:v>-29.730515151515149</c:v>
                      </c:pt>
                      <c:pt idx="56" formatCode="General">
                        <c:v>-29.43809090909091</c:v>
                      </c:pt>
                      <c:pt idx="57" formatCode="General">
                        <c:v>-29.147710843373492</c:v>
                      </c:pt>
                      <c:pt idx="58" formatCode="General">
                        <c:v>-28.864578313253009</c:v>
                      </c:pt>
                      <c:pt idx="59" formatCode="General">
                        <c:v>-28.583878787878788</c:v>
                      </c:pt>
                      <c:pt idx="60" formatCode="General">
                        <c:v>-28.305090909090911</c:v>
                      </c:pt>
                      <c:pt idx="61" formatCode="General">
                        <c:v>-28.031818181818181</c:v>
                      </c:pt>
                      <c:pt idx="62" formatCode="General">
                        <c:v>-27.759090909090908</c:v>
                      </c:pt>
                      <c:pt idx="63" formatCode="General">
                        <c:v>-27.486363636363635</c:v>
                      </c:pt>
                      <c:pt idx="64" formatCode="General">
                        <c:v>-27.213636363636361</c:v>
                      </c:pt>
                      <c:pt idx="65" formatCode="General">
                        <c:v>-26.940909090909091</c:v>
                      </c:pt>
                      <c:pt idx="66" formatCode="General">
                        <c:v>-26.675542168674699</c:v>
                      </c:pt>
                      <c:pt idx="67" formatCode="General">
                        <c:v>-26.41181818181818</c:v>
                      </c:pt>
                      <c:pt idx="68" formatCode="General">
                        <c:v>-26.151212121212119</c:v>
                      </c:pt>
                      <c:pt idx="69" formatCode="General">
                        <c:v>-25.890606060606061</c:v>
                      </c:pt>
                      <c:pt idx="70" formatCode="General">
                        <c:v>-25.63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-14.528774583963692</c:v>
                      </c:pt>
                      <c:pt idx="45" formatCode="General">
                        <c:v>-14.456157337367625</c:v>
                      </c:pt>
                      <c:pt idx="46" formatCode="General">
                        <c:v>-14.383540090771559</c:v>
                      </c:pt>
                      <c:pt idx="47" formatCode="General">
                        <c:v>-14.310922844175492</c:v>
                      </c:pt>
                      <c:pt idx="48" formatCode="General">
                        <c:v>-14.238305597579425</c:v>
                      </c:pt>
                      <c:pt idx="49" formatCode="General">
                        <c:v>-14.165688350983359</c:v>
                      </c:pt>
                      <c:pt idx="50" formatCode="General">
                        <c:v>-14.093071104387292</c:v>
                      </c:pt>
                      <c:pt idx="51" formatCode="General">
                        <c:v>-14.012909090909091</c:v>
                      </c:pt>
                      <c:pt idx="52" formatCode="General">
                        <c:v>-13.931090909090909</c:v>
                      </c:pt>
                      <c:pt idx="53" formatCode="General">
                        <c:v>-13.849272727272727</c:v>
                      </c:pt>
                      <c:pt idx="54" formatCode="General">
                        <c:v>-13.767454545454545</c:v>
                      </c:pt>
                      <c:pt idx="55" formatCode="General">
                        <c:v>-13.685636363636362</c:v>
                      </c:pt>
                      <c:pt idx="56" formatCode="General">
                        <c:v>-13.60381818181818</c:v>
                      </c:pt>
                      <c:pt idx="57" formatCode="General">
                        <c:v>-13.522771084337348</c:v>
                      </c:pt>
                      <c:pt idx="58" formatCode="General">
                        <c:v>-13.4444578313253</c:v>
                      </c:pt>
                      <c:pt idx="59" formatCode="General">
                        <c:v>-13.362484848484849</c:v>
                      </c:pt>
                      <c:pt idx="60" formatCode="General">
                        <c:v>-13.277636363636363</c:v>
                      </c:pt>
                      <c:pt idx="61" formatCode="General">
                        <c:v>-13.192787878787879</c:v>
                      </c:pt>
                      <c:pt idx="62" formatCode="General">
                        <c:v>-13.109515151515152</c:v>
                      </c:pt>
                      <c:pt idx="63" formatCode="General">
                        <c:v>-13.030727272727272</c:v>
                      </c:pt>
                      <c:pt idx="64" formatCode="General">
                        <c:v>-12.948242424242423</c:v>
                      </c:pt>
                      <c:pt idx="65" formatCode="General">
                        <c:v>-12.863393939393939</c:v>
                      </c:pt>
                      <c:pt idx="66" formatCode="General">
                        <c:v>-12.779036144578313</c:v>
                      </c:pt>
                      <c:pt idx="67" formatCode="General">
                        <c:v>-12.694545454545455</c:v>
                      </c:pt>
                      <c:pt idx="68" formatCode="General">
                        <c:v>-12.609696969696969</c:v>
                      </c:pt>
                      <c:pt idx="69" formatCode="General">
                        <c:v>-12.524848484848485</c:v>
                      </c:pt>
                      <c:pt idx="70" formatCode="General">
                        <c:v>-12.44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-9.154338880484115</c:v>
                      </c:pt>
                      <c:pt idx="45" formatCode="General">
                        <c:v>-9.1225688350983347</c:v>
                      </c:pt>
                      <c:pt idx="46" formatCode="General">
                        <c:v>-9.0907987897125562</c:v>
                      </c:pt>
                      <c:pt idx="47" formatCode="General">
                        <c:v>-9.0590287443267776</c:v>
                      </c:pt>
                      <c:pt idx="48" formatCode="General">
                        <c:v>-9.0272586989409991</c:v>
                      </c:pt>
                      <c:pt idx="49" formatCode="General">
                        <c:v>-8.9954886535552188</c:v>
                      </c:pt>
                      <c:pt idx="50" formatCode="General">
                        <c:v>-8.9637186081694402</c:v>
                      </c:pt>
                      <c:pt idx="51" formatCode="General">
                        <c:v>-8.958372727272728</c:v>
                      </c:pt>
                      <c:pt idx="52" formatCode="General">
                        <c:v>-8.9588272727272731</c:v>
                      </c:pt>
                      <c:pt idx="53" formatCode="General">
                        <c:v>-8.9592818181818181</c:v>
                      </c:pt>
                      <c:pt idx="54" formatCode="General">
                        <c:v>-8.9597363636363632</c:v>
                      </c:pt>
                      <c:pt idx="55" formatCode="General">
                        <c:v>-8.96019090909091</c:v>
                      </c:pt>
                      <c:pt idx="56" formatCode="General">
                        <c:v>-8.960645454545455</c:v>
                      </c:pt>
                      <c:pt idx="57" formatCode="General">
                        <c:v>-8.9643132530120493</c:v>
                      </c:pt>
                      <c:pt idx="58" formatCode="General">
                        <c:v>-8.9793734939759045</c:v>
                      </c:pt>
                      <c:pt idx="59" formatCode="General">
                        <c:v>-8.9975393939393946</c:v>
                      </c:pt>
                      <c:pt idx="60" formatCode="General">
                        <c:v>-9.0181454545454542</c:v>
                      </c:pt>
                      <c:pt idx="61" formatCode="General">
                        <c:v>-9.0420606060606055</c:v>
                      </c:pt>
                      <c:pt idx="62" formatCode="General">
                        <c:v>-9.0674060606060607</c:v>
                      </c:pt>
                      <c:pt idx="63" formatCode="General">
                        <c:v>-9.0958909090909081</c:v>
                      </c:pt>
                      <c:pt idx="64" formatCode="General">
                        <c:v>-9.1269636363636355</c:v>
                      </c:pt>
                      <c:pt idx="65" formatCode="General">
                        <c:v>-9.1596909090909087</c:v>
                      </c:pt>
                      <c:pt idx="66" formatCode="General">
                        <c:v>-9.1951204819277113</c:v>
                      </c:pt>
                      <c:pt idx="67" formatCode="General">
                        <c:v>-9.2318181818181824</c:v>
                      </c:pt>
                      <c:pt idx="68" formatCode="General">
                        <c:v>-9.2712121212121215</c:v>
                      </c:pt>
                      <c:pt idx="69" formatCode="General">
                        <c:v>-9.3125757575757575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1</xdr:row>
      <xdr:rowOff>265742</xdr:rowOff>
    </xdr:from>
    <xdr:to>
      <xdr:col>82</xdr:col>
      <xdr:colOff>850004</xdr:colOff>
      <xdr:row>17</xdr:row>
      <xdr:rowOff>22042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D23" sqref="D2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95" t="s">
        <v>37</v>
      </c>
      <c r="E1" s="196"/>
      <c r="F1" s="196"/>
      <c r="G1" s="196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15</v>
      </c>
      <c r="F3" s="37">
        <v>25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25" zoomScale="85" zoomScaleNormal="85" zoomScaleSheetLayoutView="25" workbookViewId="0">
      <selection activeCell="CH23" sqref="CH2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488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884.4</v>
      </c>
      <c r="T3" s="51">
        <v>900.9</v>
      </c>
      <c r="U3" s="54">
        <v>917.4</v>
      </c>
      <c r="V3" s="3">
        <v>933.9</v>
      </c>
      <c r="W3" s="1">
        <v>950.4</v>
      </c>
      <c r="X3" s="52">
        <v>967</v>
      </c>
      <c r="Y3" s="3">
        <v>983.5</v>
      </c>
      <c r="Z3" s="3">
        <v>1000</v>
      </c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69</v>
      </c>
      <c r="F4" s="85">
        <v>0</v>
      </c>
      <c r="G4" s="85">
        <v>1.3721999999999999E-10</v>
      </c>
      <c r="H4" s="85">
        <v>1.5474E-10</v>
      </c>
      <c r="I4" s="85">
        <v>2.7539999999999999E-22</v>
      </c>
      <c r="J4" s="85">
        <v>4.2084999999999997E-21</v>
      </c>
      <c r="K4" s="85">
        <v>1.1278000000000001E-16</v>
      </c>
      <c r="L4" s="85">
        <v>4.0994999999999997E-15</v>
      </c>
      <c r="M4" s="85">
        <v>9.3498000000000006E-16</v>
      </c>
      <c r="N4" s="85">
        <v>2.6093E-15</v>
      </c>
      <c r="O4" s="85">
        <v>1.8371000000000001E-16</v>
      </c>
      <c r="P4" s="85">
        <v>2.1311000000000002E-18</v>
      </c>
      <c r="Q4" s="85">
        <v>1.1624E-21</v>
      </c>
      <c r="R4" s="85">
        <v>1.8760999999999999E-29</v>
      </c>
      <c r="S4" s="85">
        <v>2.1921999999999999E-32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70</v>
      </c>
      <c r="F5" s="85">
        <v>1.7404999999999999E-9</v>
      </c>
      <c r="G5" s="85">
        <v>4.2882999999999998E-11</v>
      </c>
      <c r="H5" s="85">
        <v>4.4704E-11</v>
      </c>
      <c r="I5" s="85">
        <v>2.0482E-9</v>
      </c>
      <c r="J5" s="85">
        <v>1.8431E-9</v>
      </c>
      <c r="K5" s="85">
        <v>1.4019000000000001E-9</v>
      </c>
      <c r="L5" s="85">
        <v>1.3956E-9</v>
      </c>
      <c r="M5" s="85">
        <v>1.4455E-9</v>
      </c>
      <c r="N5" s="85">
        <v>2.4203E-9</v>
      </c>
      <c r="O5" s="85">
        <v>1.3827E-9</v>
      </c>
      <c r="P5" s="85">
        <v>1.2385E-9</v>
      </c>
      <c r="Q5" s="85">
        <v>1.0439000000000001E-9</v>
      </c>
      <c r="R5" s="85">
        <v>6.4365000000000002E-11</v>
      </c>
      <c r="S5" s="85">
        <v>2.0349000000000001E-11</v>
      </c>
      <c r="T5" s="85">
        <v>2.4117999999999999E-12</v>
      </c>
      <c r="U5" s="85">
        <v>7.8861000000000001E-13</v>
      </c>
      <c r="V5" s="85">
        <v>9.6755E-14</v>
      </c>
      <c r="W5" s="85">
        <v>4.4269000000000002E-15</v>
      </c>
      <c r="X5" s="85">
        <v>5.7324000000000002E-16</v>
      </c>
      <c r="Y5" s="85">
        <v>7.6788999999999994E-17</v>
      </c>
      <c r="Z5" s="85">
        <v>3.8833999999999997E-18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91</v>
      </c>
      <c r="F6" s="85">
        <v>3.8290999999999998E-13</v>
      </c>
      <c r="G6" s="85">
        <v>0</v>
      </c>
      <c r="H6" s="85">
        <v>0</v>
      </c>
      <c r="I6" s="85">
        <v>4.9454000000000003E-13</v>
      </c>
      <c r="J6" s="85">
        <v>4.6023000000000005E-13</v>
      </c>
      <c r="K6" s="85">
        <v>3.2301999999999998E-14</v>
      </c>
      <c r="L6" s="85">
        <v>2.455E-14</v>
      </c>
      <c r="M6" s="85">
        <v>1.0132E-14</v>
      </c>
      <c r="N6" s="85">
        <v>2.2178E-14</v>
      </c>
      <c r="O6" s="85">
        <v>5.5580000000000001E-14</v>
      </c>
      <c r="P6" s="85">
        <v>1.3583999999999999E-12</v>
      </c>
      <c r="Q6" s="85">
        <v>3.1436000000000001E-11</v>
      </c>
      <c r="R6" s="85">
        <v>2.0465000000000001E-11</v>
      </c>
      <c r="S6" s="85">
        <v>1.077E-11</v>
      </c>
      <c r="T6" s="85">
        <v>2.2517000000000002E-12</v>
      </c>
      <c r="U6" s="85">
        <v>1.1661E-12</v>
      </c>
      <c r="V6" s="85">
        <v>2.4636000000000002E-13</v>
      </c>
      <c r="W6" s="85">
        <v>2.2005E-14</v>
      </c>
      <c r="X6" s="85">
        <v>4.8211000000000002E-15</v>
      </c>
      <c r="Y6" s="85">
        <v>1.0699000000000001E-15</v>
      </c>
      <c r="Z6" s="85">
        <v>1.0342E-16</v>
      </c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0</v>
      </c>
      <c r="E7" s="45" t="s">
        <v>79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2.6502E-36</v>
      </c>
      <c r="M7" s="85">
        <v>2.7034000000000002E-28</v>
      </c>
      <c r="N7" s="85">
        <v>5.6710999999999999E-22</v>
      </c>
      <c r="O7" s="85">
        <v>3.7434999999999998E-17</v>
      </c>
      <c r="P7" s="85">
        <v>8.8345999999999998E-14</v>
      </c>
      <c r="Q7" s="85">
        <v>1.2408E-11</v>
      </c>
      <c r="R7" s="85">
        <v>2.1974000000000001E-10</v>
      </c>
      <c r="S7" s="85">
        <v>3.5347000000000002E-10</v>
      </c>
      <c r="T7" s="85">
        <v>5.2459000000000005E-10</v>
      </c>
      <c r="U7" s="85">
        <v>7.2289999999999995E-10</v>
      </c>
      <c r="V7" s="85">
        <v>9.2989999999999996E-10</v>
      </c>
      <c r="W7" s="85">
        <v>1.1214999999999999E-9</v>
      </c>
      <c r="X7" s="85">
        <v>1.2730000000000001E-9</v>
      </c>
      <c r="Y7" s="85">
        <v>1.3646E-9</v>
      </c>
      <c r="Z7" s="85">
        <v>1.3857000000000001E-9</v>
      </c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73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1.0954E-31</v>
      </c>
      <c r="M8" s="85">
        <v>1.5306000000000001E-24</v>
      </c>
      <c r="N8" s="85">
        <v>6.6461999999999997E-19</v>
      </c>
      <c r="O8" s="85">
        <v>1.3298E-14</v>
      </c>
      <c r="P8" s="85">
        <v>1.3902E-11</v>
      </c>
      <c r="Q8" s="85">
        <v>1.1972E-9</v>
      </c>
      <c r="R8" s="85">
        <v>1.6492E-8</v>
      </c>
      <c r="S8" s="85">
        <v>2.5612999999999999E-8</v>
      </c>
      <c r="T8" s="85">
        <v>3.7038999999999998E-8</v>
      </c>
      <c r="U8" s="85">
        <v>5.0152999999999999E-8</v>
      </c>
      <c r="V8" s="85">
        <v>6.3887999999999996E-8</v>
      </c>
      <c r="W8" s="85">
        <v>7.6864000000000006E-8</v>
      </c>
      <c r="X8" s="85">
        <v>8.7633000000000001E-8</v>
      </c>
      <c r="Y8" s="85">
        <v>9.4963000000000001E-8</v>
      </c>
      <c r="Z8" s="85">
        <v>9.809E-8</v>
      </c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6</v>
      </c>
      <c r="C9" s="41">
        <f t="shared" si="0"/>
        <v>0</v>
      </c>
      <c r="D9" s="41">
        <f t="shared" si="0"/>
        <v>0</v>
      </c>
      <c r="E9" s="45" t="s">
        <v>82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7.4640999999999998E-28</v>
      </c>
      <c r="M9" s="85">
        <v>1.373E-21</v>
      </c>
      <c r="N9" s="85">
        <v>1.1964000000000001E-16</v>
      </c>
      <c r="O9" s="85">
        <v>7.0785999999999997E-13</v>
      </c>
      <c r="P9" s="85">
        <v>3.2125999999999998E-10</v>
      </c>
      <c r="Q9" s="85">
        <v>1.6680000000000001E-8</v>
      </c>
      <c r="R9" s="85">
        <v>1.7618000000000001E-7</v>
      </c>
      <c r="S9" s="85">
        <v>2.6333999999999997E-7</v>
      </c>
      <c r="T9" s="85">
        <v>3.6991000000000001E-7</v>
      </c>
      <c r="U9" s="85">
        <v>4.9068999999999996E-7</v>
      </c>
      <c r="V9" s="85">
        <v>6.1720999999999995E-7</v>
      </c>
      <c r="W9" s="85">
        <v>7.3867999999999999E-7</v>
      </c>
      <c r="X9" s="85">
        <v>8.4363000000000004E-7</v>
      </c>
      <c r="Y9" s="85">
        <v>9.2180000000000001E-7</v>
      </c>
      <c r="Z9" s="85">
        <v>9.6608000000000003E-7</v>
      </c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5</v>
      </c>
      <c r="C10" s="41">
        <f t="shared" si="0"/>
        <v>0</v>
      </c>
      <c r="D10" s="41">
        <f t="shared" si="0"/>
        <v>0</v>
      </c>
      <c r="E10" s="45" t="s">
        <v>81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2.4801000000000001E-25</v>
      </c>
      <c r="M10" s="85">
        <v>1.4922E-19</v>
      </c>
      <c r="N10" s="85">
        <v>5.3097000000000003E-15</v>
      </c>
      <c r="O10" s="85">
        <v>1.6425000000000001E-11</v>
      </c>
      <c r="P10" s="85">
        <v>5.1637000000000003E-9</v>
      </c>
      <c r="Q10" s="85">
        <v>2.3878000000000002E-7</v>
      </c>
      <c r="R10" s="85">
        <v>2.6917999999999998E-6</v>
      </c>
      <c r="S10" s="85">
        <v>4.1734999999999999E-6</v>
      </c>
      <c r="T10" s="85">
        <v>6.1206000000000003E-6</v>
      </c>
      <c r="U10" s="85">
        <v>8.5269999999999998E-6</v>
      </c>
      <c r="V10" s="85">
        <v>1.1326E-5</v>
      </c>
      <c r="W10" s="85">
        <v>1.4387E-5</v>
      </c>
      <c r="X10" s="85">
        <v>1.7521E-5</v>
      </c>
      <c r="Y10" s="85">
        <v>2.0506999999999999E-5</v>
      </c>
      <c r="Z10" s="85">
        <v>2.3119E-5</v>
      </c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4</v>
      </c>
      <c r="C11" s="41">
        <f t="shared" si="0"/>
        <v>0</v>
      </c>
      <c r="D11" s="41">
        <f t="shared" si="0"/>
        <v>0</v>
      </c>
      <c r="E11" s="45" t="s">
        <v>80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1.8446999999999998E-24</v>
      </c>
      <c r="M11" s="85">
        <v>2.6741999999999998E-19</v>
      </c>
      <c r="N11" s="85">
        <v>3.0575999999999998E-15</v>
      </c>
      <c r="O11" s="85">
        <v>4.0776000000000003E-12</v>
      </c>
      <c r="P11" s="85">
        <v>7.5780000000000001E-10</v>
      </c>
      <c r="Q11" s="85">
        <v>2.7332E-8</v>
      </c>
      <c r="R11" s="85">
        <v>2.938E-7</v>
      </c>
      <c r="S11" s="85">
        <v>4.6058000000000001E-7</v>
      </c>
      <c r="T11" s="85">
        <v>6.8807000000000005E-7</v>
      </c>
      <c r="U11" s="85">
        <v>9.8314E-7</v>
      </c>
      <c r="V11" s="85">
        <v>1.3477E-6</v>
      </c>
      <c r="W11" s="85">
        <v>1.7771000000000001E-6</v>
      </c>
      <c r="X11" s="85">
        <v>2.2591999999999999E-6</v>
      </c>
      <c r="Y11" s="85">
        <v>2.7744999999999999E-6</v>
      </c>
      <c r="Z11" s="85">
        <v>3.298E-6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0</v>
      </c>
      <c r="E12" s="45" t="s">
        <v>79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2.1686999999999999E-33</v>
      </c>
      <c r="L12" s="85">
        <v>6.9324999999999996E-22</v>
      </c>
      <c r="M12" s="85">
        <v>2.7092E-17</v>
      </c>
      <c r="N12" s="85">
        <v>1.0886999999999999E-13</v>
      </c>
      <c r="O12" s="85">
        <v>6.7347000000000005E-11</v>
      </c>
      <c r="P12" s="85">
        <v>7.8630000000000007E-9</v>
      </c>
      <c r="Q12" s="85">
        <v>2.3286000000000001E-7</v>
      </c>
      <c r="R12" s="85">
        <v>2.4942000000000002E-6</v>
      </c>
      <c r="S12" s="85">
        <v>3.9933999999999997E-6</v>
      </c>
      <c r="T12" s="85">
        <v>6.1361999999999998E-6</v>
      </c>
      <c r="U12" s="85">
        <v>9.0764E-6</v>
      </c>
      <c r="V12" s="85">
        <v>1.2957E-5</v>
      </c>
      <c r="W12" s="85">
        <v>1.7892000000000001E-5</v>
      </c>
      <c r="X12" s="85">
        <v>2.3944E-5</v>
      </c>
      <c r="Y12" s="85">
        <v>3.1108000000000001E-5</v>
      </c>
      <c r="Z12" s="85">
        <v>3.9298000000000002E-5</v>
      </c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2</v>
      </c>
      <c r="C13" s="41">
        <f t="shared" si="0"/>
        <v>0</v>
      </c>
      <c r="D13" s="41">
        <f t="shared" si="0"/>
        <v>0</v>
      </c>
      <c r="E13" s="45" t="s">
        <v>83</v>
      </c>
      <c r="F13" s="85">
        <v>0</v>
      </c>
      <c r="G13" s="85">
        <v>2.5053000000000001E-34</v>
      </c>
      <c r="H13" s="85">
        <v>4.6308000000000003E-32</v>
      </c>
      <c r="I13" s="85">
        <v>5.0076000000000002E-30</v>
      </c>
      <c r="J13" s="85">
        <v>3.4245999999999999E-28</v>
      </c>
      <c r="K13" s="85">
        <v>6.0593000000000002E-24</v>
      </c>
      <c r="L13" s="85">
        <v>8.4085000000000005E-16</v>
      </c>
      <c r="M13" s="85">
        <v>2.2142E-12</v>
      </c>
      <c r="N13" s="85">
        <v>1.0721000000000001E-9</v>
      </c>
      <c r="O13" s="85">
        <v>1.3148000000000001E-7</v>
      </c>
      <c r="P13" s="85">
        <v>4.8359999999999999E-6</v>
      </c>
      <c r="Q13" s="85">
        <v>6.6451000000000005E-5</v>
      </c>
      <c r="R13" s="85">
        <v>4.3920999999999999E-4</v>
      </c>
      <c r="S13" s="85">
        <v>6.4468999999999995E-4</v>
      </c>
      <c r="T13" s="85">
        <v>9.1849E-4</v>
      </c>
      <c r="U13" s="85">
        <v>1.2729E-3</v>
      </c>
      <c r="V13" s="85">
        <v>1.7191999999999999E-3</v>
      </c>
      <c r="W13" s="85">
        <v>2.2664999999999999E-3</v>
      </c>
      <c r="X13" s="85">
        <v>2.9207999999999999E-3</v>
      </c>
      <c r="Y13" s="85">
        <v>3.6838000000000001E-3</v>
      </c>
      <c r="Z13" s="85">
        <v>4.5526000000000004E-3</v>
      </c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2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2.9978999999999998E-31</v>
      </c>
      <c r="L14" s="85">
        <v>3.4561000000000002E-24</v>
      </c>
      <c r="M14" s="85">
        <v>3.1975000000000002E-20</v>
      </c>
      <c r="N14" s="85">
        <v>4.0764000000000003E-17</v>
      </c>
      <c r="O14" s="85">
        <v>1.1767E-14</v>
      </c>
      <c r="P14" s="85">
        <v>1.0382999999999999E-12</v>
      </c>
      <c r="Q14" s="85">
        <v>3.6115000000000003E-11</v>
      </c>
      <c r="R14" s="85">
        <v>6.2150999999999996E-10</v>
      </c>
      <c r="S14" s="85">
        <v>1.1593999999999999E-9</v>
      </c>
      <c r="T14" s="85">
        <v>2.098E-9</v>
      </c>
      <c r="U14" s="85">
        <v>3.6898999999999998E-9</v>
      </c>
      <c r="V14" s="85">
        <v>6.3190999999999998E-9</v>
      </c>
      <c r="W14" s="85">
        <v>1.0553E-8</v>
      </c>
      <c r="X14" s="85">
        <v>1.721E-8</v>
      </c>
      <c r="Y14" s="85">
        <v>2.7443E-8</v>
      </c>
      <c r="Z14" s="85">
        <v>4.2837000000000002E-8</v>
      </c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1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 t="s">
        <v>1</v>
      </c>
      <c r="F15" s="85">
        <v>0.2</v>
      </c>
      <c r="G15" s="85">
        <v>0.2</v>
      </c>
      <c r="H15" s="85">
        <v>0.2</v>
      </c>
      <c r="I15" s="85">
        <v>0.2</v>
      </c>
      <c r="J15" s="85">
        <v>0.2</v>
      </c>
      <c r="K15" s="85">
        <v>0.2</v>
      </c>
      <c r="L15" s="85">
        <v>0.2</v>
      </c>
      <c r="M15" s="85">
        <v>0.2</v>
      </c>
      <c r="N15" s="85">
        <v>0.2</v>
      </c>
      <c r="O15" s="85">
        <v>0.2</v>
      </c>
      <c r="P15" s="85">
        <v>0.2</v>
      </c>
      <c r="Q15" s="85">
        <v>0.2</v>
      </c>
      <c r="R15" s="85">
        <v>0.2</v>
      </c>
      <c r="S15" s="85">
        <v>0.2</v>
      </c>
      <c r="T15" s="85">
        <v>0.2</v>
      </c>
      <c r="U15" s="85">
        <v>0.2</v>
      </c>
      <c r="V15" s="85">
        <v>0.2</v>
      </c>
      <c r="W15" s="85">
        <v>0.2</v>
      </c>
      <c r="X15" s="85">
        <v>0.2</v>
      </c>
      <c r="Y15" s="85">
        <v>0.2</v>
      </c>
      <c r="Z15" s="85">
        <v>0.2</v>
      </c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2</v>
      </c>
      <c r="C16" s="41">
        <f t="shared" si="0"/>
        <v>1</v>
      </c>
      <c r="D16" s="41">
        <f t="shared" si="0"/>
        <v>0</v>
      </c>
      <c r="E16" s="45" t="s">
        <v>88</v>
      </c>
      <c r="F16" s="85">
        <v>6.0003000000000001E-2</v>
      </c>
      <c r="G16" s="85">
        <v>6.0005000000000003E-2</v>
      </c>
      <c r="H16" s="85">
        <v>6.0007999999999999E-2</v>
      </c>
      <c r="I16" s="85">
        <v>6.0012999999999997E-2</v>
      </c>
      <c r="J16" s="85">
        <v>6.0019000000000003E-2</v>
      </c>
      <c r="K16" s="85">
        <v>6.0231E-2</v>
      </c>
      <c r="L16" s="85">
        <v>5.9964000000000003E-2</v>
      </c>
      <c r="M16" s="85">
        <v>5.9562999999999998E-2</v>
      </c>
      <c r="N16" s="85">
        <v>5.7706E-2</v>
      </c>
      <c r="O16" s="85">
        <v>5.2184000000000001E-2</v>
      </c>
      <c r="P16" s="85">
        <v>4.1522999999999997E-2</v>
      </c>
      <c r="Q16" s="85">
        <v>2.7976999999999998E-2</v>
      </c>
      <c r="R16" s="85">
        <v>1.6046000000000001E-2</v>
      </c>
      <c r="S16" s="85">
        <v>1.3679E-2</v>
      </c>
      <c r="T16" s="85">
        <v>1.1583E-2</v>
      </c>
      <c r="U16" s="85">
        <v>9.7488000000000002E-3</v>
      </c>
      <c r="V16" s="85">
        <v>8.1612999999999998E-3</v>
      </c>
      <c r="W16" s="85">
        <v>6.7993000000000003E-3</v>
      </c>
      <c r="X16" s="85">
        <v>5.64E-3</v>
      </c>
      <c r="Y16" s="85">
        <v>4.6600000000000001E-3</v>
      </c>
      <c r="Z16" s="85">
        <v>3.8368E-3</v>
      </c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489</v>
      </c>
      <c r="F17" s="85">
        <v>5.9997000000000002E-2</v>
      </c>
      <c r="G17" s="85">
        <v>5.9995E-2</v>
      </c>
      <c r="H17" s="85">
        <v>5.9991000000000003E-2</v>
      </c>
      <c r="I17" s="85">
        <v>5.9985999999999998E-2</v>
      </c>
      <c r="J17" s="85">
        <v>5.9977999999999997E-2</v>
      </c>
      <c r="K17" s="85">
        <v>5.9700000000000003E-2</v>
      </c>
      <c r="L17" s="85">
        <v>6.0033999999999997E-2</v>
      </c>
      <c r="M17" s="85">
        <v>6.0434000000000002E-2</v>
      </c>
      <c r="N17" s="85">
        <v>6.2288999999999997E-2</v>
      </c>
      <c r="O17" s="85">
        <v>6.7809999999999995E-2</v>
      </c>
      <c r="P17" s="85">
        <v>7.8464999999999993E-2</v>
      </c>
      <c r="Q17" s="85">
        <v>9.1999999999999998E-2</v>
      </c>
      <c r="R17" s="85">
        <v>0.10390000000000001</v>
      </c>
      <c r="S17" s="85">
        <v>0.10625999999999999</v>
      </c>
      <c r="T17" s="85">
        <v>0.10835</v>
      </c>
      <c r="U17" s="85">
        <v>0.11017</v>
      </c>
      <c r="V17" s="85">
        <v>0.11174000000000001</v>
      </c>
      <c r="W17" s="85">
        <v>0.11308</v>
      </c>
      <c r="X17" s="85">
        <v>0.11422</v>
      </c>
      <c r="Y17" s="85">
        <v>0.11516999999999999</v>
      </c>
      <c r="Z17" s="85">
        <v>0.11595999999999999</v>
      </c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53</v>
      </c>
      <c r="F18" s="85">
        <v>3.3099999999999999E-7</v>
      </c>
      <c r="G18" s="85">
        <v>6.1445E-7</v>
      </c>
      <c r="H18" s="85">
        <v>1.0655E-6</v>
      </c>
      <c r="I18" s="85">
        <v>1.7443E-6</v>
      </c>
      <c r="J18" s="85">
        <v>2.7196000000000002E-6</v>
      </c>
      <c r="K18" s="85">
        <v>6.9024999999999997E-5</v>
      </c>
      <c r="L18" s="85">
        <v>2.0086000000000001E-6</v>
      </c>
      <c r="M18" s="85">
        <v>3.1518999999999998E-6</v>
      </c>
      <c r="N18" s="85">
        <v>4.4619999999999998E-6</v>
      </c>
      <c r="O18" s="85">
        <v>6.6820999999999999E-6</v>
      </c>
      <c r="P18" s="85">
        <v>1.1775E-5</v>
      </c>
      <c r="Q18" s="85">
        <v>2.3608000000000002E-5</v>
      </c>
      <c r="R18" s="85">
        <v>4.9203000000000003E-5</v>
      </c>
      <c r="S18" s="85">
        <v>5.9042000000000002E-5</v>
      </c>
      <c r="T18" s="85">
        <v>7.0752000000000003E-5</v>
      </c>
      <c r="U18" s="85">
        <v>8.4661999999999997E-5</v>
      </c>
      <c r="V18" s="85">
        <v>1.0116E-4</v>
      </c>
      <c r="W18" s="85">
        <v>1.2072E-4</v>
      </c>
      <c r="X18" s="85">
        <v>1.4391E-4</v>
      </c>
      <c r="Y18" s="85">
        <v>1.7138E-4</v>
      </c>
      <c r="Z18" s="85">
        <v>2.0394E-4</v>
      </c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3</v>
      </c>
      <c r="C19" s="41">
        <f t="shared" si="0"/>
        <v>0</v>
      </c>
      <c r="D19" s="41">
        <f t="shared" si="0"/>
        <v>2</v>
      </c>
      <c r="E19" s="45" t="s">
        <v>89</v>
      </c>
      <c r="F19" s="85">
        <v>9.9998000000000004E-2</v>
      </c>
      <c r="G19" s="85">
        <v>9.9996000000000002E-2</v>
      </c>
      <c r="H19" s="85">
        <v>9.9992999999999999E-2</v>
      </c>
      <c r="I19" s="85">
        <v>9.9988999999999995E-2</v>
      </c>
      <c r="J19" s="85">
        <v>9.9983000000000002E-2</v>
      </c>
      <c r="K19" s="85">
        <v>9.9837999999999996E-2</v>
      </c>
      <c r="L19" s="85">
        <v>9.9956000000000003E-2</v>
      </c>
      <c r="M19" s="85">
        <v>9.9919999999999995E-2</v>
      </c>
      <c r="N19" s="85">
        <v>9.9874000000000004E-2</v>
      </c>
      <c r="O19" s="85">
        <v>9.9810999999999997E-2</v>
      </c>
      <c r="P19" s="85">
        <v>9.9708000000000005E-2</v>
      </c>
      <c r="Q19" s="85">
        <v>9.9534999999999998E-2</v>
      </c>
      <c r="R19" s="85">
        <v>9.9252999999999994E-2</v>
      </c>
      <c r="S19" s="85">
        <v>9.9159999999999998E-2</v>
      </c>
      <c r="T19" s="85">
        <v>9.9056000000000005E-2</v>
      </c>
      <c r="U19" s="85">
        <v>9.8941000000000001E-2</v>
      </c>
      <c r="V19" s="85">
        <v>9.8812999999999998E-2</v>
      </c>
      <c r="W19" s="85">
        <v>9.8671999999999996E-2</v>
      </c>
      <c r="X19" s="85">
        <v>9.8515000000000005E-2</v>
      </c>
      <c r="Y19" s="85">
        <v>9.8341999999999999E-2</v>
      </c>
      <c r="Z19" s="85">
        <v>9.8151000000000002E-2</v>
      </c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1</v>
      </c>
      <c r="E20" s="45" t="s">
        <v>490</v>
      </c>
      <c r="F20" s="85">
        <v>4.5927000000000001E-6</v>
      </c>
      <c r="G20" s="85">
        <v>8.2157E-6</v>
      </c>
      <c r="H20" s="85">
        <v>1.3813E-5</v>
      </c>
      <c r="I20" s="85">
        <v>2.2035000000000002E-5</v>
      </c>
      <c r="J20" s="85">
        <v>3.3612000000000003E-5</v>
      </c>
      <c r="K20" s="85">
        <v>3.2361E-4</v>
      </c>
      <c r="L20" s="85">
        <v>8.8527000000000001E-5</v>
      </c>
      <c r="M20" s="85">
        <v>1.5941999999999999E-4</v>
      </c>
      <c r="N20" s="85">
        <v>2.5104000000000001E-4</v>
      </c>
      <c r="O20" s="85">
        <v>3.7837999999999999E-4</v>
      </c>
      <c r="P20" s="85">
        <v>5.8332999999999996E-4</v>
      </c>
      <c r="Q20" s="85">
        <v>9.2935000000000001E-4</v>
      </c>
      <c r="R20" s="85">
        <v>1.4945E-3</v>
      </c>
      <c r="S20" s="85">
        <v>1.6806E-3</v>
      </c>
      <c r="T20" s="85">
        <v>1.8879000000000001E-3</v>
      </c>
      <c r="U20" s="85">
        <v>2.1182000000000002E-3</v>
      </c>
      <c r="V20" s="85">
        <v>2.3736999999999999E-3</v>
      </c>
      <c r="W20" s="85">
        <v>2.6565999999999998E-3</v>
      </c>
      <c r="X20" s="85">
        <v>2.9694999999999999E-3</v>
      </c>
      <c r="Y20" s="85">
        <v>3.3153000000000002E-3</v>
      </c>
      <c r="Z20" s="85">
        <v>3.6971E-3</v>
      </c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1</v>
      </c>
      <c r="E21" s="45" t="s">
        <v>54</v>
      </c>
      <c r="F21" s="85">
        <v>1.3009E-27</v>
      </c>
      <c r="G21" s="85">
        <v>4.1309E-26</v>
      </c>
      <c r="H21" s="85">
        <v>9.0411999999999997E-25</v>
      </c>
      <c r="I21" s="85">
        <v>1.4442999999999999E-23</v>
      </c>
      <c r="J21" s="85">
        <v>1.7637000000000001E-22</v>
      </c>
      <c r="K21" s="85">
        <v>7.9987999999999994E-18</v>
      </c>
      <c r="L21" s="85">
        <v>2.7359999999999999E-18</v>
      </c>
      <c r="M21" s="85">
        <v>1.3240999999999999E-16</v>
      </c>
      <c r="N21" s="85">
        <v>2.6615E-15</v>
      </c>
      <c r="O21" s="85">
        <v>3.3169999999999999E-14</v>
      </c>
      <c r="P21" s="85">
        <v>3.4033000000000003E-13</v>
      </c>
      <c r="Q21" s="85">
        <v>3.1862999999999999E-12</v>
      </c>
      <c r="R21" s="85">
        <v>2.6992E-11</v>
      </c>
      <c r="S21" s="85">
        <v>4.5188999999999999E-11</v>
      </c>
      <c r="T21" s="85">
        <v>7.5050000000000002E-11</v>
      </c>
      <c r="U21" s="85">
        <v>1.2365000000000001E-10</v>
      </c>
      <c r="V21" s="85">
        <v>2.0212E-10</v>
      </c>
      <c r="W21" s="85">
        <v>3.2786999999999998E-10</v>
      </c>
      <c r="X21" s="85">
        <v>5.2796E-10</v>
      </c>
      <c r="Y21" s="85">
        <v>8.4420000000000004E-10</v>
      </c>
      <c r="Z21" s="85">
        <v>1.3408E-9</v>
      </c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94</v>
      </c>
      <c r="F22" s="85">
        <v>1.4227000000000001E-9</v>
      </c>
      <c r="G22" s="85">
        <v>4.3377E-9</v>
      </c>
      <c r="H22" s="85">
        <v>1.1735000000000001E-8</v>
      </c>
      <c r="I22" s="85">
        <v>2.8686E-8</v>
      </c>
      <c r="J22" s="85">
        <v>6.43E-8</v>
      </c>
      <c r="K22" s="85">
        <v>1.3542999999999999E-7</v>
      </c>
      <c r="L22" s="85">
        <v>8.2009999999999996E-5</v>
      </c>
      <c r="M22" s="85">
        <v>5.1999999999999995E-4</v>
      </c>
      <c r="N22" s="85">
        <v>2.4239000000000001E-3</v>
      </c>
      <c r="O22" s="85">
        <v>8.0117999999999995E-3</v>
      </c>
      <c r="P22" s="85">
        <v>1.8769999999999998E-2</v>
      </c>
      <c r="Q22" s="85">
        <v>3.2377000000000003E-2</v>
      </c>
      <c r="R22" s="85">
        <v>4.3848999999999999E-2</v>
      </c>
      <c r="S22" s="85">
        <v>4.5894999999999998E-2</v>
      </c>
      <c r="T22" s="85">
        <v>4.7541E-2</v>
      </c>
      <c r="U22" s="85">
        <v>4.8772000000000003E-2</v>
      </c>
      <c r="V22" s="85">
        <v>4.9583000000000002E-2</v>
      </c>
      <c r="W22" s="85">
        <v>4.9979000000000003E-2</v>
      </c>
      <c r="X22" s="85">
        <v>4.9972999999999997E-2</v>
      </c>
      <c r="Y22" s="85">
        <v>4.9588E-2</v>
      </c>
      <c r="Z22" s="85">
        <v>4.8856999999999998E-2</v>
      </c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55</v>
      </c>
      <c r="F23" s="85">
        <v>0</v>
      </c>
      <c r="G23" s="85">
        <v>0</v>
      </c>
      <c r="H23" s="85">
        <v>0</v>
      </c>
      <c r="I23" s="85">
        <v>0</v>
      </c>
      <c r="J23" s="85">
        <v>0</v>
      </c>
      <c r="K23" s="85">
        <v>0</v>
      </c>
      <c r="L23" s="85">
        <v>0</v>
      </c>
      <c r="M23" s="85">
        <v>0</v>
      </c>
      <c r="N23" s="85">
        <v>8.9808999999999993E-34</v>
      </c>
      <c r="O23" s="85">
        <v>3.4565999999999996E-27</v>
      </c>
      <c r="P23" s="85">
        <v>1.4131000000000001E-20</v>
      </c>
      <c r="Q23" s="85">
        <v>1.3119000000000001E-15</v>
      </c>
      <c r="R23" s="85">
        <v>4.2261E-13</v>
      </c>
      <c r="S23" s="85">
        <v>1.0611E-12</v>
      </c>
      <c r="T23" s="85">
        <v>1.3977E-12</v>
      </c>
      <c r="U23" s="85">
        <v>3.6998E-12</v>
      </c>
      <c r="V23" s="85">
        <v>5.6876000000000001E-12</v>
      </c>
      <c r="W23" s="85">
        <v>5.8640000000000001E-12</v>
      </c>
      <c r="X23" s="85">
        <v>1.1283E-11</v>
      </c>
      <c r="Y23" s="85">
        <v>2.3581999999999999E-11</v>
      </c>
      <c r="Z23" s="85">
        <v>3.7012000000000001E-11</v>
      </c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331</v>
      </c>
      <c r="F24" s="85">
        <v>0</v>
      </c>
      <c r="G24" s="85">
        <v>0</v>
      </c>
      <c r="H24" s="85">
        <v>4.9689E-36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1.9507999999999999E-29</v>
      </c>
      <c r="O24" s="85">
        <v>8.0892000000000005E-23</v>
      </c>
      <c r="P24" s="85">
        <v>2.4364E-16</v>
      </c>
      <c r="Q24" s="85">
        <v>1.1868000000000001E-11</v>
      </c>
      <c r="R24" s="85">
        <v>1.6319999999999999E-9</v>
      </c>
      <c r="S24" s="85">
        <v>3.2491999999999999E-9</v>
      </c>
      <c r="T24" s="85">
        <v>3.3745999999999999E-9</v>
      </c>
      <c r="U24" s="85">
        <v>7.0088999999999997E-9</v>
      </c>
      <c r="V24" s="85">
        <v>8.4152999999999993E-9</v>
      </c>
      <c r="W24" s="85">
        <v>6.7474999999999997E-9</v>
      </c>
      <c r="X24" s="85">
        <v>1.0055E-8</v>
      </c>
      <c r="Y24" s="85">
        <v>1.6210000000000001E-8</v>
      </c>
      <c r="Z24" s="85">
        <v>1.955E-8</v>
      </c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1</v>
      </c>
      <c r="D25" s="41">
        <f t="shared" si="1"/>
        <v>0</v>
      </c>
      <c r="E25" s="83" t="s">
        <v>286</v>
      </c>
      <c r="F25" s="85">
        <v>0</v>
      </c>
      <c r="G25" s="85">
        <v>1.7443E-33</v>
      </c>
      <c r="H25" s="85">
        <v>1.7197999999999999E-31</v>
      </c>
      <c r="I25" s="85">
        <v>0</v>
      </c>
      <c r="J25" s="85">
        <v>0</v>
      </c>
      <c r="K25" s="85">
        <v>0</v>
      </c>
      <c r="L25" s="85">
        <v>0</v>
      </c>
      <c r="M25" s="85">
        <v>1.3958999999999999E-36</v>
      </c>
      <c r="N25" s="85">
        <v>8.9924999999999998E-29</v>
      </c>
      <c r="O25" s="85">
        <v>1.9269999999999999E-22</v>
      </c>
      <c r="P25" s="85">
        <v>4.1820000000000002E-16</v>
      </c>
      <c r="Q25" s="85">
        <v>1.9092E-11</v>
      </c>
      <c r="R25" s="85">
        <v>2.8861999999999998E-9</v>
      </c>
      <c r="S25" s="85">
        <v>5.9805000000000002E-9</v>
      </c>
      <c r="T25" s="85">
        <v>6.4981999999999997E-9</v>
      </c>
      <c r="U25" s="85">
        <v>1.4189000000000001E-8</v>
      </c>
      <c r="V25" s="85">
        <v>1.7992E-8</v>
      </c>
      <c r="W25" s="85">
        <v>1.5305E-8</v>
      </c>
      <c r="X25" s="85">
        <v>2.4299999999999999E-8</v>
      </c>
      <c r="Y25" s="85">
        <v>4.1919E-8</v>
      </c>
      <c r="Z25" s="85">
        <v>5.4312999999999998E-8</v>
      </c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1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 t="s">
        <v>26</v>
      </c>
      <c r="F26" s="85">
        <v>-18.62</v>
      </c>
      <c r="G26" s="85">
        <v>-18.61</v>
      </c>
      <c r="H26" s="85">
        <v>-18.61</v>
      </c>
      <c r="I26" s="85">
        <v>-18.62</v>
      </c>
      <c r="J26" s="85">
        <v>-18.63</v>
      </c>
      <c r="K26" s="85">
        <v>-18.72</v>
      </c>
      <c r="L26" s="85">
        <v>-18.84</v>
      </c>
      <c r="M26" s="85">
        <v>-18.97</v>
      </c>
      <c r="N26" s="85">
        <v>-19.11</v>
      </c>
      <c r="O26" s="85">
        <v>-19.25</v>
      </c>
      <c r="P26" s="85">
        <v>-19.38</v>
      </c>
      <c r="Q26" s="85">
        <v>-19.510000000000002</v>
      </c>
      <c r="R26" s="85">
        <v>-19.64</v>
      </c>
      <c r="S26" s="85">
        <v>-19.68</v>
      </c>
      <c r="T26" s="85">
        <v>-19.71</v>
      </c>
      <c r="U26" s="85">
        <v>-19.739999999999998</v>
      </c>
      <c r="V26" s="85">
        <v>-19.77</v>
      </c>
      <c r="W26" s="85">
        <v>-19.809999999999999</v>
      </c>
      <c r="X26" s="85">
        <v>-19.84</v>
      </c>
      <c r="Y26" s="85">
        <v>-19.87</v>
      </c>
      <c r="Z26" s="85">
        <v>-19.899999999999999</v>
      </c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1</v>
      </c>
      <c r="E27" s="83" t="s">
        <v>5</v>
      </c>
      <c r="F27" s="85">
        <v>-65.31</v>
      </c>
      <c r="G27" s="85">
        <v>-61.84</v>
      </c>
      <c r="H27" s="85">
        <v>-58.76</v>
      </c>
      <c r="I27" s="85">
        <v>-55.99</v>
      </c>
      <c r="J27" s="85">
        <v>-53.51</v>
      </c>
      <c r="K27" s="85">
        <v>-42.9</v>
      </c>
      <c r="L27" s="85">
        <v>-44.12</v>
      </c>
      <c r="M27" s="85">
        <v>-40.409999999999997</v>
      </c>
      <c r="N27" s="85">
        <v>-37.590000000000003</v>
      </c>
      <c r="O27" s="85">
        <v>-35.270000000000003</v>
      </c>
      <c r="P27" s="85">
        <v>-33.159999999999997</v>
      </c>
      <c r="Q27" s="85">
        <v>-31.14</v>
      </c>
      <c r="R27" s="85">
        <v>-29.21</v>
      </c>
      <c r="S27" s="85">
        <v>-28.74</v>
      </c>
      <c r="T27" s="85">
        <v>-28.28</v>
      </c>
      <c r="U27" s="85">
        <v>-27.83</v>
      </c>
      <c r="V27" s="85">
        <v>-27.38</v>
      </c>
      <c r="W27" s="85">
        <v>-26.93</v>
      </c>
      <c r="X27" s="85">
        <v>-26.49</v>
      </c>
      <c r="Y27" s="85">
        <v>-26.06</v>
      </c>
      <c r="Z27" s="85">
        <v>-25.63</v>
      </c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1</v>
      </c>
      <c r="D28" s="41">
        <f t="shared" si="2"/>
        <v>0</v>
      </c>
      <c r="E28" s="83" t="s">
        <v>6</v>
      </c>
      <c r="F28" s="85">
        <v>-17.16</v>
      </c>
      <c r="G28" s="85">
        <v>-16.53</v>
      </c>
      <c r="H28" s="85">
        <v>-15.98</v>
      </c>
      <c r="I28" s="85">
        <v>-15.49</v>
      </c>
      <c r="J28" s="85">
        <v>-15.06</v>
      </c>
      <c r="K28" s="85">
        <v>-11.93</v>
      </c>
      <c r="L28" s="85">
        <v>-15.6</v>
      </c>
      <c r="M28" s="85">
        <v>-15.31</v>
      </c>
      <c r="N28" s="85">
        <v>-15.13</v>
      </c>
      <c r="O28" s="85">
        <v>-14.92</v>
      </c>
      <c r="P28" s="85">
        <v>-14.56</v>
      </c>
      <c r="Q28" s="85">
        <v>-14.08</v>
      </c>
      <c r="R28" s="85">
        <v>-13.54</v>
      </c>
      <c r="S28" s="85">
        <v>-13.41</v>
      </c>
      <c r="T28" s="85">
        <v>-13.27</v>
      </c>
      <c r="U28" s="85">
        <v>-13.13</v>
      </c>
      <c r="V28" s="85">
        <v>-13</v>
      </c>
      <c r="W28" s="85">
        <v>-12.86</v>
      </c>
      <c r="X28" s="85">
        <v>-12.72</v>
      </c>
      <c r="Y28" s="85">
        <v>-12.58</v>
      </c>
      <c r="Z28" s="85">
        <v>-12.44</v>
      </c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1</v>
      </c>
      <c r="C29" s="41">
        <f t="shared" si="2"/>
        <v>0</v>
      </c>
      <c r="D29" s="41">
        <f t="shared" si="2"/>
        <v>0</v>
      </c>
      <c r="E29" s="83" t="s">
        <v>7</v>
      </c>
      <c r="F29" s="85">
        <v>-23.95</v>
      </c>
      <c r="G29" s="85">
        <v>-22.83</v>
      </c>
      <c r="H29" s="85">
        <v>-21.83</v>
      </c>
      <c r="I29" s="85">
        <v>-20.95</v>
      </c>
      <c r="J29" s="85">
        <v>-20.149999999999999</v>
      </c>
      <c r="K29" s="85">
        <v>-19.52</v>
      </c>
      <c r="L29" s="85">
        <v>-13.26</v>
      </c>
      <c r="M29" s="85">
        <v>-11.72</v>
      </c>
      <c r="N29" s="85">
        <v>-10.53</v>
      </c>
      <c r="O29" s="85">
        <v>-9.6760000000000002</v>
      </c>
      <c r="P29" s="85">
        <v>-9.1679999999999993</v>
      </c>
      <c r="Q29" s="85">
        <v>-8.9580000000000002</v>
      </c>
      <c r="R29" s="85">
        <v>-8.9610000000000003</v>
      </c>
      <c r="S29" s="85">
        <v>-8.9860000000000007</v>
      </c>
      <c r="T29" s="85">
        <v>-9.02</v>
      </c>
      <c r="U29" s="85">
        <v>-9.06</v>
      </c>
      <c r="V29" s="85">
        <v>-9.1069999999999993</v>
      </c>
      <c r="W29" s="85">
        <v>-9.1609999999999996</v>
      </c>
      <c r="X29" s="85">
        <v>-9.2200000000000006</v>
      </c>
      <c r="Y29" s="85">
        <v>-9.2850000000000001</v>
      </c>
      <c r="Z29" s="85">
        <v>-9.3550000000000004</v>
      </c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0</v>
      </c>
      <c r="AA33" s="106">
        <f t="shared" si="4"/>
        <v>0</v>
      </c>
      <c r="AB33" s="106">
        <f t="shared" si="4"/>
        <v>0</v>
      </c>
      <c r="AC33" s="106">
        <f t="shared" si="4"/>
        <v>0</v>
      </c>
      <c r="AD33" s="106">
        <f t="shared" si="4"/>
        <v>0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-19.510000000000002</v>
      </c>
      <c r="R34" s="14">
        <f t="shared" ca="1" si="5"/>
        <v>-19.64</v>
      </c>
      <c r="S34" s="14">
        <f t="shared" ca="1" si="5"/>
        <v>-19.68</v>
      </c>
      <c r="T34" s="14">
        <f t="shared" ca="1" si="5"/>
        <v>-19.71</v>
      </c>
      <c r="U34" s="14">
        <f t="shared" ca="1" si="5"/>
        <v>-19.739999999999998</v>
      </c>
      <c r="V34" s="14">
        <f t="shared" ca="1" si="5"/>
        <v>-19.77</v>
      </c>
      <c r="W34" s="14">
        <f t="shared" ca="1" si="5"/>
        <v>-19.809999999999999</v>
      </c>
      <c r="X34" s="14">
        <f t="shared" ca="1" si="5"/>
        <v>-19.84</v>
      </c>
      <c r="Y34" s="14">
        <f t="shared" ca="1" si="5"/>
        <v>-19.87</v>
      </c>
      <c r="Z34" s="14">
        <f t="shared" ca="1" si="5"/>
        <v>-19.899999999999999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24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-65.31</v>
      </c>
      <c r="G35" s="14">
        <f t="shared" ca="1" si="9"/>
        <v>-61.84</v>
      </c>
      <c r="H35" s="14">
        <f t="shared" ca="1" si="9"/>
        <v>-58.76</v>
      </c>
      <c r="I35" s="14">
        <f t="shared" ca="1" si="9"/>
        <v>-55.99</v>
      </c>
      <c r="J35" s="14">
        <f t="shared" ca="1" si="9"/>
        <v>-53.51</v>
      </c>
      <c r="K35" s="14">
        <f t="shared" ca="1" si="9"/>
        <v>-42.9</v>
      </c>
      <c r="L35" s="14">
        <f t="shared" ca="1" si="9"/>
        <v>-44.12</v>
      </c>
      <c r="M35" s="14">
        <f t="shared" ca="1" si="9"/>
        <v>-40.409999999999997</v>
      </c>
      <c r="N35" s="14">
        <f t="shared" ca="1" si="9"/>
        <v>-37.590000000000003</v>
      </c>
      <c r="O35" s="14">
        <f t="shared" ca="1" si="9"/>
        <v>-35.270000000000003</v>
      </c>
      <c r="P35" s="14">
        <f t="shared" ca="1" si="9"/>
        <v>-33.159999999999997</v>
      </c>
      <c r="Q35" s="14">
        <f t="shared" ca="1" si="9"/>
        <v>-31.14</v>
      </c>
      <c r="R35" s="14">
        <f t="shared" ca="1" si="9"/>
        <v>-29.21</v>
      </c>
      <c r="S35" s="14">
        <f t="shared" ca="1" si="9"/>
        <v>-28.74</v>
      </c>
      <c r="T35" s="14">
        <f t="shared" ca="1" si="9"/>
        <v>-28.28</v>
      </c>
      <c r="U35" s="14">
        <f t="shared" ca="1" si="9"/>
        <v>-27.83</v>
      </c>
      <c r="V35" s="14">
        <f t="shared" ca="1" si="5"/>
        <v>-27.38</v>
      </c>
      <c r="W35" s="14">
        <f t="shared" ca="1" si="5"/>
        <v>-26.93</v>
      </c>
      <c r="X35" s="14">
        <f t="shared" ca="1" si="5"/>
        <v>-26.49</v>
      </c>
      <c r="Y35" s="14">
        <f t="shared" ca="1" si="5"/>
        <v>-26.06</v>
      </c>
      <c r="Z35" s="14">
        <f t="shared" ca="1" si="5"/>
        <v>-25.63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25</v>
      </c>
      <c r="E36" s="11" t="str">
        <f t="shared" ca="1" si="8"/>
        <v>H (Ge)</v>
      </c>
      <c r="F36" s="14">
        <f t="shared" ca="1" si="9"/>
        <v>-17.16</v>
      </c>
      <c r="G36" s="14">
        <f t="shared" ca="1" si="5"/>
        <v>-16.53</v>
      </c>
      <c r="H36" s="14">
        <f t="shared" ca="1" si="5"/>
        <v>-15.98</v>
      </c>
      <c r="I36" s="14">
        <f t="shared" ca="1" si="5"/>
        <v>-15.49</v>
      </c>
      <c r="J36" s="14">
        <f t="shared" ca="1" si="5"/>
        <v>-15.06</v>
      </c>
      <c r="K36" s="14">
        <f t="shared" ca="1" si="5"/>
        <v>-11.93</v>
      </c>
      <c r="L36" s="14">
        <f t="shared" ca="1" si="5"/>
        <v>-15.6</v>
      </c>
      <c r="M36" s="14">
        <f t="shared" ca="1" si="5"/>
        <v>-15.31</v>
      </c>
      <c r="N36" s="14">
        <f t="shared" ca="1" si="5"/>
        <v>-15.13</v>
      </c>
      <c r="O36" s="14">
        <f t="shared" ca="1" si="5"/>
        <v>-14.92</v>
      </c>
      <c r="P36" s="14">
        <f t="shared" ca="1" si="5"/>
        <v>-14.56</v>
      </c>
      <c r="Q36" s="14">
        <f t="shared" ca="1" si="5"/>
        <v>-14.08</v>
      </c>
      <c r="R36" s="14">
        <f t="shared" ca="1" si="5"/>
        <v>-13.54</v>
      </c>
      <c r="S36" s="14">
        <f t="shared" ca="1" si="5"/>
        <v>-13.41</v>
      </c>
      <c r="T36" s="14">
        <f t="shared" ca="1" si="5"/>
        <v>-13.27</v>
      </c>
      <c r="U36" s="14">
        <f t="shared" ca="1" si="5"/>
        <v>-13.13</v>
      </c>
      <c r="V36" s="14">
        <f t="shared" ca="1" si="5"/>
        <v>-13</v>
      </c>
      <c r="W36" s="14">
        <f t="shared" ca="1" si="5"/>
        <v>-12.86</v>
      </c>
      <c r="X36" s="14">
        <f t="shared" ca="1" si="5"/>
        <v>-12.72</v>
      </c>
      <c r="Y36" s="14">
        <f t="shared" ca="1" si="5"/>
        <v>-12.58</v>
      </c>
      <c r="Z36" s="14">
        <f t="shared" ca="1" si="5"/>
        <v>-12.44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26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-11.72</v>
      </c>
      <c r="N37" s="14">
        <f t="shared" ca="1" si="5"/>
        <v>-10.53</v>
      </c>
      <c r="O37" s="14">
        <f t="shared" ca="1" si="5"/>
        <v>-9.6760000000000002</v>
      </c>
      <c r="P37" s="14">
        <f t="shared" ca="1" si="5"/>
        <v>-9.1679999999999993</v>
      </c>
      <c r="Q37" s="14">
        <f t="shared" ca="1" si="5"/>
        <v>-8.9580000000000002</v>
      </c>
      <c r="R37" s="14">
        <f t="shared" ca="1" si="5"/>
        <v>-8.9610000000000003</v>
      </c>
      <c r="S37" s="14">
        <f t="shared" ca="1" si="5"/>
        <v>-8.9860000000000007</v>
      </c>
      <c r="T37" s="14">
        <f t="shared" ca="1" si="5"/>
        <v>-9.02</v>
      </c>
      <c r="U37" s="14">
        <f t="shared" ca="1" si="5"/>
        <v>-9.06</v>
      </c>
      <c r="V37" s="14">
        <f t="shared" ca="1" si="5"/>
        <v>-9.1069999999999993</v>
      </c>
      <c r="W37" s="14">
        <f t="shared" ca="1" si="5"/>
        <v>-9.1609999999999996</v>
      </c>
      <c r="X37" s="14">
        <f t="shared" ca="1" si="5"/>
        <v>-9.2200000000000006</v>
      </c>
      <c r="Y37" s="14">
        <f t="shared" ca="1" si="5"/>
        <v>-9.2850000000000001</v>
      </c>
      <c r="Z37" s="14">
        <f t="shared" ca="1" si="5"/>
        <v>-9.3550000000000004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801.8</v>
      </c>
      <c r="R40" s="8">
        <f t="shared" si="10"/>
        <v>867.8</v>
      </c>
      <c r="S40" s="8">
        <f t="shared" si="10"/>
        <v>884.4</v>
      </c>
      <c r="T40" s="8">
        <f t="shared" si="10"/>
        <v>900.9</v>
      </c>
      <c r="U40" s="8">
        <f t="shared" si="10"/>
        <v>917.4</v>
      </c>
      <c r="V40" s="8">
        <f t="shared" si="10"/>
        <v>933.9</v>
      </c>
      <c r="W40" s="8">
        <f t="shared" si="10"/>
        <v>950.4</v>
      </c>
      <c r="X40" s="8">
        <f t="shared" si="10"/>
        <v>967</v>
      </c>
      <c r="Y40" s="8">
        <f t="shared" si="10"/>
        <v>983.5</v>
      </c>
      <c r="Z40" s="8">
        <f t="shared" si="10"/>
        <v>1000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1">($B$41*H.Ge+$C$41*H.Ga+$D$41*H.Se)*F$40*$B$2/1000</f>
        <v>-503.66173780950015</v>
      </c>
      <c r="G41" s="10">
        <f t="shared" ca="1" si="11"/>
        <v>-508.03722126250005</v>
      </c>
      <c r="H41" s="10">
        <f t="shared" ca="1" si="11"/>
        <v>-512.31992321000007</v>
      </c>
      <c r="I41" s="10">
        <f t="shared" ca="1" si="11"/>
        <v>-516.78085755100005</v>
      </c>
      <c r="J41" s="10">
        <f t="shared" ca="1" si="11"/>
        <v>-521.30966038400004</v>
      </c>
      <c r="K41" s="10">
        <f t="shared" ca="1" si="11"/>
        <v>-544.26719494349993</v>
      </c>
      <c r="L41" s="10">
        <f t="shared" ca="1" si="11"/>
        <v>-557.24202485199999</v>
      </c>
      <c r="M41" s="10">
        <f t="shared" ca="1" si="11"/>
        <v>-578.91992737500004</v>
      </c>
      <c r="N41" s="10">
        <f t="shared" ca="1" si="11"/>
        <v>-601.63430992500003</v>
      </c>
      <c r="O41" s="10">
        <f t="shared" ca="1" si="11"/>
        <v>-625.81537360080006</v>
      </c>
      <c r="P41" s="10">
        <f t="shared" ca="1" si="11"/>
        <v>-651.44996375480002</v>
      </c>
      <c r="Q41" s="10">
        <f t="shared" ca="1" si="11"/>
        <v>-678.73642777320015</v>
      </c>
      <c r="R41" s="10">
        <f t="shared" ca="1" si="11"/>
        <v>-707.58749555539998</v>
      </c>
      <c r="S41" s="10">
        <f t="shared" ca="1" si="11"/>
        <v>-715.14209792520012</v>
      </c>
      <c r="T41" s="10">
        <f t="shared" ca="1" si="11"/>
        <v>-722.71159710749998</v>
      </c>
      <c r="U41" s="10">
        <f t="shared" ca="1" si="11"/>
        <v>-730.37983596599997</v>
      </c>
      <c r="V41" s="10">
        <f t="shared" ca="1" si="11"/>
        <v>-738.14284515840006</v>
      </c>
      <c r="W41" s="10">
        <f t="shared" ca="1" si="11"/>
        <v>-745.85822224319998</v>
      </c>
      <c r="X41" s="10">
        <f t="shared" ca="1" si="11"/>
        <v>-753.7613906250001</v>
      </c>
      <c r="Y41" s="10">
        <f t="shared" ca="1" si="11"/>
        <v>-761.74375406499996</v>
      </c>
      <c r="Z41" s="10">
        <f t="shared" ca="1" si="11"/>
        <v>-769.72869500000002</v>
      </c>
      <c r="AA41" s="10">
        <f t="shared" ca="1" si="11"/>
        <v>0</v>
      </c>
      <c r="AB41" s="10">
        <f t="shared" ca="1" si="11"/>
        <v>0</v>
      </c>
      <c r="AC41" s="10">
        <f t="shared" ca="1" si="11"/>
        <v>0</v>
      </c>
      <c r="AD41" s="10">
        <f t="shared" ca="1" si="11"/>
        <v>0</v>
      </c>
      <c r="AE41" s="10">
        <f t="shared" ca="1" si="11"/>
        <v>0</v>
      </c>
      <c r="AF41" s="10">
        <f t="shared" ca="1" si="11"/>
        <v>0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801.8</v>
      </c>
      <c r="R45" s="3">
        <f t="shared" si="14"/>
        <v>867.8</v>
      </c>
      <c r="S45" s="3">
        <f t="shared" si="14"/>
        <v>884.4</v>
      </c>
      <c r="T45" s="3">
        <f t="shared" si="14"/>
        <v>900.9</v>
      </c>
      <c r="U45" s="3">
        <f t="shared" si="14"/>
        <v>917.4</v>
      </c>
      <c r="V45" s="3">
        <f t="shared" si="14"/>
        <v>933.9</v>
      </c>
      <c r="W45" s="3">
        <f t="shared" si="14"/>
        <v>950.4</v>
      </c>
      <c r="X45" s="3">
        <f t="shared" si="14"/>
        <v>967</v>
      </c>
      <c r="Y45" s="3">
        <f t="shared" si="14"/>
        <v>983.5</v>
      </c>
      <c r="Z45" s="3">
        <f t="shared" si="14"/>
        <v>1000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-65.06</v>
      </c>
      <c r="G46" s="14">
        <f t="shared" ca="1" si="16"/>
        <v>-62.19</v>
      </c>
      <c r="H46" s="14">
        <f t="shared" ca="1" si="16"/>
        <v>-59.64</v>
      </c>
      <c r="I46" s="14">
        <f t="shared" ca="1" si="16"/>
        <v>-57.39</v>
      </c>
      <c r="J46" s="14">
        <f t="shared" ca="1" si="16"/>
        <v>-55.36</v>
      </c>
      <c r="K46" s="14">
        <f t="shared" ca="1" si="16"/>
        <v>-50.97</v>
      </c>
      <c r="L46" s="14">
        <f t="shared" ca="1" si="16"/>
        <v>-42.12</v>
      </c>
      <c r="M46" s="14">
        <f t="shared" ca="1" si="16"/>
        <v>-38.75</v>
      </c>
      <c r="N46" s="14">
        <f t="shared" ca="1" si="16"/>
        <v>-36.19</v>
      </c>
      <c r="O46" s="14">
        <f t="shared" ca="1" si="16"/>
        <v>-34.271999999999998</v>
      </c>
      <c r="P46" s="14">
        <f t="shared" ca="1" si="16"/>
        <v>-32.896000000000001</v>
      </c>
      <c r="Q46" s="14">
        <f t="shared" ca="1" si="16"/>
        <v>-31.996000000000002</v>
      </c>
      <c r="R46" s="14">
        <f t="shared" ca="1" si="16"/>
        <v>-31.462</v>
      </c>
      <c r="S46" s="14">
        <f t="shared" ca="1" si="16"/>
        <v>-31.382000000000001</v>
      </c>
      <c r="T46" s="14">
        <f t="shared" ca="1" si="16"/>
        <v>-31.31</v>
      </c>
      <c r="U46" s="14">
        <f t="shared" ca="1" si="16"/>
        <v>-31.25</v>
      </c>
      <c r="V46" s="14">
        <f t="shared" ref="G46:BR50" ca="1" si="17">$A46*H.Ar + $B46*H.Se + $C46*H.Ge + $D46*H.Ga</f>
        <v>-31.213999999999999</v>
      </c>
      <c r="W46" s="14">
        <f t="shared" ca="1" si="17"/>
        <v>-31.181999999999999</v>
      </c>
      <c r="X46" s="14">
        <f t="shared" ca="1" si="17"/>
        <v>-31.160000000000004</v>
      </c>
      <c r="Y46" s="14">
        <f t="shared" ca="1" si="17"/>
        <v>-31.15</v>
      </c>
      <c r="Z46" s="14">
        <f t="shared" ca="1" si="17"/>
        <v>-31.15</v>
      </c>
      <c r="AA46" s="14">
        <f t="shared" ca="1" si="17"/>
        <v>0</v>
      </c>
      <c r="AB46" s="14">
        <f t="shared" ca="1" si="17"/>
        <v>0</v>
      </c>
      <c r="AC46" s="14">
        <f t="shared" ca="1" si="17"/>
        <v>0</v>
      </c>
      <c r="AD46" s="14">
        <f t="shared" ca="1" si="17"/>
        <v>0</v>
      </c>
      <c r="AE46" s="14">
        <f t="shared" ca="1" si="17"/>
        <v>0</v>
      </c>
      <c r="AF46" s="14">
        <f t="shared" ca="1" si="17"/>
        <v>0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</v>
      </c>
      <c r="F47" s="14">
        <f t="shared" ca="1" si="16"/>
        <v>-202.47</v>
      </c>
      <c r="G47" s="14">
        <f t="shared" ca="1" si="17"/>
        <v>-192.17000000000002</v>
      </c>
      <c r="H47" s="14">
        <f t="shared" ca="1" si="17"/>
        <v>-183.01</v>
      </c>
      <c r="I47" s="14">
        <f t="shared" ca="1" si="17"/>
        <v>-174.82999999999998</v>
      </c>
      <c r="J47" s="14">
        <f t="shared" ca="1" si="17"/>
        <v>-167.47</v>
      </c>
      <c r="K47" s="14">
        <f t="shared" ca="1" si="17"/>
        <v>-144.36000000000001</v>
      </c>
      <c r="L47" s="14">
        <f t="shared" ca="1" si="17"/>
        <v>-128.01999999999998</v>
      </c>
      <c r="M47" s="14">
        <f t="shared" ca="1" si="17"/>
        <v>-115.97999999999999</v>
      </c>
      <c r="N47" s="14">
        <f t="shared" ca="1" si="17"/>
        <v>-106.77000000000001</v>
      </c>
      <c r="O47" s="14">
        <f t="shared" ca="1" si="17"/>
        <v>-99.568000000000012</v>
      </c>
      <c r="P47" s="14">
        <f t="shared" ca="1" si="17"/>
        <v>-93.823999999999984</v>
      </c>
      <c r="Q47" s="14">
        <f t="shared" ca="1" si="17"/>
        <v>-89.153999999999996</v>
      </c>
      <c r="R47" s="14">
        <f t="shared" ca="1" si="17"/>
        <v>-85.302999999999997</v>
      </c>
      <c r="S47" s="14">
        <f t="shared" ca="1" si="17"/>
        <v>-84.438000000000002</v>
      </c>
      <c r="T47" s="14">
        <f t="shared" ca="1" si="17"/>
        <v>-83.62</v>
      </c>
      <c r="U47" s="14">
        <f t="shared" ca="1" si="17"/>
        <v>-82.84</v>
      </c>
      <c r="V47" s="14">
        <f t="shared" ca="1" si="17"/>
        <v>-82.080999999999989</v>
      </c>
      <c r="W47" s="14">
        <f t="shared" ca="1" si="17"/>
        <v>-81.342999999999989</v>
      </c>
      <c r="X47" s="14">
        <f t="shared" ca="1" si="17"/>
        <v>-80.64</v>
      </c>
      <c r="Y47" s="14">
        <f t="shared" ca="1" si="17"/>
        <v>-79.974999999999994</v>
      </c>
      <c r="Z47" s="14">
        <f t="shared" ca="1" si="17"/>
        <v>-79.325000000000003</v>
      </c>
      <c r="AA47" s="14">
        <f t="shared" ca="1" si="17"/>
        <v>0</v>
      </c>
      <c r="AB47" s="14">
        <f t="shared" ca="1" si="17"/>
        <v>0</v>
      </c>
      <c r="AC47" s="14">
        <f t="shared" ca="1" si="17"/>
        <v>0</v>
      </c>
      <c r="AD47" s="14">
        <f t="shared" ca="1" si="17"/>
        <v>0</v>
      </c>
      <c r="AE47" s="14">
        <f t="shared" ca="1" si="17"/>
        <v>0</v>
      </c>
      <c r="AF47" s="14">
        <f t="shared" ca="1" si="17"/>
        <v>0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*GeSe</v>
      </c>
      <c r="F48" s="14">
        <f t="shared" ca="1" si="16"/>
        <v>-41.11</v>
      </c>
      <c r="G48" s="14">
        <f t="shared" ca="1" si="17"/>
        <v>-39.36</v>
      </c>
      <c r="H48" s="14">
        <f t="shared" ca="1" si="17"/>
        <v>-37.81</v>
      </c>
      <c r="I48" s="14">
        <f t="shared" ca="1" si="17"/>
        <v>-36.44</v>
      </c>
      <c r="J48" s="14">
        <f t="shared" ca="1" si="17"/>
        <v>-35.21</v>
      </c>
      <c r="K48" s="14">
        <f t="shared" ca="1" si="17"/>
        <v>-31.45</v>
      </c>
      <c r="L48" s="14">
        <f t="shared" ca="1" si="17"/>
        <v>-28.86</v>
      </c>
      <c r="M48" s="14">
        <f t="shared" ca="1" si="17"/>
        <v>-27.03</v>
      </c>
      <c r="N48" s="14">
        <f t="shared" ca="1" si="17"/>
        <v>-25.66</v>
      </c>
      <c r="O48" s="14">
        <f t="shared" ca="1" si="17"/>
        <v>-24.596</v>
      </c>
      <c r="P48" s="14">
        <f t="shared" ca="1" si="17"/>
        <v>-23.728000000000002</v>
      </c>
      <c r="Q48" s="14">
        <f t="shared" ca="1" si="17"/>
        <v>-23.038</v>
      </c>
      <c r="R48" s="14">
        <f t="shared" ca="1" si="17"/>
        <v>-22.500999999999998</v>
      </c>
      <c r="S48" s="14">
        <f t="shared" ca="1" si="17"/>
        <v>-22.396000000000001</v>
      </c>
      <c r="T48" s="14">
        <f t="shared" ca="1" si="17"/>
        <v>-22.29</v>
      </c>
      <c r="U48" s="14">
        <f t="shared" ca="1" si="17"/>
        <v>-22.19</v>
      </c>
      <c r="V48" s="14">
        <f t="shared" ca="1" si="17"/>
        <v>-22.106999999999999</v>
      </c>
      <c r="W48" s="14">
        <f t="shared" ca="1" si="17"/>
        <v>-22.021000000000001</v>
      </c>
      <c r="X48" s="14">
        <f t="shared" ca="1" si="17"/>
        <v>-21.94</v>
      </c>
      <c r="Y48" s="14">
        <f t="shared" ca="1" si="17"/>
        <v>-21.865000000000002</v>
      </c>
      <c r="Z48" s="14">
        <f t="shared" ca="1" si="17"/>
        <v>-21.795000000000002</v>
      </c>
      <c r="AA48" s="14">
        <f t="shared" ca="1" si="17"/>
        <v>0</v>
      </c>
      <c r="AB48" s="14">
        <f t="shared" ca="1" si="17"/>
        <v>0</v>
      </c>
      <c r="AC48" s="14">
        <f t="shared" ca="1" si="17"/>
        <v>0</v>
      </c>
      <c r="AD48" s="14">
        <f t="shared" ca="1" si="17"/>
        <v>0</v>
      </c>
      <c r="AE48" s="14">
        <f t="shared" ca="1" si="17"/>
        <v>0</v>
      </c>
      <c r="AF48" s="14">
        <f t="shared" ca="1" si="17"/>
        <v>0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3</v>
      </c>
      <c r="C49" s="5">
        <f t="shared" si="15"/>
        <v>0</v>
      </c>
      <c r="D49" s="5">
        <f t="shared" si="15"/>
        <v>0</v>
      </c>
      <c r="E49" s="6" t="str">
        <f t="shared" si="15"/>
        <v>Se3</v>
      </c>
      <c r="F49" s="14">
        <f t="shared" ca="1" si="16"/>
        <v>-71.849999999999994</v>
      </c>
      <c r="G49" s="14">
        <f t="shared" ca="1" si="17"/>
        <v>-68.489999999999995</v>
      </c>
      <c r="H49" s="14">
        <f t="shared" ca="1" si="17"/>
        <v>-65.489999999999995</v>
      </c>
      <c r="I49" s="14">
        <f t="shared" ca="1" si="17"/>
        <v>-62.849999999999994</v>
      </c>
      <c r="J49" s="14">
        <f t="shared" ca="1" si="17"/>
        <v>-60.449999999999996</v>
      </c>
      <c r="K49" s="14">
        <f t="shared" ca="1" si="17"/>
        <v>-58.56</v>
      </c>
      <c r="L49" s="14">
        <f t="shared" ca="1" si="17"/>
        <v>-39.78</v>
      </c>
      <c r="M49" s="14">
        <f t="shared" ca="1" si="17"/>
        <v>-35.160000000000004</v>
      </c>
      <c r="N49" s="14">
        <f t="shared" ca="1" si="17"/>
        <v>-31.589999999999996</v>
      </c>
      <c r="O49" s="14">
        <f t="shared" ca="1" si="17"/>
        <v>-29.027999999999999</v>
      </c>
      <c r="P49" s="14">
        <f t="shared" ca="1" si="17"/>
        <v>-27.503999999999998</v>
      </c>
      <c r="Q49" s="14">
        <f t="shared" ca="1" si="17"/>
        <v>-26.874000000000002</v>
      </c>
      <c r="R49" s="14">
        <f t="shared" ca="1" si="17"/>
        <v>-26.883000000000003</v>
      </c>
      <c r="S49" s="14">
        <f t="shared" ca="1" si="17"/>
        <v>-26.958000000000002</v>
      </c>
      <c r="T49" s="14">
        <f t="shared" ca="1" si="17"/>
        <v>-27.06</v>
      </c>
      <c r="U49" s="14">
        <f t="shared" ca="1" si="17"/>
        <v>-27.18</v>
      </c>
      <c r="V49" s="14">
        <f t="shared" ca="1" si="17"/>
        <v>-27.320999999999998</v>
      </c>
      <c r="W49" s="14">
        <f t="shared" ca="1" si="17"/>
        <v>-27.482999999999997</v>
      </c>
      <c r="X49" s="14">
        <f t="shared" ca="1" si="17"/>
        <v>-27.660000000000004</v>
      </c>
      <c r="Y49" s="14">
        <f t="shared" ca="1" si="17"/>
        <v>-27.855</v>
      </c>
      <c r="Z49" s="14">
        <f t="shared" ca="1" si="17"/>
        <v>-28.065000000000001</v>
      </c>
      <c r="AA49" s="14">
        <f t="shared" ca="1" si="17"/>
        <v>0</v>
      </c>
      <c r="AB49" s="14">
        <f t="shared" ca="1" si="17"/>
        <v>0</v>
      </c>
      <c r="AC49" s="14">
        <f t="shared" ca="1" si="17"/>
        <v>0</v>
      </c>
      <c r="AD49" s="14">
        <f t="shared" ca="1" si="17"/>
        <v>0</v>
      </c>
      <c r="AE49" s="14">
        <f t="shared" ca="1" si="17"/>
        <v>0</v>
      </c>
      <c r="AF49" s="14">
        <f t="shared" ca="1" si="17"/>
        <v>0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1</v>
      </c>
      <c r="C50" s="5">
        <f t="shared" si="15"/>
        <v>0</v>
      </c>
      <c r="D50" s="5">
        <f t="shared" si="15"/>
        <v>0</v>
      </c>
      <c r="E50" s="6" t="str">
        <f t="shared" si="15"/>
        <v>Se?</v>
      </c>
      <c r="F50" s="14">
        <f t="shared" ca="1" si="16"/>
        <v>-23.95</v>
      </c>
      <c r="G50" s="14">
        <f t="shared" ca="1" si="17"/>
        <v>-22.83</v>
      </c>
      <c r="H50" s="14">
        <f t="shared" ca="1" si="17"/>
        <v>-21.83</v>
      </c>
      <c r="I50" s="14">
        <f t="shared" ca="1" si="17"/>
        <v>-20.95</v>
      </c>
      <c r="J50" s="14">
        <f t="shared" ca="1" si="17"/>
        <v>-20.149999999999999</v>
      </c>
      <c r="K50" s="14">
        <f t="shared" ca="1" si="17"/>
        <v>-19.52</v>
      </c>
      <c r="L50" s="14">
        <f t="shared" ca="1" si="17"/>
        <v>-13.26</v>
      </c>
      <c r="M50" s="14">
        <f t="shared" ca="1" si="17"/>
        <v>-11.72</v>
      </c>
      <c r="N50" s="14">
        <f t="shared" ca="1" si="17"/>
        <v>-10.53</v>
      </c>
      <c r="O50" s="14">
        <f t="shared" ca="1" si="17"/>
        <v>-9.6760000000000002</v>
      </c>
      <c r="P50" s="14">
        <f t="shared" ca="1" si="17"/>
        <v>-9.1679999999999993</v>
      </c>
      <c r="Q50" s="14">
        <f t="shared" ca="1" si="17"/>
        <v>-8.9580000000000002</v>
      </c>
      <c r="R50" s="14">
        <f t="shared" ca="1" si="17"/>
        <v>-8.9610000000000003</v>
      </c>
      <c r="S50" s="14">
        <f t="shared" ca="1" si="17"/>
        <v>-8.9860000000000007</v>
      </c>
      <c r="T50" s="14">
        <f t="shared" ca="1" si="17"/>
        <v>-9.02</v>
      </c>
      <c r="U50" s="14">
        <f t="shared" ref="G50:BR54" ca="1" si="18">$A50*H.Ar + $B50*H.Se + $C50*H.Ge + $D50*H.Ga</f>
        <v>-9.06</v>
      </c>
      <c r="V50" s="14">
        <f t="shared" ca="1" si="18"/>
        <v>-9.1069999999999993</v>
      </c>
      <c r="W50" s="14">
        <f t="shared" ca="1" si="18"/>
        <v>-9.1609999999999996</v>
      </c>
      <c r="X50" s="14">
        <f t="shared" ca="1" si="18"/>
        <v>-9.2200000000000006</v>
      </c>
      <c r="Y50" s="14">
        <f t="shared" ca="1" si="18"/>
        <v>-9.2850000000000001</v>
      </c>
      <c r="Z50" s="14">
        <f t="shared" ca="1" si="18"/>
        <v>-9.3550000000000004</v>
      </c>
      <c r="AA50" s="14">
        <f t="shared" ca="1" si="18"/>
        <v>0</v>
      </c>
      <c r="AB50" s="14">
        <f t="shared" ca="1" si="18"/>
        <v>0</v>
      </c>
      <c r="AC50" s="14">
        <f t="shared" ca="1" si="18"/>
        <v>0</v>
      </c>
      <c r="AD50" s="14">
        <f t="shared" ca="1" si="18"/>
        <v>0</v>
      </c>
      <c r="AE50" s="14">
        <f t="shared" ca="1" si="18"/>
        <v>0</v>
      </c>
      <c r="AF50" s="14">
        <f t="shared" ca="1" si="18"/>
        <v>0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6</v>
      </c>
      <c r="C51" s="5">
        <f t="shared" si="15"/>
        <v>0</v>
      </c>
      <c r="D51" s="5">
        <f t="shared" si="15"/>
        <v>0</v>
      </c>
      <c r="E51" s="6" t="str">
        <f t="shared" si="15"/>
        <v>Se6</v>
      </c>
      <c r="F51" s="14">
        <f t="shared" ca="1" si="16"/>
        <v>-143.69999999999999</v>
      </c>
      <c r="G51" s="14">
        <f t="shared" ca="1" si="18"/>
        <v>-136.97999999999999</v>
      </c>
      <c r="H51" s="14">
        <f t="shared" ca="1" si="18"/>
        <v>-130.97999999999999</v>
      </c>
      <c r="I51" s="14">
        <f t="shared" ca="1" si="18"/>
        <v>-125.69999999999999</v>
      </c>
      <c r="J51" s="14">
        <f t="shared" ca="1" si="18"/>
        <v>-120.89999999999999</v>
      </c>
      <c r="K51" s="14">
        <f t="shared" ca="1" si="18"/>
        <v>-117.12</v>
      </c>
      <c r="L51" s="14">
        <f t="shared" ca="1" si="18"/>
        <v>-79.56</v>
      </c>
      <c r="M51" s="14">
        <f t="shared" ca="1" si="18"/>
        <v>-70.320000000000007</v>
      </c>
      <c r="N51" s="14">
        <f t="shared" ca="1" si="18"/>
        <v>-63.179999999999993</v>
      </c>
      <c r="O51" s="14">
        <f t="shared" ca="1" si="18"/>
        <v>-58.055999999999997</v>
      </c>
      <c r="P51" s="14">
        <f t="shared" ca="1" si="18"/>
        <v>-55.007999999999996</v>
      </c>
      <c r="Q51" s="14">
        <f t="shared" ca="1" si="18"/>
        <v>-53.748000000000005</v>
      </c>
      <c r="R51" s="14">
        <f t="shared" ca="1" si="18"/>
        <v>-53.766000000000005</v>
      </c>
      <c r="S51" s="14">
        <f t="shared" ca="1" si="18"/>
        <v>-53.916000000000004</v>
      </c>
      <c r="T51" s="14">
        <f t="shared" ca="1" si="18"/>
        <v>-54.12</v>
      </c>
      <c r="U51" s="14">
        <f t="shared" ca="1" si="18"/>
        <v>-54.36</v>
      </c>
      <c r="V51" s="14">
        <f t="shared" ca="1" si="18"/>
        <v>-54.641999999999996</v>
      </c>
      <c r="W51" s="14">
        <f t="shared" ca="1" si="18"/>
        <v>-54.965999999999994</v>
      </c>
      <c r="X51" s="14">
        <f t="shared" ca="1" si="18"/>
        <v>-55.320000000000007</v>
      </c>
      <c r="Y51" s="14">
        <f t="shared" ca="1" si="18"/>
        <v>-55.71</v>
      </c>
      <c r="Z51" s="14">
        <f t="shared" ca="1" si="18"/>
        <v>-56.13</v>
      </c>
      <c r="AA51" s="14">
        <f t="shared" ca="1" si="18"/>
        <v>0</v>
      </c>
      <c r="AB51" s="14">
        <f t="shared" ca="1" si="18"/>
        <v>0</v>
      </c>
      <c r="AC51" s="14">
        <f t="shared" ca="1" si="18"/>
        <v>0</v>
      </c>
      <c r="AD51" s="14">
        <f t="shared" ca="1" si="18"/>
        <v>0</v>
      </c>
      <c r="AE51" s="14">
        <f t="shared" ca="1" si="18"/>
        <v>0</v>
      </c>
      <c r="AF51" s="14">
        <f t="shared" ca="1" si="18"/>
        <v>0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5</v>
      </c>
      <c r="C52" s="5">
        <f t="shared" si="15"/>
        <v>0</v>
      </c>
      <c r="D52" s="5">
        <f t="shared" si="15"/>
        <v>0</v>
      </c>
      <c r="E52" s="6" t="str">
        <f t="shared" si="15"/>
        <v>Se5</v>
      </c>
      <c r="F52" s="14">
        <f t="shared" ca="1" si="16"/>
        <v>-119.75</v>
      </c>
      <c r="G52" s="14">
        <f t="shared" ca="1" si="18"/>
        <v>-114.14999999999999</v>
      </c>
      <c r="H52" s="14">
        <f t="shared" ca="1" si="18"/>
        <v>-109.14999999999999</v>
      </c>
      <c r="I52" s="14">
        <f t="shared" ca="1" si="18"/>
        <v>-104.75</v>
      </c>
      <c r="J52" s="14">
        <f t="shared" ca="1" si="18"/>
        <v>-100.75</v>
      </c>
      <c r="K52" s="14">
        <f t="shared" ca="1" si="18"/>
        <v>-97.6</v>
      </c>
      <c r="L52" s="14">
        <f t="shared" ca="1" si="18"/>
        <v>-66.3</v>
      </c>
      <c r="M52" s="14">
        <f t="shared" ca="1" si="18"/>
        <v>-58.6</v>
      </c>
      <c r="N52" s="14">
        <f t="shared" ca="1" si="18"/>
        <v>-52.65</v>
      </c>
      <c r="O52" s="14">
        <f t="shared" ca="1" si="18"/>
        <v>-48.38</v>
      </c>
      <c r="P52" s="14">
        <f t="shared" ca="1" si="18"/>
        <v>-45.839999999999996</v>
      </c>
      <c r="Q52" s="14">
        <f t="shared" ca="1" si="18"/>
        <v>-44.79</v>
      </c>
      <c r="R52" s="14">
        <f t="shared" ca="1" si="18"/>
        <v>-44.805</v>
      </c>
      <c r="S52" s="14">
        <f t="shared" ca="1" si="18"/>
        <v>-44.930000000000007</v>
      </c>
      <c r="T52" s="14">
        <f t="shared" ca="1" si="18"/>
        <v>-45.099999999999994</v>
      </c>
      <c r="U52" s="14">
        <f t="shared" ca="1" si="18"/>
        <v>-45.300000000000004</v>
      </c>
      <c r="V52" s="14">
        <f t="shared" ca="1" si="18"/>
        <v>-45.534999999999997</v>
      </c>
      <c r="W52" s="14">
        <f t="shared" ca="1" si="18"/>
        <v>-45.805</v>
      </c>
      <c r="X52" s="14">
        <f t="shared" ca="1" si="18"/>
        <v>-46.1</v>
      </c>
      <c r="Y52" s="14">
        <f t="shared" ca="1" si="18"/>
        <v>-46.424999999999997</v>
      </c>
      <c r="Z52" s="14">
        <f t="shared" ca="1" si="18"/>
        <v>-46.775000000000006</v>
      </c>
      <c r="AA52" s="14">
        <f t="shared" ca="1" si="18"/>
        <v>0</v>
      </c>
      <c r="AB52" s="14">
        <f t="shared" ca="1" si="18"/>
        <v>0</v>
      </c>
      <c r="AC52" s="14">
        <f t="shared" ca="1" si="18"/>
        <v>0</v>
      </c>
      <c r="AD52" s="14">
        <f t="shared" ca="1" si="18"/>
        <v>0</v>
      </c>
      <c r="AE52" s="14">
        <f t="shared" ca="1" si="18"/>
        <v>0</v>
      </c>
      <c r="AF52" s="14">
        <f t="shared" ca="1" si="18"/>
        <v>0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4</v>
      </c>
      <c r="C53" s="5">
        <f t="shared" si="15"/>
        <v>0</v>
      </c>
      <c r="D53" s="5">
        <f t="shared" si="15"/>
        <v>0</v>
      </c>
      <c r="E53" s="6" t="str">
        <f t="shared" si="15"/>
        <v>Se4</v>
      </c>
      <c r="F53" s="14">
        <f t="shared" ca="1" si="16"/>
        <v>-95.8</v>
      </c>
      <c r="G53" s="14">
        <f t="shared" ca="1" si="18"/>
        <v>-91.32</v>
      </c>
      <c r="H53" s="14">
        <f t="shared" ca="1" si="18"/>
        <v>-87.32</v>
      </c>
      <c r="I53" s="14">
        <f t="shared" ca="1" si="18"/>
        <v>-83.8</v>
      </c>
      <c r="J53" s="14">
        <f t="shared" ca="1" si="18"/>
        <v>-80.599999999999994</v>
      </c>
      <c r="K53" s="14">
        <f t="shared" ca="1" si="18"/>
        <v>-78.08</v>
      </c>
      <c r="L53" s="14">
        <f t="shared" ca="1" si="18"/>
        <v>-53.04</v>
      </c>
      <c r="M53" s="14">
        <f t="shared" ca="1" si="18"/>
        <v>-46.88</v>
      </c>
      <c r="N53" s="14">
        <f t="shared" ca="1" si="18"/>
        <v>-42.12</v>
      </c>
      <c r="O53" s="14">
        <f t="shared" ca="1" si="18"/>
        <v>-38.704000000000001</v>
      </c>
      <c r="P53" s="14">
        <f t="shared" ca="1" si="18"/>
        <v>-36.671999999999997</v>
      </c>
      <c r="Q53" s="14">
        <f t="shared" ca="1" si="18"/>
        <v>-35.832000000000001</v>
      </c>
      <c r="R53" s="14">
        <f t="shared" ca="1" si="18"/>
        <v>-35.844000000000001</v>
      </c>
      <c r="S53" s="14">
        <f t="shared" ca="1" si="18"/>
        <v>-35.944000000000003</v>
      </c>
      <c r="T53" s="14">
        <f t="shared" ca="1" si="18"/>
        <v>-36.08</v>
      </c>
      <c r="U53" s="14">
        <f t="shared" ca="1" si="18"/>
        <v>-36.24</v>
      </c>
      <c r="V53" s="14">
        <f t="shared" ca="1" si="18"/>
        <v>-36.427999999999997</v>
      </c>
      <c r="W53" s="14">
        <f t="shared" ca="1" si="18"/>
        <v>-36.643999999999998</v>
      </c>
      <c r="X53" s="14">
        <f t="shared" ca="1" si="18"/>
        <v>-36.880000000000003</v>
      </c>
      <c r="Y53" s="14">
        <f t="shared" ca="1" si="18"/>
        <v>-37.14</v>
      </c>
      <c r="Z53" s="14">
        <f t="shared" ca="1" si="18"/>
        <v>-37.42</v>
      </c>
      <c r="AA53" s="14">
        <f t="shared" ca="1" si="18"/>
        <v>0</v>
      </c>
      <c r="AB53" s="14">
        <f t="shared" ca="1" si="18"/>
        <v>0</v>
      </c>
      <c r="AC53" s="14">
        <f t="shared" ca="1" si="18"/>
        <v>0</v>
      </c>
      <c r="AD53" s="14">
        <f t="shared" ca="1" si="18"/>
        <v>0</v>
      </c>
      <c r="AE53" s="14">
        <f t="shared" ca="1" si="18"/>
        <v>0</v>
      </c>
      <c r="AF53" s="14">
        <f t="shared" ca="1" si="18"/>
        <v>0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3</v>
      </c>
      <c r="C54" s="5">
        <f t="shared" si="15"/>
        <v>0</v>
      </c>
      <c r="D54" s="5">
        <f t="shared" si="15"/>
        <v>0</v>
      </c>
      <c r="E54" s="6" t="str">
        <f t="shared" si="15"/>
        <v>Se3</v>
      </c>
      <c r="F54" s="14">
        <f t="shared" ca="1" si="16"/>
        <v>-71.849999999999994</v>
      </c>
      <c r="G54" s="14">
        <f t="shared" ca="1" si="18"/>
        <v>-68.489999999999995</v>
      </c>
      <c r="H54" s="14">
        <f t="shared" ca="1" si="18"/>
        <v>-65.489999999999995</v>
      </c>
      <c r="I54" s="14">
        <f t="shared" ca="1" si="18"/>
        <v>-62.849999999999994</v>
      </c>
      <c r="J54" s="14">
        <f t="shared" ca="1" si="18"/>
        <v>-60.449999999999996</v>
      </c>
      <c r="K54" s="14">
        <f t="shared" ca="1" si="18"/>
        <v>-58.56</v>
      </c>
      <c r="L54" s="14">
        <f t="shared" ca="1" si="18"/>
        <v>-39.78</v>
      </c>
      <c r="M54" s="14">
        <f t="shared" ca="1" si="18"/>
        <v>-35.160000000000004</v>
      </c>
      <c r="N54" s="14">
        <f t="shared" ca="1" si="18"/>
        <v>-31.589999999999996</v>
      </c>
      <c r="O54" s="14">
        <f t="shared" ca="1" si="18"/>
        <v>-29.027999999999999</v>
      </c>
      <c r="P54" s="14">
        <f t="shared" ca="1" si="18"/>
        <v>-27.503999999999998</v>
      </c>
      <c r="Q54" s="14">
        <f t="shared" ca="1" si="18"/>
        <v>-26.874000000000002</v>
      </c>
      <c r="R54" s="14">
        <f t="shared" ca="1" si="18"/>
        <v>-26.883000000000003</v>
      </c>
      <c r="S54" s="14">
        <f t="shared" ca="1" si="18"/>
        <v>-26.958000000000002</v>
      </c>
      <c r="T54" s="14">
        <f t="shared" ref="G54:BR58" ca="1" si="19">$A54*H.Ar + $B54*H.Se + $C54*H.Ge + $D54*H.Ga</f>
        <v>-27.06</v>
      </c>
      <c r="U54" s="14">
        <f t="shared" ca="1" si="19"/>
        <v>-27.18</v>
      </c>
      <c r="V54" s="14">
        <f t="shared" ca="1" si="19"/>
        <v>-27.320999999999998</v>
      </c>
      <c r="W54" s="14">
        <f t="shared" ca="1" si="19"/>
        <v>-27.482999999999997</v>
      </c>
      <c r="X54" s="14">
        <f t="shared" ca="1" si="19"/>
        <v>-27.660000000000004</v>
      </c>
      <c r="Y54" s="14">
        <f t="shared" ca="1" si="19"/>
        <v>-27.855</v>
      </c>
      <c r="Z54" s="14">
        <f t="shared" ca="1" si="19"/>
        <v>-28.065000000000001</v>
      </c>
      <c r="AA54" s="14">
        <f t="shared" ca="1" si="19"/>
        <v>0</v>
      </c>
      <c r="AB54" s="14">
        <f t="shared" ca="1" si="19"/>
        <v>0</v>
      </c>
      <c r="AC54" s="14">
        <f t="shared" ca="1" si="19"/>
        <v>0</v>
      </c>
      <c r="AD54" s="14">
        <f t="shared" ca="1" si="19"/>
        <v>0</v>
      </c>
      <c r="AE54" s="14">
        <f t="shared" ca="1" si="19"/>
        <v>0</v>
      </c>
      <c r="AF54" s="14">
        <f t="shared" ca="1" si="19"/>
        <v>0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2</v>
      </c>
      <c r="C55" s="5">
        <f t="shared" si="15"/>
        <v>0</v>
      </c>
      <c r="D55" s="5">
        <f t="shared" si="15"/>
        <v>0</v>
      </c>
      <c r="E55" s="6" t="str">
        <f t="shared" si="15"/>
        <v>Se2</v>
      </c>
      <c r="F55" s="14">
        <f t="shared" ca="1" si="16"/>
        <v>-47.9</v>
      </c>
      <c r="G55" s="14">
        <f t="shared" ca="1" si="19"/>
        <v>-45.66</v>
      </c>
      <c r="H55" s="14">
        <f t="shared" ca="1" si="19"/>
        <v>-43.66</v>
      </c>
      <c r="I55" s="14">
        <f t="shared" ca="1" si="19"/>
        <v>-41.9</v>
      </c>
      <c r="J55" s="14">
        <f t="shared" ca="1" si="19"/>
        <v>-40.299999999999997</v>
      </c>
      <c r="K55" s="14">
        <f t="shared" ca="1" si="19"/>
        <v>-39.04</v>
      </c>
      <c r="L55" s="14">
        <f t="shared" ca="1" si="19"/>
        <v>-26.52</v>
      </c>
      <c r="M55" s="14">
        <f t="shared" ca="1" si="19"/>
        <v>-23.44</v>
      </c>
      <c r="N55" s="14">
        <f t="shared" ca="1" si="19"/>
        <v>-21.06</v>
      </c>
      <c r="O55" s="14">
        <f t="shared" ca="1" si="19"/>
        <v>-19.352</v>
      </c>
      <c r="P55" s="14">
        <f t="shared" ca="1" si="19"/>
        <v>-18.335999999999999</v>
      </c>
      <c r="Q55" s="14">
        <f t="shared" ca="1" si="19"/>
        <v>-17.916</v>
      </c>
      <c r="R55" s="14">
        <f t="shared" ca="1" si="19"/>
        <v>-17.922000000000001</v>
      </c>
      <c r="S55" s="14">
        <f t="shared" ca="1" si="19"/>
        <v>-17.972000000000001</v>
      </c>
      <c r="T55" s="14">
        <f t="shared" ca="1" si="19"/>
        <v>-18.04</v>
      </c>
      <c r="U55" s="14">
        <f t="shared" ca="1" si="19"/>
        <v>-18.12</v>
      </c>
      <c r="V55" s="14">
        <f t="shared" ca="1" si="19"/>
        <v>-18.213999999999999</v>
      </c>
      <c r="W55" s="14">
        <f t="shared" ca="1" si="19"/>
        <v>-18.321999999999999</v>
      </c>
      <c r="X55" s="14">
        <f t="shared" ca="1" si="19"/>
        <v>-18.440000000000001</v>
      </c>
      <c r="Y55" s="14">
        <f t="shared" ca="1" si="19"/>
        <v>-18.57</v>
      </c>
      <c r="Z55" s="14">
        <f t="shared" ca="1" si="19"/>
        <v>-18.71</v>
      </c>
      <c r="AA55" s="14">
        <f t="shared" ca="1" si="19"/>
        <v>0</v>
      </c>
      <c r="AB55" s="14">
        <f t="shared" ca="1" si="19"/>
        <v>0</v>
      </c>
      <c r="AC55" s="14">
        <f t="shared" ca="1" si="19"/>
        <v>0</v>
      </c>
      <c r="AD55" s="14">
        <f t="shared" ca="1" si="19"/>
        <v>0</v>
      </c>
      <c r="AE55" s="14">
        <f t="shared" ca="1" si="19"/>
        <v>0</v>
      </c>
      <c r="AF55" s="14">
        <f t="shared" ca="1" si="19"/>
        <v>0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0</v>
      </c>
      <c r="E56" s="6" t="str">
        <f t="shared" si="20"/>
        <v>Se</v>
      </c>
      <c r="F56" s="14">
        <f t="shared" ref="F56:U65" ca="1" si="21">$A56*H.Ar + $B56*H.Se + $C56*H.Ge + $D56*H.Ga</f>
        <v>-23.95</v>
      </c>
      <c r="G56" s="14">
        <f t="shared" ca="1" si="21"/>
        <v>-22.83</v>
      </c>
      <c r="H56" s="14">
        <f t="shared" ca="1" si="21"/>
        <v>-21.83</v>
      </c>
      <c r="I56" s="14">
        <f t="shared" ca="1" si="21"/>
        <v>-20.95</v>
      </c>
      <c r="J56" s="14">
        <f t="shared" ca="1" si="21"/>
        <v>-20.149999999999999</v>
      </c>
      <c r="K56" s="14">
        <f t="shared" ca="1" si="21"/>
        <v>-19.52</v>
      </c>
      <c r="L56" s="14">
        <f t="shared" ca="1" si="21"/>
        <v>-13.26</v>
      </c>
      <c r="M56" s="14">
        <f t="shared" ca="1" si="21"/>
        <v>-11.72</v>
      </c>
      <c r="N56" s="14">
        <f t="shared" ca="1" si="21"/>
        <v>-10.53</v>
      </c>
      <c r="O56" s="14">
        <f t="shared" ca="1" si="21"/>
        <v>-9.6760000000000002</v>
      </c>
      <c r="P56" s="14">
        <f t="shared" ca="1" si="21"/>
        <v>-9.1679999999999993</v>
      </c>
      <c r="Q56" s="14">
        <f t="shared" ca="1" si="21"/>
        <v>-8.9580000000000002</v>
      </c>
      <c r="R56" s="14">
        <f t="shared" ca="1" si="21"/>
        <v>-8.9610000000000003</v>
      </c>
      <c r="S56" s="14">
        <f t="shared" ca="1" si="21"/>
        <v>-8.9860000000000007</v>
      </c>
      <c r="T56" s="14">
        <f t="shared" ca="1" si="21"/>
        <v>-9.02</v>
      </c>
      <c r="U56" s="14">
        <f t="shared" ca="1" si="21"/>
        <v>-9.06</v>
      </c>
      <c r="V56" s="14">
        <f t="shared" ca="1" si="19"/>
        <v>-9.1069999999999993</v>
      </c>
      <c r="W56" s="14">
        <f t="shared" ca="1" si="19"/>
        <v>-9.1609999999999996</v>
      </c>
      <c r="X56" s="14">
        <f t="shared" ca="1" si="19"/>
        <v>-9.2200000000000006</v>
      </c>
      <c r="Y56" s="14">
        <f t="shared" ca="1" si="19"/>
        <v>-9.2850000000000001</v>
      </c>
      <c r="Z56" s="14">
        <f t="shared" ca="1" si="19"/>
        <v>-9.3550000000000004</v>
      </c>
      <c r="AA56" s="14">
        <f t="shared" ca="1" si="19"/>
        <v>0</v>
      </c>
      <c r="AB56" s="14">
        <f t="shared" ca="1" si="19"/>
        <v>0</v>
      </c>
      <c r="AC56" s="14">
        <f t="shared" ca="1" si="19"/>
        <v>0</v>
      </c>
      <c r="AD56" s="14">
        <f t="shared" ca="1" si="19"/>
        <v>0</v>
      </c>
      <c r="AE56" s="14">
        <f t="shared" ca="1" si="19"/>
        <v>0</v>
      </c>
      <c r="AF56" s="14">
        <f t="shared" ca="1" si="19"/>
        <v>0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1</v>
      </c>
      <c r="B57" s="5">
        <f t="shared" si="20"/>
        <v>0</v>
      </c>
      <c r="C57" s="5">
        <f t="shared" si="20"/>
        <v>0</v>
      </c>
      <c r="D57" s="5">
        <f t="shared" si="20"/>
        <v>0</v>
      </c>
      <c r="E57" s="6" t="str">
        <f t="shared" si="20"/>
        <v>Ar</v>
      </c>
      <c r="F57" s="14">
        <f t="shared" ca="1" si="21"/>
        <v>-18.62</v>
      </c>
      <c r="G57" s="14">
        <f t="shared" ca="1" si="19"/>
        <v>-18.61</v>
      </c>
      <c r="H57" s="14">
        <f t="shared" ca="1" si="19"/>
        <v>-18.61</v>
      </c>
      <c r="I57" s="14">
        <f t="shared" ca="1" si="19"/>
        <v>-18.62</v>
      </c>
      <c r="J57" s="14">
        <f t="shared" ca="1" si="19"/>
        <v>-18.63</v>
      </c>
      <c r="K57" s="14">
        <f t="shared" ca="1" si="19"/>
        <v>-18.72</v>
      </c>
      <c r="L57" s="14">
        <f t="shared" ca="1" si="19"/>
        <v>-18.84</v>
      </c>
      <c r="M57" s="14">
        <f t="shared" ca="1" si="19"/>
        <v>-18.97</v>
      </c>
      <c r="N57" s="14">
        <f t="shared" ca="1" si="19"/>
        <v>-19.11</v>
      </c>
      <c r="O57" s="14">
        <f t="shared" ca="1" si="19"/>
        <v>-19.25</v>
      </c>
      <c r="P57" s="14">
        <f t="shared" ca="1" si="19"/>
        <v>-19.38</v>
      </c>
      <c r="Q57" s="14">
        <f t="shared" ca="1" si="19"/>
        <v>-19.510000000000002</v>
      </c>
      <c r="R57" s="14">
        <f t="shared" ca="1" si="19"/>
        <v>-19.64</v>
      </c>
      <c r="S57" s="14">
        <f t="shared" ca="1" si="19"/>
        <v>-19.68</v>
      </c>
      <c r="T57" s="14">
        <f t="shared" ca="1" si="19"/>
        <v>-19.71</v>
      </c>
      <c r="U57" s="14">
        <f t="shared" ca="1" si="19"/>
        <v>-19.739999999999998</v>
      </c>
      <c r="V57" s="14">
        <f t="shared" ca="1" si="19"/>
        <v>-19.77</v>
      </c>
      <c r="W57" s="14">
        <f t="shared" ca="1" si="19"/>
        <v>-19.809999999999999</v>
      </c>
      <c r="X57" s="14">
        <f t="shared" ca="1" si="19"/>
        <v>-19.84</v>
      </c>
      <c r="Y57" s="14">
        <f t="shared" ca="1" si="19"/>
        <v>-19.87</v>
      </c>
      <c r="Z57" s="14">
        <f t="shared" ca="1" si="19"/>
        <v>-19.899999999999999</v>
      </c>
      <c r="AA57" s="14">
        <f t="shared" ca="1" si="19"/>
        <v>0</v>
      </c>
      <c r="AB57" s="14">
        <f t="shared" ca="1" si="19"/>
        <v>0</v>
      </c>
      <c r="AC57" s="14">
        <f t="shared" ca="1" si="19"/>
        <v>0</v>
      </c>
      <c r="AD57" s="14">
        <f t="shared" ca="1" si="19"/>
        <v>0</v>
      </c>
      <c r="AE57" s="14">
        <f t="shared" ca="1" si="19"/>
        <v>0</v>
      </c>
      <c r="AF57" s="14">
        <f t="shared" ca="1" si="19"/>
        <v>0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2</v>
      </c>
      <c r="C58" s="5">
        <f t="shared" si="20"/>
        <v>1</v>
      </c>
      <c r="D58" s="5">
        <f t="shared" si="20"/>
        <v>0</v>
      </c>
      <c r="E58" s="6" t="str">
        <f t="shared" si="20"/>
        <v>(l)GeSe2</v>
      </c>
      <c r="F58" s="14">
        <f t="shared" ca="1" si="21"/>
        <v>-65.06</v>
      </c>
      <c r="G58" s="14">
        <f t="shared" ca="1" si="19"/>
        <v>-62.19</v>
      </c>
      <c r="H58" s="14">
        <f t="shared" ca="1" si="19"/>
        <v>-59.64</v>
      </c>
      <c r="I58" s="14">
        <f t="shared" ca="1" si="19"/>
        <v>-57.39</v>
      </c>
      <c r="J58" s="14">
        <f t="shared" ca="1" si="19"/>
        <v>-55.36</v>
      </c>
      <c r="K58" s="14">
        <f t="shared" ca="1" si="19"/>
        <v>-50.97</v>
      </c>
      <c r="L58" s="14">
        <f t="shared" ca="1" si="19"/>
        <v>-42.12</v>
      </c>
      <c r="M58" s="14">
        <f t="shared" ca="1" si="19"/>
        <v>-38.75</v>
      </c>
      <c r="N58" s="14">
        <f t="shared" ca="1" si="19"/>
        <v>-36.19</v>
      </c>
      <c r="O58" s="14">
        <f t="shared" ca="1" si="19"/>
        <v>-34.271999999999998</v>
      </c>
      <c r="P58" s="14">
        <f t="shared" ca="1" si="19"/>
        <v>-32.896000000000001</v>
      </c>
      <c r="Q58" s="14">
        <f t="shared" ca="1" si="19"/>
        <v>-31.996000000000002</v>
      </c>
      <c r="R58" s="14">
        <f t="shared" ca="1" si="19"/>
        <v>-31.462</v>
      </c>
      <c r="S58" s="14">
        <f t="shared" ca="1" si="19"/>
        <v>-31.382000000000001</v>
      </c>
      <c r="T58" s="14">
        <f t="shared" ca="1" si="19"/>
        <v>-31.31</v>
      </c>
      <c r="U58" s="14">
        <f t="shared" ca="1" si="19"/>
        <v>-31.25</v>
      </c>
      <c r="V58" s="14">
        <f t="shared" ca="1" si="19"/>
        <v>-31.213999999999999</v>
      </c>
      <c r="W58" s="14">
        <f t="shared" ca="1" si="19"/>
        <v>-31.181999999999999</v>
      </c>
      <c r="X58" s="14">
        <f t="shared" ca="1" si="19"/>
        <v>-31.160000000000004</v>
      </c>
      <c r="Y58" s="14">
        <f t="shared" ca="1" si="19"/>
        <v>-31.15</v>
      </c>
      <c r="Z58" s="14">
        <f t="shared" ca="1" si="19"/>
        <v>-31.15</v>
      </c>
      <c r="AA58" s="14">
        <f t="shared" ca="1" si="19"/>
        <v>0</v>
      </c>
      <c r="AB58" s="14">
        <f t="shared" ca="1" si="19"/>
        <v>0</v>
      </c>
      <c r="AC58" s="14">
        <f t="shared" ca="1" si="19"/>
        <v>0</v>
      </c>
      <c r="AD58" s="14">
        <f t="shared" ca="1" si="19"/>
        <v>0</v>
      </c>
      <c r="AE58" s="14">
        <f t="shared" ca="1" si="19"/>
        <v>0</v>
      </c>
      <c r="AF58" s="14">
        <f t="shared" ca="1" si="19"/>
        <v>0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1</v>
      </c>
      <c r="D59" s="5">
        <f t="shared" si="20"/>
        <v>0</v>
      </c>
      <c r="E59" s="6" t="str">
        <f t="shared" si="20"/>
        <v>(1)GeSe</v>
      </c>
      <c r="F59" s="14">
        <f t="shared" ca="1" si="21"/>
        <v>-41.11</v>
      </c>
      <c r="G59" s="14">
        <f t="shared" ca="1" si="22"/>
        <v>-39.36</v>
      </c>
      <c r="H59" s="14">
        <f t="shared" ca="1" si="22"/>
        <v>-37.81</v>
      </c>
      <c r="I59" s="14">
        <f t="shared" ca="1" si="22"/>
        <v>-36.44</v>
      </c>
      <c r="J59" s="14">
        <f t="shared" ca="1" si="22"/>
        <v>-35.21</v>
      </c>
      <c r="K59" s="14">
        <f t="shared" ca="1" si="22"/>
        <v>-31.45</v>
      </c>
      <c r="L59" s="14">
        <f t="shared" ca="1" si="22"/>
        <v>-28.86</v>
      </c>
      <c r="M59" s="14">
        <f t="shared" ca="1" si="22"/>
        <v>-27.03</v>
      </c>
      <c r="N59" s="14">
        <f t="shared" ca="1" si="22"/>
        <v>-25.66</v>
      </c>
      <c r="O59" s="14">
        <f t="shared" ca="1" si="22"/>
        <v>-24.596</v>
      </c>
      <c r="P59" s="14">
        <f t="shared" ca="1" si="22"/>
        <v>-23.728000000000002</v>
      </c>
      <c r="Q59" s="14">
        <f t="shared" ca="1" si="22"/>
        <v>-23.038</v>
      </c>
      <c r="R59" s="14">
        <f t="shared" ca="1" si="22"/>
        <v>-22.500999999999998</v>
      </c>
      <c r="S59" s="14">
        <f t="shared" ca="1" si="22"/>
        <v>-22.396000000000001</v>
      </c>
      <c r="T59" s="14">
        <f t="shared" ca="1" si="22"/>
        <v>-22.29</v>
      </c>
      <c r="U59" s="14">
        <f t="shared" ca="1" si="22"/>
        <v>-22.19</v>
      </c>
      <c r="V59" s="14">
        <f t="shared" ca="1" si="22"/>
        <v>-22.106999999999999</v>
      </c>
      <c r="W59" s="14">
        <f t="shared" ca="1" si="22"/>
        <v>-22.021000000000001</v>
      </c>
      <c r="X59" s="14">
        <f t="shared" ca="1" si="22"/>
        <v>-21.94</v>
      </c>
      <c r="Y59" s="14">
        <f t="shared" ca="1" si="22"/>
        <v>-21.865000000000002</v>
      </c>
      <c r="Z59" s="14">
        <f t="shared" ca="1" si="22"/>
        <v>-21.795000000000002</v>
      </c>
      <c r="AA59" s="14">
        <f t="shared" ca="1" si="22"/>
        <v>0</v>
      </c>
      <c r="AB59" s="14">
        <f t="shared" ca="1" si="22"/>
        <v>0</v>
      </c>
      <c r="AC59" s="14">
        <f t="shared" ca="1" si="22"/>
        <v>0</v>
      </c>
      <c r="AD59" s="14">
        <f t="shared" ca="1" si="22"/>
        <v>0</v>
      </c>
      <c r="AE59" s="14">
        <f t="shared" ca="1" si="22"/>
        <v>0</v>
      </c>
      <c r="AF59" s="14">
        <f t="shared" ca="1" si="22"/>
        <v>0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1</v>
      </c>
      <c r="D60" s="5">
        <f t="shared" si="20"/>
        <v>0</v>
      </c>
      <c r="E60" s="6" t="str">
        <f t="shared" si="20"/>
        <v>(l)Ge</v>
      </c>
      <c r="F60" s="14">
        <f t="shared" ca="1" si="21"/>
        <v>-17.16</v>
      </c>
      <c r="G60" s="14">
        <f t="shared" ca="1" si="22"/>
        <v>-16.53</v>
      </c>
      <c r="H60" s="14">
        <f t="shared" ca="1" si="22"/>
        <v>-15.98</v>
      </c>
      <c r="I60" s="14">
        <f t="shared" ca="1" si="22"/>
        <v>-15.49</v>
      </c>
      <c r="J60" s="14">
        <f t="shared" ca="1" si="22"/>
        <v>-15.06</v>
      </c>
      <c r="K60" s="14">
        <f t="shared" ca="1" si="22"/>
        <v>-11.93</v>
      </c>
      <c r="L60" s="14">
        <f t="shared" ca="1" si="22"/>
        <v>-15.6</v>
      </c>
      <c r="M60" s="14">
        <f t="shared" ca="1" si="22"/>
        <v>-15.31</v>
      </c>
      <c r="N60" s="14">
        <f t="shared" ca="1" si="22"/>
        <v>-15.13</v>
      </c>
      <c r="O60" s="14">
        <f t="shared" ca="1" si="22"/>
        <v>-14.92</v>
      </c>
      <c r="P60" s="14">
        <f t="shared" ca="1" si="22"/>
        <v>-14.56</v>
      </c>
      <c r="Q60" s="14">
        <f t="shared" ca="1" si="22"/>
        <v>-14.08</v>
      </c>
      <c r="R60" s="14">
        <f t="shared" ca="1" si="22"/>
        <v>-13.54</v>
      </c>
      <c r="S60" s="14">
        <f t="shared" ca="1" si="22"/>
        <v>-13.41</v>
      </c>
      <c r="T60" s="14">
        <f t="shared" ca="1" si="22"/>
        <v>-13.27</v>
      </c>
      <c r="U60" s="14">
        <f t="shared" ca="1" si="22"/>
        <v>-13.13</v>
      </c>
      <c r="V60" s="14">
        <f t="shared" ca="1" si="22"/>
        <v>-13</v>
      </c>
      <c r="W60" s="14">
        <f t="shared" ca="1" si="22"/>
        <v>-12.86</v>
      </c>
      <c r="X60" s="14">
        <f t="shared" ca="1" si="22"/>
        <v>-12.72</v>
      </c>
      <c r="Y60" s="14">
        <f t="shared" ca="1" si="22"/>
        <v>-12.58</v>
      </c>
      <c r="Z60" s="14">
        <f t="shared" ca="1" si="22"/>
        <v>-12.44</v>
      </c>
      <c r="AA60" s="14">
        <f t="shared" ca="1" si="22"/>
        <v>0</v>
      </c>
      <c r="AB60" s="14">
        <f t="shared" ca="1" si="22"/>
        <v>0</v>
      </c>
      <c r="AC60" s="14">
        <f t="shared" ca="1" si="22"/>
        <v>0</v>
      </c>
      <c r="AD60" s="14">
        <f t="shared" ca="1" si="22"/>
        <v>0</v>
      </c>
      <c r="AE60" s="14">
        <f t="shared" ca="1" si="22"/>
        <v>0</v>
      </c>
      <c r="AF60" s="14">
        <f t="shared" ca="1" si="22"/>
        <v>0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3</v>
      </c>
      <c r="C61" s="5">
        <f t="shared" si="20"/>
        <v>0</v>
      </c>
      <c r="D61" s="5">
        <f t="shared" si="20"/>
        <v>2</v>
      </c>
      <c r="E61" s="6" t="str">
        <f t="shared" si="20"/>
        <v>(l)Ga2Se3</v>
      </c>
      <c r="F61" s="14">
        <f t="shared" ca="1" si="21"/>
        <v>-202.47</v>
      </c>
      <c r="G61" s="14">
        <f t="shared" ca="1" si="22"/>
        <v>-192.17000000000002</v>
      </c>
      <c r="H61" s="14">
        <f t="shared" ca="1" si="22"/>
        <v>-183.01</v>
      </c>
      <c r="I61" s="14">
        <f t="shared" ca="1" si="22"/>
        <v>-174.82999999999998</v>
      </c>
      <c r="J61" s="14">
        <f t="shared" ca="1" si="22"/>
        <v>-167.47</v>
      </c>
      <c r="K61" s="14">
        <f t="shared" ca="1" si="22"/>
        <v>-144.36000000000001</v>
      </c>
      <c r="L61" s="14">
        <f t="shared" ca="1" si="22"/>
        <v>-128.01999999999998</v>
      </c>
      <c r="M61" s="14">
        <f t="shared" ca="1" si="22"/>
        <v>-115.97999999999999</v>
      </c>
      <c r="N61" s="14">
        <f t="shared" ca="1" si="22"/>
        <v>-106.77000000000001</v>
      </c>
      <c r="O61" s="14">
        <f t="shared" ca="1" si="22"/>
        <v>-99.568000000000012</v>
      </c>
      <c r="P61" s="14">
        <f t="shared" ca="1" si="22"/>
        <v>-93.823999999999984</v>
      </c>
      <c r="Q61" s="14">
        <f t="shared" ca="1" si="22"/>
        <v>-89.153999999999996</v>
      </c>
      <c r="R61" s="14">
        <f t="shared" ca="1" si="22"/>
        <v>-85.302999999999997</v>
      </c>
      <c r="S61" s="14">
        <f t="shared" ca="1" si="22"/>
        <v>-84.438000000000002</v>
      </c>
      <c r="T61" s="14">
        <f t="shared" ca="1" si="22"/>
        <v>-83.62</v>
      </c>
      <c r="U61" s="14">
        <f t="shared" ca="1" si="22"/>
        <v>-82.84</v>
      </c>
      <c r="V61" s="14">
        <f t="shared" ca="1" si="22"/>
        <v>-82.080999999999989</v>
      </c>
      <c r="W61" s="14">
        <f t="shared" ca="1" si="22"/>
        <v>-81.342999999999989</v>
      </c>
      <c r="X61" s="14">
        <f t="shared" ca="1" si="22"/>
        <v>-80.64</v>
      </c>
      <c r="Y61" s="14">
        <f t="shared" ca="1" si="22"/>
        <v>-79.974999999999994</v>
      </c>
      <c r="Z61" s="14">
        <f t="shared" ca="1" si="22"/>
        <v>-79.325000000000003</v>
      </c>
      <c r="AA61" s="14">
        <f t="shared" ca="1" si="22"/>
        <v>0</v>
      </c>
      <c r="AB61" s="14">
        <f t="shared" ca="1" si="22"/>
        <v>0</v>
      </c>
      <c r="AC61" s="14">
        <f t="shared" ca="1" si="22"/>
        <v>0</v>
      </c>
      <c r="AD61" s="14">
        <f t="shared" ca="1" si="22"/>
        <v>0</v>
      </c>
      <c r="AE61" s="14">
        <f t="shared" ca="1" si="22"/>
        <v>0</v>
      </c>
      <c r="AF61" s="14">
        <f t="shared" ca="1" si="22"/>
        <v>0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1</v>
      </c>
      <c r="E62" s="6" t="str">
        <f t="shared" si="20"/>
        <v>(1)GaSe</v>
      </c>
      <c r="F62" s="14">
        <f t="shared" ca="1" si="21"/>
        <v>-89.26</v>
      </c>
      <c r="G62" s="14">
        <f t="shared" ca="1" si="22"/>
        <v>-84.67</v>
      </c>
      <c r="H62" s="14">
        <f t="shared" ca="1" si="22"/>
        <v>-80.59</v>
      </c>
      <c r="I62" s="14">
        <f t="shared" ca="1" si="22"/>
        <v>-76.94</v>
      </c>
      <c r="J62" s="14">
        <f t="shared" ca="1" si="22"/>
        <v>-73.66</v>
      </c>
      <c r="K62" s="14">
        <f t="shared" ca="1" si="22"/>
        <v>-62.42</v>
      </c>
      <c r="L62" s="14">
        <f t="shared" ca="1" si="22"/>
        <v>-57.379999999999995</v>
      </c>
      <c r="M62" s="14">
        <f t="shared" ca="1" si="22"/>
        <v>-52.129999999999995</v>
      </c>
      <c r="N62" s="14">
        <f t="shared" ca="1" si="22"/>
        <v>-48.120000000000005</v>
      </c>
      <c r="O62" s="14">
        <f t="shared" ca="1" si="22"/>
        <v>-44.946000000000005</v>
      </c>
      <c r="P62" s="14">
        <f t="shared" ca="1" si="22"/>
        <v>-42.327999999999996</v>
      </c>
      <c r="Q62" s="14">
        <f t="shared" ca="1" si="22"/>
        <v>-40.097999999999999</v>
      </c>
      <c r="R62" s="14">
        <f t="shared" ca="1" si="22"/>
        <v>-38.170999999999999</v>
      </c>
      <c r="S62" s="14">
        <f t="shared" ca="1" si="22"/>
        <v>-37.725999999999999</v>
      </c>
      <c r="T62" s="14">
        <f t="shared" ca="1" si="22"/>
        <v>-37.299999999999997</v>
      </c>
      <c r="U62" s="14">
        <f t="shared" ca="1" si="22"/>
        <v>-36.89</v>
      </c>
      <c r="V62" s="14">
        <f t="shared" ca="1" si="22"/>
        <v>-36.486999999999995</v>
      </c>
      <c r="W62" s="14">
        <f t="shared" ca="1" si="22"/>
        <v>-36.091000000000001</v>
      </c>
      <c r="X62" s="14">
        <f t="shared" ca="1" si="22"/>
        <v>-35.71</v>
      </c>
      <c r="Y62" s="14">
        <f t="shared" ca="1" si="22"/>
        <v>-35.344999999999999</v>
      </c>
      <c r="Z62" s="14">
        <f t="shared" ca="1" si="22"/>
        <v>-34.984999999999999</v>
      </c>
      <c r="AA62" s="14">
        <f t="shared" ca="1" si="22"/>
        <v>0</v>
      </c>
      <c r="AB62" s="14">
        <f t="shared" ca="1" si="22"/>
        <v>0</v>
      </c>
      <c r="AC62" s="14">
        <f t="shared" ca="1" si="22"/>
        <v>0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1</v>
      </c>
      <c r="E63" s="6" t="str">
        <f t="shared" si="20"/>
        <v>(l)Ga</v>
      </c>
      <c r="F63" s="14">
        <f t="shared" ca="1" si="21"/>
        <v>-65.31</v>
      </c>
      <c r="G63" s="14">
        <f t="shared" ca="1" si="23"/>
        <v>-61.84</v>
      </c>
      <c r="H63" s="14">
        <f t="shared" ca="1" si="23"/>
        <v>-58.76</v>
      </c>
      <c r="I63" s="14">
        <f t="shared" ca="1" si="23"/>
        <v>-55.99</v>
      </c>
      <c r="J63" s="14">
        <f t="shared" ca="1" si="23"/>
        <v>-53.51</v>
      </c>
      <c r="K63" s="14">
        <f t="shared" ca="1" si="23"/>
        <v>-42.9</v>
      </c>
      <c r="L63" s="14">
        <f t="shared" ca="1" si="23"/>
        <v>-44.12</v>
      </c>
      <c r="M63" s="14">
        <f t="shared" ca="1" si="23"/>
        <v>-40.409999999999997</v>
      </c>
      <c r="N63" s="14">
        <f t="shared" ca="1" si="23"/>
        <v>-37.590000000000003</v>
      </c>
      <c r="O63" s="14">
        <f t="shared" ca="1" si="23"/>
        <v>-35.270000000000003</v>
      </c>
      <c r="P63" s="14">
        <f t="shared" ca="1" si="23"/>
        <v>-33.159999999999997</v>
      </c>
      <c r="Q63" s="14">
        <f t="shared" ca="1" si="23"/>
        <v>-31.14</v>
      </c>
      <c r="R63" s="14">
        <f t="shared" ca="1" si="23"/>
        <v>-29.21</v>
      </c>
      <c r="S63" s="14">
        <f t="shared" ca="1" si="23"/>
        <v>-28.74</v>
      </c>
      <c r="T63" s="14">
        <f t="shared" ca="1" si="23"/>
        <v>-28.28</v>
      </c>
      <c r="U63" s="14">
        <f t="shared" ca="1" si="23"/>
        <v>-27.83</v>
      </c>
      <c r="V63" s="14">
        <f t="shared" ca="1" si="23"/>
        <v>-27.38</v>
      </c>
      <c r="W63" s="14">
        <f t="shared" ca="1" si="23"/>
        <v>-26.93</v>
      </c>
      <c r="X63" s="14">
        <f t="shared" ca="1" si="23"/>
        <v>-26.49</v>
      </c>
      <c r="Y63" s="14">
        <f t="shared" ca="1" si="23"/>
        <v>-26.06</v>
      </c>
      <c r="Z63" s="14">
        <f t="shared" ca="1" si="23"/>
        <v>-25.63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1</v>
      </c>
      <c r="C64" s="5">
        <f t="shared" si="20"/>
        <v>0</v>
      </c>
      <c r="D64" s="5">
        <f t="shared" si="20"/>
        <v>0</v>
      </c>
      <c r="E64" s="6" t="str">
        <f t="shared" si="20"/>
        <v>(l)Se</v>
      </c>
      <c r="F64" s="14">
        <f t="shared" ca="1" si="21"/>
        <v>-23.95</v>
      </c>
      <c r="G64" s="14">
        <f t="shared" ca="1" si="23"/>
        <v>-22.83</v>
      </c>
      <c r="H64" s="14">
        <f t="shared" ca="1" si="23"/>
        <v>-21.83</v>
      </c>
      <c r="I64" s="14">
        <f t="shared" ca="1" si="23"/>
        <v>-20.95</v>
      </c>
      <c r="J64" s="14">
        <f t="shared" ca="1" si="23"/>
        <v>-20.149999999999999</v>
      </c>
      <c r="K64" s="14">
        <f t="shared" ca="1" si="23"/>
        <v>-19.52</v>
      </c>
      <c r="L64" s="14">
        <f t="shared" ca="1" si="23"/>
        <v>-13.26</v>
      </c>
      <c r="M64" s="14">
        <f t="shared" ca="1" si="23"/>
        <v>-11.72</v>
      </c>
      <c r="N64" s="14">
        <f t="shared" ca="1" si="23"/>
        <v>-10.53</v>
      </c>
      <c r="O64" s="14">
        <f t="shared" ca="1" si="23"/>
        <v>-9.6760000000000002</v>
      </c>
      <c r="P64" s="14">
        <f t="shared" ca="1" si="23"/>
        <v>-9.1679999999999993</v>
      </c>
      <c r="Q64" s="14">
        <f t="shared" ca="1" si="23"/>
        <v>-8.9580000000000002</v>
      </c>
      <c r="R64" s="14">
        <f t="shared" ca="1" si="23"/>
        <v>-8.9610000000000003</v>
      </c>
      <c r="S64" s="14">
        <f t="shared" ca="1" si="23"/>
        <v>-8.9860000000000007</v>
      </c>
      <c r="T64" s="14">
        <f t="shared" ca="1" si="23"/>
        <v>-9.02</v>
      </c>
      <c r="U64" s="14">
        <f t="shared" ca="1" si="23"/>
        <v>-9.06</v>
      </c>
      <c r="V64" s="14">
        <f t="shared" ca="1" si="23"/>
        <v>-9.1069999999999993</v>
      </c>
      <c r="W64" s="14">
        <f t="shared" ca="1" si="23"/>
        <v>-9.1609999999999996</v>
      </c>
      <c r="X64" s="14">
        <f t="shared" ca="1" si="23"/>
        <v>-9.2200000000000006</v>
      </c>
      <c r="Y64" s="14">
        <f t="shared" ca="1" si="23"/>
        <v>-9.2850000000000001</v>
      </c>
      <c r="Z64" s="14">
        <f t="shared" ca="1" si="23"/>
        <v>-9.3550000000000004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1</v>
      </c>
      <c r="D65" s="5">
        <f t="shared" si="20"/>
        <v>0</v>
      </c>
      <c r="E65" s="6" t="str">
        <f t="shared" si="20"/>
        <v>(2)Ge[l]</v>
      </c>
      <c r="F65" s="14">
        <f t="shared" ca="1" si="21"/>
        <v>-17.16</v>
      </c>
      <c r="G65" s="14">
        <f t="shared" ca="1" si="23"/>
        <v>-16.53</v>
      </c>
      <c r="H65" s="14">
        <f t="shared" ca="1" si="23"/>
        <v>-15.98</v>
      </c>
      <c r="I65" s="14">
        <f t="shared" ca="1" si="23"/>
        <v>-15.49</v>
      </c>
      <c r="J65" s="14">
        <f t="shared" ca="1" si="23"/>
        <v>-15.06</v>
      </c>
      <c r="K65" s="14">
        <f t="shared" ca="1" si="23"/>
        <v>-11.93</v>
      </c>
      <c r="L65" s="14">
        <f t="shared" ca="1" si="23"/>
        <v>-15.6</v>
      </c>
      <c r="M65" s="14">
        <f t="shared" ca="1" si="23"/>
        <v>-15.31</v>
      </c>
      <c r="N65" s="14">
        <f t="shared" ca="1" si="23"/>
        <v>-15.13</v>
      </c>
      <c r="O65" s="14">
        <f t="shared" ca="1" si="23"/>
        <v>-14.92</v>
      </c>
      <c r="P65" s="14">
        <f t="shared" ca="1" si="23"/>
        <v>-14.56</v>
      </c>
      <c r="Q65" s="14">
        <f t="shared" ca="1" si="23"/>
        <v>-14.08</v>
      </c>
      <c r="R65" s="14">
        <f t="shared" ca="1" si="23"/>
        <v>-13.54</v>
      </c>
      <c r="S65" s="14">
        <f t="shared" ca="1" si="23"/>
        <v>-13.41</v>
      </c>
      <c r="T65" s="14">
        <f t="shared" ca="1" si="23"/>
        <v>-13.27</v>
      </c>
      <c r="U65" s="14">
        <f t="shared" ca="1" si="23"/>
        <v>-13.13</v>
      </c>
      <c r="V65" s="14">
        <f t="shared" ca="1" si="23"/>
        <v>-13</v>
      </c>
      <c r="W65" s="14">
        <f t="shared" ca="1" si="23"/>
        <v>-12.86</v>
      </c>
      <c r="X65" s="14">
        <f t="shared" ca="1" si="23"/>
        <v>-12.72</v>
      </c>
      <c r="Y65" s="14">
        <f t="shared" ca="1" si="23"/>
        <v>-12.58</v>
      </c>
      <c r="Z65" s="14">
        <f t="shared" ca="1" si="23"/>
        <v>-12.44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1</v>
      </c>
      <c r="C66" s="5">
        <f t="shared" si="24"/>
        <v>0</v>
      </c>
      <c r="D66" s="5">
        <f t="shared" si="24"/>
        <v>0</v>
      </c>
      <c r="E66" s="6" t="str">
        <f t="shared" si="24"/>
        <v>(2)Se[l]</v>
      </c>
      <c r="F66" s="14">
        <f t="shared" ref="F66:U74" ca="1" si="25">$A66*H.Ar + $B66*H.Se + $C66*H.Ge + $D66*H.Ga</f>
        <v>-23.95</v>
      </c>
      <c r="G66" s="14">
        <f t="shared" ca="1" si="25"/>
        <v>-22.83</v>
      </c>
      <c r="H66" s="14">
        <f t="shared" ca="1" si="25"/>
        <v>-21.83</v>
      </c>
      <c r="I66" s="14">
        <f t="shared" ca="1" si="25"/>
        <v>-20.95</v>
      </c>
      <c r="J66" s="14">
        <f t="shared" ca="1" si="25"/>
        <v>-20.149999999999999</v>
      </c>
      <c r="K66" s="14">
        <f t="shared" ca="1" si="25"/>
        <v>-19.52</v>
      </c>
      <c r="L66" s="14">
        <f t="shared" ca="1" si="25"/>
        <v>-13.26</v>
      </c>
      <c r="M66" s="14">
        <f t="shared" ca="1" si="25"/>
        <v>-11.72</v>
      </c>
      <c r="N66" s="14">
        <f t="shared" ca="1" si="25"/>
        <v>-10.53</v>
      </c>
      <c r="O66" s="14">
        <f t="shared" ca="1" si="25"/>
        <v>-9.6760000000000002</v>
      </c>
      <c r="P66" s="14">
        <f t="shared" ca="1" si="25"/>
        <v>-9.1679999999999993</v>
      </c>
      <c r="Q66" s="14">
        <f t="shared" ca="1" si="25"/>
        <v>-8.9580000000000002</v>
      </c>
      <c r="R66" s="14">
        <f t="shared" ca="1" si="25"/>
        <v>-8.9610000000000003</v>
      </c>
      <c r="S66" s="14">
        <f t="shared" ca="1" si="25"/>
        <v>-8.9860000000000007</v>
      </c>
      <c r="T66" s="14">
        <f t="shared" ca="1" si="25"/>
        <v>-9.02</v>
      </c>
      <c r="U66" s="14">
        <f t="shared" ca="1" si="25"/>
        <v>-9.06</v>
      </c>
      <c r="V66" s="14">
        <f t="shared" ca="1" si="23"/>
        <v>-9.1069999999999993</v>
      </c>
      <c r="W66" s="14">
        <f t="shared" ca="1" si="23"/>
        <v>-9.1609999999999996</v>
      </c>
      <c r="X66" s="14">
        <f t="shared" ca="1" si="23"/>
        <v>-9.2200000000000006</v>
      </c>
      <c r="Y66" s="14">
        <f t="shared" ca="1" si="23"/>
        <v>-9.2850000000000001</v>
      </c>
      <c r="Z66" s="14">
        <f t="shared" ca="1" si="23"/>
        <v>-9.3550000000000004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1</v>
      </c>
      <c r="C67" s="5">
        <f t="shared" si="24"/>
        <v>1</v>
      </c>
      <c r="D67" s="5">
        <f t="shared" si="24"/>
        <v>0</v>
      </c>
      <c r="E67" s="6" t="str">
        <f t="shared" si="24"/>
        <v>(2)GeSe[l]</v>
      </c>
      <c r="F67" s="14">
        <f t="shared" ca="1" si="25"/>
        <v>-41.11</v>
      </c>
      <c r="G67" s="14">
        <f t="shared" ca="1" si="26"/>
        <v>-39.36</v>
      </c>
      <c r="H67" s="14">
        <f t="shared" ca="1" si="26"/>
        <v>-37.81</v>
      </c>
      <c r="I67" s="14">
        <f t="shared" ca="1" si="26"/>
        <v>-36.44</v>
      </c>
      <c r="J67" s="14">
        <f t="shared" ca="1" si="26"/>
        <v>-35.21</v>
      </c>
      <c r="K67" s="14">
        <f t="shared" ca="1" si="26"/>
        <v>-31.45</v>
      </c>
      <c r="L67" s="14">
        <f t="shared" ca="1" si="26"/>
        <v>-28.86</v>
      </c>
      <c r="M67" s="14">
        <f t="shared" ca="1" si="26"/>
        <v>-27.03</v>
      </c>
      <c r="N67" s="14">
        <f t="shared" ca="1" si="26"/>
        <v>-25.66</v>
      </c>
      <c r="O67" s="14">
        <f t="shared" ca="1" si="26"/>
        <v>-24.596</v>
      </c>
      <c r="P67" s="14">
        <f t="shared" ca="1" si="26"/>
        <v>-23.728000000000002</v>
      </c>
      <c r="Q67" s="14">
        <f t="shared" ca="1" si="26"/>
        <v>-23.038</v>
      </c>
      <c r="R67" s="14">
        <f t="shared" ca="1" si="26"/>
        <v>-22.500999999999998</v>
      </c>
      <c r="S67" s="14">
        <f t="shared" ca="1" si="26"/>
        <v>-22.396000000000001</v>
      </c>
      <c r="T67" s="14">
        <f t="shared" ca="1" si="26"/>
        <v>-22.29</v>
      </c>
      <c r="U67" s="14">
        <f t="shared" ca="1" si="26"/>
        <v>-22.19</v>
      </c>
      <c r="V67" s="14">
        <f t="shared" ca="1" si="26"/>
        <v>-22.106999999999999</v>
      </c>
      <c r="W67" s="14">
        <f t="shared" ca="1" si="26"/>
        <v>-22.021000000000001</v>
      </c>
      <c r="X67" s="14">
        <f t="shared" ca="1" si="26"/>
        <v>-21.94</v>
      </c>
      <c r="Y67" s="14">
        <f t="shared" ca="1" si="26"/>
        <v>-21.865000000000002</v>
      </c>
      <c r="Z67" s="14">
        <f t="shared" ca="1" si="26"/>
        <v>-21.795000000000002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1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 t="str">
        <f t="shared" si="24"/>
        <v>H (Ar)</v>
      </c>
      <c r="F68" s="14">
        <f t="shared" ca="1" si="25"/>
        <v>-18.62</v>
      </c>
      <c r="G68" s="14">
        <f t="shared" ca="1" si="26"/>
        <v>-18.61</v>
      </c>
      <c r="H68" s="14">
        <f t="shared" ca="1" si="26"/>
        <v>-18.61</v>
      </c>
      <c r="I68" s="14">
        <f t="shared" ca="1" si="26"/>
        <v>-18.62</v>
      </c>
      <c r="J68" s="14">
        <f t="shared" ca="1" si="26"/>
        <v>-18.63</v>
      </c>
      <c r="K68" s="14">
        <f t="shared" ca="1" si="26"/>
        <v>-18.72</v>
      </c>
      <c r="L68" s="14">
        <f t="shared" ca="1" si="26"/>
        <v>-18.84</v>
      </c>
      <c r="M68" s="14">
        <f t="shared" ca="1" si="26"/>
        <v>-18.97</v>
      </c>
      <c r="N68" s="14">
        <f t="shared" ca="1" si="26"/>
        <v>-19.11</v>
      </c>
      <c r="O68" s="14">
        <f t="shared" ca="1" si="26"/>
        <v>-19.25</v>
      </c>
      <c r="P68" s="14">
        <f t="shared" ca="1" si="26"/>
        <v>-19.38</v>
      </c>
      <c r="Q68" s="14">
        <f t="shared" ca="1" si="26"/>
        <v>-19.510000000000002</v>
      </c>
      <c r="R68" s="14">
        <f t="shared" ca="1" si="26"/>
        <v>-19.64</v>
      </c>
      <c r="S68" s="14">
        <f t="shared" ca="1" si="26"/>
        <v>-19.68</v>
      </c>
      <c r="T68" s="14">
        <f t="shared" ca="1" si="26"/>
        <v>-19.71</v>
      </c>
      <c r="U68" s="14">
        <f t="shared" ca="1" si="26"/>
        <v>-19.739999999999998</v>
      </c>
      <c r="V68" s="14">
        <f t="shared" ca="1" si="26"/>
        <v>-19.77</v>
      </c>
      <c r="W68" s="14">
        <f t="shared" ca="1" si="26"/>
        <v>-19.809999999999999</v>
      </c>
      <c r="X68" s="14">
        <f t="shared" ca="1" si="26"/>
        <v>-19.84</v>
      </c>
      <c r="Y68" s="14">
        <f t="shared" ca="1" si="26"/>
        <v>-19.87</v>
      </c>
      <c r="Z68" s="14">
        <f t="shared" ca="1" si="26"/>
        <v>-19.899999999999999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1</v>
      </c>
      <c r="E69" s="6" t="str">
        <f t="shared" si="24"/>
        <v>H (Ga)</v>
      </c>
      <c r="F69" s="14">
        <f t="shared" ca="1" si="25"/>
        <v>-65.31</v>
      </c>
      <c r="G69" s="14">
        <f t="shared" ca="1" si="26"/>
        <v>-61.84</v>
      </c>
      <c r="H69" s="14">
        <f t="shared" ca="1" si="26"/>
        <v>-58.76</v>
      </c>
      <c r="I69" s="14">
        <f t="shared" ca="1" si="26"/>
        <v>-55.99</v>
      </c>
      <c r="J69" s="14">
        <f t="shared" ca="1" si="26"/>
        <v>-53.51</v>
      </c>
      <c r="K69" s="14">
        <f t="shared" ca="1" si="26"/>
        <v>-42.9</v>
      </c>
      <c r="L69" s="14">
        <f t="shared" ca="1" si="26"/>
        <v>-44.12</v>
      </c>
      <c r="M69" s="14">
        <f t="shared" ca="1" si="26"/>
        <v>-40.409999999999997</v>
      </c>
      <c r="N69" s="14">
        <f t="shared" ca="1" si="26"/>
        <v>-37.590000000000003</v>
      </c>
      <c r="O69" s="14">
        <f t="shared" ca="1" si="26"/>
        <v>-35.270000000000003</v>
      </c>
      <c r="P69" s="14">
        <f t="shared" ca="1" si="26"/>
        <v>-33.159999999999997</v>
      </c>
      <c r="Q69" s="14">
        <f t="shared" ca="1" si="26"/>
        <v>-31.14</v>
      </c>
      <c r="R69" s="14">
        <f t="shared" ca="1" si="26"/>
        <v>-29.21</v>
      </c>
      <c r="S69" s="14">
        <f t="shared" ca="1" si="26"/>
        <v>-28.74</v>
      </c>
      <c r="T69" s="14">
        <f t="shared" ca="1" si="26"/>
        <v>-28.28</v>
      </c>
      <c r="U69" s="14">
        <f t="shared" ca="1" si="26"/>
        <v>-27.83</v>
      </c>
      <c r="V69" s="14">
        <f t="shared" ca="1" si="26"/>
        <v>-27.38</v>
      </c>
      <c r="W69" s="14">
        <f t="shared" ca="1" si="26"/>
        <v>-26.93</v>
      </c>
      <c r="X69" s="14">
        <f t="shared" ca="1" si="26"/>
        <v>-26.49</v>
      </c>
      <c r="Y69" s="14">
        <f t="shared" ca="1" si="26"/>
        <v>-26.06</v>
      </c>
      <c r="Z69" s="14">
        <f t="shared" ca="1" si="26"/>
        <v>-25.63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1</v>
      </c>
      <c r="D70" s="5">
        <f t="shared" si="24"/>
        <v>0</v>
      </c>
      <c r="E70" s="6" t="str">
        <f t="shared" si="24"/>
        <v>H (Ge)</v>
      </c>
      <c r="F70" s="14">
        <f t="shared" ca="1" si="25"/>
        <v>-17.16</v>
      </c>
      <c r="G70" s="14">
        <f t="shared" ca="1" si="26"/>
        <v>-16.53</v>
      </c>
      <c r="H70" s="14">
        <f t="shared" ca="1" si="26"/>
        <v>-15.98</v>
      </c>
      <c r="I70" s="14">
        <f t="shared" ca="1" si="26"/>
        <v>-15.49</v>
      </c>
      <c r="J70" s="14">
        <f t="shared" ca="1" si="26"/>
        <v>-15.06</v>
      </c>
      <c r="K70" s="14">
        <f t="shared" ca="1" si="26"/>
        <v>-11.93</v>
      </c>
      <c r="L70" s="14">
        <f t="shared" ca="1" si="26"/>
        <v>-15.6</v>
      </c>
      <c r="M70" s="14">
        <f t="shared" ca="1" si="26"/>
        <v>-15.31</v>
      </c>
      <c r="N70" s="14">
        <f t="shared" ca="1" si="26"/>
        <v>-15.13</v>
      </c>
      <c r="O70" s="14">
        <f t="shared" ca="1" si="26"/>
        <v>-14.92</v>
      </c>
      <c r="P70" s="14">
        <f t="shared" ca="1" si="26"/>
        <v>-14.56</v>
      </c>
      <c r="Q70" s="14">
        <f t="shared" ca="1" si="26"/>
        <v>-14.08</v>
      </c>
      <c r="R70" s="14">
        <f t="shared" ca="1" si="26"/>
        <v>-13.54</v>
      </c>
      <c r="S70" s="14">
        <f t="shared" ca="1" si="26"/>
        <v>-13.41</v>
      </c>
      <c r="T70" s="14">
        <f t="shared" ca="1" si="26"/>
        <v>-13.27</v>
      </c>
      <c r="U70" s="14">
        <f t="shared" ca="1" si="26"/>
        <v>-13.13</v>
      </c>
      <c r="V70" s="14">
        <f t="shared" ca="1" si="26"/>
        <v>-13</v>
      </c>
      <c r="W70" s="14">
        <f t="shared" ca="1" si="26"/>
        <v>-12.86</v>
      </c>
      <c r="X70" s="14">
        <f t="shared" ca="1" si="26"/>
        <v>-12.72</v>
      </c>
      <c r="Y70" s="14">
        <f t="shared" ca="1" si="26"/>
        <v>-12.58</v>
      </c>
      <c r="Z70" s="14">
        <f t="shared" ca="1" si="26"/>
        <v>-12.44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1</v>
      </c>
      <c r="C71" s="5">
        <f t="shared" si="24"/>
        <v>0</v>
      </c>
      <c r="D71" s="5">
        <f t="shared" si="24"/>
        <v>0</v>
      </c>
      <c r="E71" s="6" t="str">
        <f t="shared" si="24"/>
        <v>H (Se)</v>
      </c>
      <c r="F71" s="14">
        <f t="shared" ca="1" si="25"/>
        <v>-23.95</v>
      </c>
      <c r="G71" s="14">
        <f t="shared" ca="1" si="27"/>
        <v>-22.83</v>
      </c>
      <c r="H71" s="14">
        <f t="shared" ca="1" si="27"/>
        <v>-21.83</v>
      </c>
      <c r="I71" s="14">
        <f t="shared" ca="1" si="27"/>
        <v>-20.95</v>
      </c>
      <c r="J71" s="14">
        <f t="shared" ca="1" si="27"/>
        <v>-20.149999999999999</v>
      </c>
      <c r="K71" s="14">
        <f t="shared" ca="1" si="27"/>
        <v>-19.52</v>
      </c>
      <c r="L71" s="14">
        <f t="shared" ca="1" si="27"/>
        <v>-13.26</v>
      </c>
      <c r="M71" s="14">
        <f t="shared" ca="1" si="27"/>
        <v>-11.72</v>
      </c>
      <c r="N71" s="14">
        <f t="shared" ca="1" si="27"/>
        <v>-10.53</v>
      </c>
      <c r="O71" s="14">
        <f t="shared" ca="1" si="27"/>
        <v>-9.6760000000000002</v>
      </c>
      <c r="P71" s="14">
        <f t="shared" ca="1" si="27"/>
        <v>-9.1679999999999993</v>
      </c>
      <c r="Q71" s="14">
        <f t="shared" ca="1" si="27"/>
        <v>-8.9580000000000002</v>
      </c>
      <c r="R71" s="14">
        <f t="shared" ca="1" si="27"/>
        <v>-8.9610000000000003</v>
      </c>
      <c r="S71" s="14">
        <f t="shared" ca="1" si="27"/>
        <v>-8.9860000000000007</v>
      </c>
      <c r="T71" s="14">
        <f t="shared" ca="1" si="27"/>
        <v>-9.02</v>
      </c>
      <c r="U71" s="14">
        <f t="shared" ca="1" si="27"/>
        <v>-9.06</v>
      </c>
      <c r="V71" s="14">
        <f t="shared" ca="1" si="27"/>
        <v>-9.1069999999999993</v>
      </c>
      <c r="W71" s="14">
        <f t="shared" ca="1" si="27"/>
        <v>-9.1609999999999996</v>
      </c>
      <c r="X71" s="14">
        <f t="shared" ca="1" si="27"/>
        <v>-9.2200000000000006</v>
      </c>
      <c r="Y71" s="14">
        <f t="shared" ca="1" si="27"/>
        <v>-9.2850000000000001</v>
      </c>
      <c r="Z71" s="14">
        <f t="shared" ca="1" si="27"/>
        <v>-9.3550000000000004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801.8</v>
      </c>
      <c r="R79" s="3">
        <f t="shared" si="31"/>
        <v>867.8</v>
      </c>
      <c r="S79" s="3">
        <f t="shared" si="31"/>
        <v>884.4</v>
      </c>
      <c r="T79" s="3">
        <f t="shared" si="31"/>
        <v>900.9</v>
      </c>
      <c r="U79" s="3">
        <f t="shared" si="31"/>
        <v>917.4</v>
      </c>
      <c r="V79" s="3">
        <f t="shared" si="31"/>
        <v>933.9</v>
      </c>
      <c r="W79" s="3">
        <f t="shared" si="31"/>
        <v>950.4</v>
      </c>
      <c r="X79" s="3">
        <f t="shared" si="31"/>
        <v>967</v>
      </c>
      <c r="Y79" s="3">
        <f t="shared" si="31"/>
        <v>983.5</v>
      </c>
      <c r="Z79" s="3">
        <f t="shared" si="31"/>
        <v>1000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0</v>
      </c>
      <c r="G80" s="14">
        <f t="shared" ref="G80:BR80" si="34">G4*$C$78</f>
        <v>1.1435E-9</v>
      </c>
      <c r="H80" s="14">
        <f t="shared" si="34"/>
        <v>1.2895000000000001E-9</v>
      </c>
      <c r="I80" s="14">
        <f t="shared" si="34"/>
        <v>2.2950000000000001E-21</v>
      </c>
      <c r="J80" s="14">
        <f t="shared" si="34"/>
        <v>3.5070833333333334E-20</v>
      </c>
      <c r="K80" s="14">
        <f t="shared" si="34"/>
        <v>9.3983333333333345E-16</v>
      </c>
      <c r="L80" s="14">
        <f t="shared" si="34"/>
        <v>3.4162500000000001E-14</v>
      </c>
      <c r="M80" s="14">
        <f t="shared" si="34"/>
        <v>7.7915000000000005E-15</v>
      </c>
      <c r="N80" s="14">
        <f t="shared" si="34"/>
        <v>2.1744166666666668E-14</v>
      </c>
      <c r="O80" s="14">
        <f t="shared" si="34"/>
        <v>1.5309166666666669E-15</v>
      </c>
      <c r="P80" s="14">
        <f t="shared" si="34"/>
        <v>1.775916666666667E-17</v>
      </c>
      <c r="Q80" s="14">
        <f t="shared" si="34"/>
        <v>9.6866666666666674E-21</v>
      </c>
      <c r="R80" s="14">
        <f t="shared" si="34"/>
        <v>1.5634166666666667E-28</v>
      </c>
      <c r="S80" s="14">
        <f t="shared" si="34"/>
        <v>1.8268333333333334E-31</v>
      </c>
      <c r="T80" s="14">
        <f t="shared" si="34"/>
        <v>0</v>
      </c>
      <c r="U80" s="14">
        <f t="shared" si="34"/>
        <v>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</v>
      </c>
      <c r="F81" s="14">
        <f t="shared" ref="F81" si="36">F5*$C$78</f>
        <v>1.4504166666666667E-8</v>
      </c>
      <c r="G81" s="14">
        <f t="shared" ref="G81:BR81" si="37">G5*$C$78</f>
        <v>3.5735833333333335E-10</v>
      </c>
      <c r="H81" s="14">
        <f t="shared" si="37"/>
        <v>3.7253333333333335E-10</v>
      </c>
      <c r="I81" s="14">
        <f t="shared" si="37"/>
        <v>1.7068333333333334E-8</v>
      </c>
      <c r="J81" s="14">
        <f t="shared" si="37"/>
        <v>1.5359166666666667E-8</v>
      </c>
      <c r="K81" s="14">
        <f t="shared" si="37"/>
        <v>1.1682500000000002E-8</v>
      </c>
      <c r="L81" s="14">
        <f t="shared" si="37"/>
        <v>1.1630000000000001E-8</v>
      </c>
      <c r="M81" s="14">
        <f t="shared" si="37"/>
        <v>1.2045833333333334E-8</v>
      </c>
      <c r="N81" s="14">
        <f t="shared" si="37"/>
        <v>2.0169166666666668E-8</v>
      </c>
      <c r="O81" s="14">
        <f t="shared" si="37"/>
        <v>1.1522500000000001E-8</v>
      </c>
      <c r="P81" s="14">
        <f t="shared" si="37"/>
        <v>1.0320833333333334E-8</v>
      </c>
      <c r="Q81" s="14">
        <f t="shared" si="37"/>
        <v>8.6991666666666686E-9</v>
      </c>
      <c r="R81" s="14">
        <f t="shared" si="37"/>
        <v>5.3637500000000002E-10</v>
      </c>
      <c r="S81" s="14">
        <f t="shared" si="37"/>
        <v>1.6957500000000001E-10</v>
      </c>
      <c r="T81" s="14">
        <f t="shared" si="37"/>
        <v>2.0098333333333334E-11</v>
      </c>
      <c r="U81" s="14">
        <f t="shared" si="37"/>
        <v>6.5717500000000001E-12</v>
      </c>
      <c r="V81" s="14">
        <f t="shared" si="37"/>
        <v>8.0629166666666671E-13</v>
      </c>
      <c r="W81" s="14">
        <f t="shared" si="37"/>
        <v>3.6890833333333336E-14</v>
      </c>
      <c r="X81" s="14">
        <f t="shared" si="37"/>
        <v>4.7770000000000009E-15</v>
      </c>
      <c r="Y81" s="14">
        <f t="shared" si="37"/>
        <v>6.3990833333333332E-16</v>
      </c>
      <c r="Z81" s="14">
        <f t="shared" si="37"/>
        <v>3.2361666666666666E-17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*GeSe</v>
      </c>
      <c r="F82" s="14">
        <f t="shared" ref="F82" si="38">F6*$C$78</f>
        <v>3.1909166666666667E-12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4.1211666666666675E-12</v>
      </c>
      <c r="J82" s="14">
        <f t="shared" si="39"/>
        <v>3.8352500000000011E-12</v>
      </c>
      <c r="K82" s="14">
        <f t="shared" si="39"/>
        <v>2.6918333333333336E-13</v>
      </c>
      <c r="L82" s="14">
        <f t="shared" si="39"/>
        <v>2.0458333333333334E-13</v>
      </c>
      <c r="M82" s="14">
        <f t="shared" si="39"/>
        <v>8.4433333333333339E-14</v>
      </c>
      <c r="N82" s="14">
        <f t="shared" si="39"/>
        <v>1.8481666666666668E-13</v>
      </c>
      <c r="O82" s="14">
        <f t="shared" si="39"/>
        <v>4.631666666666667E-13</v>
      </c>
      <c r="P82" s="14">
        <f t="shared" si="39"/>
        <v>1.1320000000000001E-11</v>
      </c>
      <c r="Q82" s="14">
        <f t="shared" si="39"/>
        <v>2.6196666666666668E-10</v>
      </c>
      <c r="R82" s="14">
        <f t="shared" si="39"/>
        <v>1.7054166666666669E-10</v>
      </c>
      <c r="S82" s="14">
        <f t="shared" si="39"/>
        <v>8.9750000000000013E-11</v>
      </c>
      <c r="T82" s="14">
        <f t="shared" si="39"/>
        <v>1.876416666666667E-11</v>
      </c>
      <c r="U82" s="14">
        <f t="shared" si="39"/>
        <v>9.717500000000001E-12</v>
      </c>
      <c r="V82" s="14">
        <f t="shared" si="39"/>
        <v>2.0530000000000002E-12</v>
      </c>
      <c r="W82" s="14">
        <f t="shared" si="39"/>
        <v>1.8337500000000001E-13</v>
      </c>
      <c r="X82" s="14">
        <f t="shared" si="39"/>
        <v>4.0175833333333338E-14</v>
      </c>
      <c r="Y82" s="14">
        <f t="shared" si="39"/>
        <v>8.9158333333333355E-15</v>
      </c>
      <c r="Z82" s="14">
        <f t="shared" si="39"/>
        <v>8.6183333333333337E-16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3</v>
      </c>
      <c r="C83" s="5">
        <f t="shared" si="35"/>
        <v>0</v>
      </c>
      <c r="D83" s="5">
        <f t="shared" si="35"/>
        <v>0</v>
      </c>
      <c r="E83" s="6" t="str">
        <f t="shared" si="29"/>
        <v>Se3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2.2085000000000001E-35</v>
      </c>
      <c r="M83" s="14">
        <f t="shared" si="41"/>
        <v>2.2528333333333337E-27</v>
      </c>
      <c r="N83" s="14">
        <f t="shared" si="41"/>
        <v>4.7259166666666669E-21</v>
      </c>
      <c r="O83" s="14">
        <f t="shared" si="41"/>
        <v>3.1195833333333333E-16</v>
      </c>
      <c r="P83" s="14">
        <f t="shared" si="41"/>
        <v>7.3621666666666673E-13</v>
      </c>
      <c r="Q83" s="14">
        <f t="shared" si="41"/>
        <v>1.034E-10</v>
      </c>
      <c r="R83" s="14">
        <f t="shared" si="41"/>
        <v>1.8311666666666669E-9</v>
      </c>
      <c r="S83" s="14">
        <f t="shared" si="41"/>
        <v>2.9455833333333338E-9</v>
      </c>
      <c r="T83" s="14">
        <f t="shared" si="41"/>
        <v>4.3715833333333344E-9</v>
      </c>
      <c r="U83" s="14">
        <f t="shared" si="41"/>
        <v>6.024166666666667E-9</v>
      </c>
      <c r="V83" s="14">
        <f t="shared" si="41"/>
        <v>7.7491666666666667E-9</v>
      </c>
      <c r="W83" s="14">
        <f t="shared" si="41"/>
        <v>9.3458333333333335E-9</v>
      </c>
      <c r="X83" s="14">
        <f t="shared" si="41"/>
        <v>1.0608333333333334E-8</v>
      </c>
      <c r="Y83" s="14">
        <f t="shared" si="41"/>
        <v>1.1371666666666668E-8</v>
      </c>
      <c r="Z83" s="14">
        <f t="shared" si="41"/>
        <v>1.1547500000000001E-8</v>
      </c>
      <c r="AA83" s="14">
        <f t="shared" si="41"/>
        <v>0</v>
      </c>
      <c r="AB83" s="14">
        <f t="shared" si="41"/>
        <v>0</v>
      </c>
      <c r="AC83" s="14">
        <f t="shared" si="41"/>
        <v>0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1</v>
      </c>
      <c r="C84" s="5">
        <f t="shared" si="35"/>
        <v>0</v>
      </c>
      <c r="D84" s="5">
        <f t="shared" si="35"/>
        <v>0</v>
      </c>
      <c r="E84" s="6" t="str">
        <f t="shared" si="29"/>
        <v>Se?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9.1283333333333342E-31</v>
      </c>
      <c r="M84" s="14">
        <f t="shared" si="43"/>
        <v>1.2755000000000001E-23</v>
      </c>
      <c r="N84" s="14">
        <f t="shared" si="43"/>
        <v>5.5385000000000002E-18</v>
      </c>
      <c r="O84" s="14">
        <f t="shared" si="43"/>
        <v>1.1081666666666667E-13</v>
      </c>
      <c r="P84" s="14">
        <f t="shared" si="43"/>
        <v>1.1585000000000001E-10</v>
      </c>
      <c r="Q84" s="14">
        <f t="shared" si="43"/>
        <v>9.9766666666666663E-9</v>
      </c>
      <c r="R84" s="14">
        <f t="shared" si="43"/>
        <v>1.3743333333333335E-7</v>
      </c>
      <c r="S84" s="14">
        <f t="shared" si="43"/>
        <v>2.1344166666666667E-7</v>
      </c>
      <c r="T84" s="14">
        <f t="shared" si="43"/>
        <v>3.0865833333333335E-7</v>
      </c>
      <c r="U84" s="14">
        <f t="shared" si="43"/>
        <v>4.1794166666666671E-7</v>
      </c>
      <c r="V84" s="14">
        <f t="shared" si="43"/>
        <v>5.3239999999999998E-7</v>
      </c>
      <c r="W84" s="14">
        <f t="shared" si="43"/>
        <v>6.4053333333333346E-7</v>
      </c>
      <c r="X84" s="14">
        <f t="shared" si="43"/>
        <v>7.3027500000000007E-7</v>
      </c>
      <c r="Y84" s="14">
        <f t="shared" si="43"/>
        <v>7.9135833333333341E-7</v>
      </c>
      <c r="Z84" s="14">
        <f t="shared" si="43"/>
        <v>8.174166666666667E-7</v>
      </c>
      <c r="AA84" s="14">
        <f t="shared" si="43"/>
        <v>0</v>
      </c>
      <c r="AB84" s="14">
        <f t="shared" si="43"/>
        <v>0</v>
      </c>
      <c r="AC84" s="14">
        <f t="shared" si="43"/>
        <v>0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6</v>
      </c>
      <c r="C85" s="5">
        <f t="shared" si="35"/>
        <v>0</v>
      </c>
      <c r="D85" s="5">
        <f t="shared" si="35"/>
        <v>0</v>
      </c>
      <c r="E85" s="6" t="str">
        <f t="shared" si="29"/>
        <v>Se6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6.2200833333333337E-27</v>
      </c>
      <c r="M85" s="14">
        <f t="shared" si="45"/>
        <v>1.1441666666666668E-20</v>
      </c>
      <c r="N85" s="14">
        <f t="shared" si="45"/>
        <v>9.9700000000000023E-16</v>
      </c>
      <c r="O85" s="14">
        <f t="shared" si="45"/>
        <v>5.8988333333333339E-12</v>
      </c>
      <c r="P85" s="14">
        <f t="shared" si="45"/>
        <v>2.6771666666666669E-9</v>
      </c>
      <c r="Q85" s="14">
        <f t="shared" si="45"/>
        <v>1.3900000000000001E-7</v>
      </c>
      <c r="R85" s="14">
        <f t="shared" si="45"/>
        <v>1.4681666666666668E-6</v>
      </c>
      <c r="S85" s="14">
        <f t="shared" si="45"/>
        <v>2.1944999999999999E-6</v>
      </c>
      <c r="T85" s="14">
        <f t="shared" si="45"/>
        <v>3.0825833333333336E-6</v>
      </c>
      <c r="U85" s="14">
        <f t="shared" si="45"/>
        <v>4.0890833333333337E-6</v>
      </c>
      <c r="V85" s="14">
        <f t="shared" si="45"/>
        <v>5.1434166666666665E-6</v>
      </c>
      <c r="W85" s="14">
        <f t="shared" si="45"/>
        <v>6.1556666666666668E-6</v>
      </c>
      <c r="X85" s="14">
        <f t="shared" si="45"/>
        <v>7.030250000000001E-6</v>
      </c>
      <c r="Y85" s="14">
        <f t="shared" si="45"/>
        <v>7.6816666666666679E-6</v>
      </c>
      <c r="Z85" s="14">
        <f t="shared" si="45"/>
        <v>8.0506666666666673E-6</v>
      </c>
      <c r="AA85" s="14">
        <f t="shared" si="45"/>
        <v>0</v>
      </c>
      <c r="AB85" s="14">
        <f t="shared" si="45"/>
        <v>0</v>
      </c>
      <c r="AC85" s="14">
        <f t="shared" si="45"/>
        <v>0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5</v>
      </c>
      <c r="C86" s="5">
        <f t="shared" si="35"/>
        <v>0</v>
      </c>
      <c r="D86" s="5">
        <f t="shared" si="35"/>
        <v>0</v>
      </c>
      <c r="E86" s="6" t="str">
        <f t="shared" si="29"/>
        <v>Se5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0</v>
      </c>
      <c r="L86" s="14">
        <f t="shared" si="47"/>
        <v>2.0667500000000002E-24</v>
      </c>
      <c r="M86" s="14">
        <f t="shared" si="47"/>
        <v>1.2435000000000002E-18</v>
      </c>
      <c r="N86" s="14">
        <f t="shared" si="47"/>
        <v>4.4247500000000003E-14</v>
      </c>
      <c r="O86" s="14">
        <f t="shared" si="47"/>
        <v>1.3687500000000001E-10</v>
      </c>
      <c r="P86" s="14">
        <f t="shared" si="47"/>
        <v>4.3030833333333339E-8</v>
      </c>
      <c r="Q86" s="14">
        <f t="shared" si="47"/>
        <v>1.9898333333333338E-6</v>
      </c>
      <c r="R86" s="14">
        <f t="shared" si="47"/>
        <v>2.2431666666666667E-5</v>
      </c>
      <c r="S86" s="14">
        <f t="shared" si="47"/>
        <v>3.4779166666666667E-5</v>
      </c>
      <c r="T86" s="14">
        <f t="shared" si="47"/>
        <v>5.1005000000000004E-5</v>
      </c>
      <c r="U86" s="14">
        <f t="shared" si="47"/>
        <v>7.105833333333333E-5</v>
      </c>
      <c r="V86" s="14">
        <f t="shared" si="47"/>
        <v>9.4383333333333342E-5</v>
      </c>
      <c r="W86" s="14">
        <f t="shared" si="47"/>
        <v>1.1989166666666668E-4</v>
      </c>
      <c r="X86" s="14">
        <f t="shared" si="47"/>
        <v>1.4600833333333334E-4</v>
      </c>
      <c r="Y86" s="14">
        <f t="shared" si="47"/>
        <v>1.7089166666666667E-4</v>
      </c>
      <c r="Z86" s="14">
        <f t="shared" si="47"/>
        <v>1.9265833333333336E-4</v>
      </c>
      <c r="AA86" s="14">
        <f t="shared" si="47"/>
        <v>0</v>
      </c>
      <c r="AB86" s="14">
        <f t="shared" si="47"/>
        <v>0</v>
      </c>
      <c r="AC86" s="14">
        <f t="shared" si="47"/>
        <v>0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4</v>
      </c>
      <c r="C87" s="5">
        <f t="shared" si="35"/>
        <v>0</v>
      </c>
      <c r="D87" s="5">
        <f t="shared" si="35"/>
        <v>0</v>
      </c>
      <c r="E87" s="6" t="str">
        <f t="shared" si="29"/>
        <v>Se4</v>
      </c>
      <c r="F87" s="14">
        <f t="shared" ref="F87" si="48">F11*$C$78</f>
        <v>0</v>
      </c>
      <c r="G87" s="14">
        <f t="shared" ref="G87:BR87" si="49">G11*$C$78</f>
        <v>0</v>
      </c>
      <c r="H87" s="14">
        <f t="shared" si="49"/>
        <v>0</v>
      </c>
      <c r="I87" s="14">
        <f t="shared" si="49"/>
        <v>0</v>
      </c>
      <c r="J87" s="14">
        <f t="shared" si="49"/>
        <v>0</v>
      </c>
      <c r="K87" s="14">
        <f t="shared" si="49"/>
        <v>0</v>
      </c>
      <c r="L87" s="14">
        <f t="shared" si="49"/>
        <v>1.5372499999999998E-23</v>
      </c>
      <c r="M87" s="14">
        <f t="shared" si="49"/>
        <v>2.2285000000000001E-18</v>
      </c>
      <c r="N87" s="14">
        <f t="shared" si="49"/>
        <v>2.5479999999999999E-14</v>
      </c>
      <c r="O87" s="14">
        <f t="shared" si="49"/>
        <v>3.3980000000000002E-11</v>
      </c>
      <c r="P87" s="14">
        <f t="shared" si="49"/>
        <v>6.3150000000000006E-9</v>
      </c>
      <c r="Q87" s="14">
        <f t="shared" si="49"/>
        <v>2.2776666666666669E-7</v>
      </c>
      <c r="R87" s="14">
        <f t="shared" si="49"/>
        <v>2.4483333333333333E-6</v>
      </c>
      <c r="S87" s="14">
        <f t="shared" si="49"/>
        <v>3.8381666666666674E-6</v>
      </c>
      <c r="T87" s="14">
        <f t="shared" si="49"/>
        <v>5.7339166666666678E-6</v>
      </c>
      <c r="U87" s="14">
        <f t="shared" si="49"/>
        <v>8.192833333333334E-6</v>
      </c>
      <c r="V87" s="14">
        <f t="shared" si="49"/>
        <v>1.1230833333333334E-5</v>
      </c>
      <c r="W87" s="14">
        <f t="shared" si="49"/>
        <v>1.4809166666666669E-5</v>
      </c>
      <c r="X87" s="14">
        <f t="shared" si="49"/>
        <v>1.8826666666666667E-5</v>
      </c>
      <c r="Y87" s="14">
        <f t="shared" si="49"/>
        <v>2.3120833333333334E-5</v>
      </c>
      <c r="Z87" s="14">
        <f t="shared" si="49"/>
        <v>2.7483333333333335E-5</v>
      </c>
      <c r="AA87" s="14">
        <f t="shared" si="49"/>
        <v>0</v>
      </c>
      <c r="AB87" s="14">
        <f t="shared" si="49"/>
        <v>0</v>
      </c>
      <c r="AC87" s="14">
        <f t="shared" si="49"/>
        <v>0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3</v>
      </c>
      <c r="C88" s="5">
        <f t="shared" si="35"/>
        <v>0</v>
      </c>
      <c r="D88" s="5">
        <f t="shared" si="35"/>
        <v>0</v>
      </c>
      <c r="E88" s="6" t="str">
        <f t="shared" si="29"/>
        <v>Se3</v>
      </c>
      <c r="F88" s="14">
        <f t="shared" ref="F88" si="50">F12*$C$78</f>
        <v>0</v>
      </c>
      <c r="G88" s="14">
        <f t="shared" ref="G88:BR88" si="51">G12*$C$78</f>
        <v>0</v>
      </c>
      <c r="H88" s="14">
        <f t="shared" si="51"/>
        <v>0</v>
      </c>
      <c r="I88" s="14">
        <f t="shared" si="51"/>
        <v>0</v>
      </c>
      <c r="J88" s="14">
        <f t="shared" si="51"/>
        <v>0</v>
      </c>
      <c r="K88" s="14">
        <f t="shared" si="51"/>
        <v>1.8072500000000001E-32</v>
      </c>
      <c r="L88" s="14">
        <f t="shared" si="51"/>
        <v>5.7770833333333335E-21</v>
      </c>
      <c r="M88" s="14">
        <f t="shared" si="51"/>
        <v>2.2576666666666669E-16</v>
      </c>
      <c r="N88" s="14">
        <f t="shared" si="51"/>
        <v>9.0725E-13</v>
      </c>
      <c r="O88" s="14">
        <f t="shared" si="51"/>
        <v>5.612250000000001E-10</v>
      </c>
      <c r="P88" s="14">
        <f t="shared" si="51"/>
        <v>6.5525000000000013E-8</v>
      </c>
      <c r="Q88" s="14">
        <f t="shared" si="51"/>
        <v>1.9405000000000003E-6</v>
      </c>
      <c r="R88" s="14">
        <f t="shared" si="51"/>
        <v>2.0785000000000002E-5</v>
      </c>
      <c r="S88" s="14">
        <f t="shared" si="51"/>
        <v>3.3278333333333336E-5</v>
      </c>
      <c r="T88" s="14">
        <f t="shared" si="51"/>
        <v>5.1135000000000004E-5</v>
      </c>
      <c r="U88" s="14">
        <f t="shared" si="51"/>
        <v>7.5636666666666674E-5</v>
      </c>
      <c r="V88" s="14">
        <f t="shared" si="51"/>
        <v>1.0797500000000001E-4</v>
      </c>
      <c r="W88" s="14">
        <f t="shared" si="51"/>
        <v>1.4910000000000002E-4</v>
      </c>
      <c r="X88" s="14">
        <f t="shared" si="51"/>
        <v>1.9953333333333335E-4</v>
      </c>
      <c r="Y88" s="14">
        <f t="shared" si="51"/>
        <v>2.5923333333333336E-4</v>
      </c>
      <c r="Z88" s="14">
        <f t="shared" si="51"/>
        <v>3.2748333333333337E-4</v>
      </c>
      <c r="AA88" s="14">
        <f t="shared" si="51"/>
        <v>0</v>
      </c>
      <c r="AB88" s="14">
        <f t="shared" si="51"/>
        <v>0</v>
      </c>
      <c r="AC88" s="14">
        <f t="shared" si="51"/>
        <v>0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2</v>
      </c>
      <c r="C89" s="5">
        <f t="shared" si="35"/>
        <v>0</v>
      </c>
      <c r="D89" s="5">
        <f t="shared" si="35"/>
        <v>0</v>
      </c>
      <c r="E89" s="6" t="str">
        <f t="shared" si="29"/>
        <v>Se2</v>
      </c>
      <c r="F89" s="14">
        <f t="shared" ref="F89" si="52">F13*$C$78</f>
        <v>0</v>
      </c>
      <c r="G89" s="14">
        <f t="shared" ref="G89:BR89" si="53">G13*$C$78</f>
        <v>2.0877500000000003E-33</v>
      </c>
      <c r="H89" s="14">
        <f t="shared" si="53"/>
        <v>3.8590000000000006E-31</v>
      </c>
      <c r="I89" s="14">
        <f t="shared" si="53"/>
        <v>4.1730000000000004E-29</v>
      </c>
      <c r="J89" s="14">
        <f t="shared" si="53"/>
        <v>2.8538333333333333E-27</v>
      </c>
      <c r="K89" s="14">
        <f t="shared" si="53"/>
        <v>5.049416666666667E-23</v>
      </c>
      <c r="L89" s="14">
        <f t="shared" si="53"/>
        <v>7.0070833333333346E-15</v>
      </c>
      <c r="M89" s="14">
        <f t="shared" si="53"/>
        <v>1.8451666666666667E-11</v>
      </c>
      <c r="N89" s="14">
        <f t="shared" si="53"/>
        <v>8.9341666666666671E-9</v>
      </c>
      <c r="O89" s="14">
        <f t="shared" si="53"/>
        <v>1.0956666666666668E-6</v>
      </c>
      <c r="P89" s="14">
        <f t="shared" si="53"/>
        <v>4.0300000000000004E-5</v>
      </c>
      <c r="Q89" s="14">
        <f t="shared" si="53"/>
        <v>5.5375833333333338E-4</v>
      </c>
      <c r="R89" s="14">
        <f t="shared" si="53"/>
        <v>3.6600833333333333E-3</v>
      </c>
      <c r="S89" s="14">
        <f t="shared" si="53"/>
        <v>5.3724166666666668E-3</v>
      </c>
      <c r="T89" s="14">
        <f t="shared" si="53"/>
        <v>7.6540833333333339E-3</v>
      </c>
      <c r="U89" s="14">
        <f t="shared" si="53"/>
        <v>1.0607500000000001E-2</v>
      </c>
      <c r="V89" s="14">
        <f t="shared" si="53"/>
        <v>1.4326666666666666E-2</v>
      </c>
      <c r="W89" s="14">
        <f t="shared" si="53"/>
        <v>1.8887500000000002E-2</v>
      </c>
      <c r="X89" s="14">
        <f t="shared" si="53"/>
        <v>2.4340000000000001E-2</v>
      </c>
      <c r="Y89" s="14">
        <f t="shared" si="53"/>
        <v>3.0698333333333338E-2</v>
      </c>
      <c r="Z89" s="14">
        <f t="shared" si="53"/>
        <v>3.7938333333333338E-2</v>
      </c>
      <c r="AA89" s="14">
        <f t="shared" si="53"/>
        <v>0</v>
      </c>
      <c r="AB89" s="14">
        <f t="shared" si="53"/>
        <v>0</v>
      </c>
      <c r="AC89" s="14">
        <f t="shared" si="53"/>
        <v>0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0</v>
      </c>
      <c r="E90" s="6" t="str">
        <f t="shared" si="29"/>
        <v>Se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2.4982500000000002E-30</v>
      </c>
      <c r="L90" s="14">
        <f t="shared" si="55"/>
        <v>2.8800833333333338E-23</v>
      </c>
      <c r="M90" s="14">
        <f t="shared" si="55"/>
        <v>2.6645833333333336E-19</v>
      </c>
      <c r="N90" s="14">
        <f t="shared" si="55"/>
        <v>3.3970000000000003E-16</v>
      </c>
      <c r="O90" s="14">
        <f t="shared" si="55"/>
        <v>9.8058333333333344E-14</v>
      </c>
      <c r="P90" s="14">
        <f t="shared" si="55"/>
        <v>8.6524999999999993E-12</v>
      </c>
      <c r="Q90" s="14">
        <f t="shared" si="55"/>
        <v>3.0095833333333337E-10</v>
      </c>
      <c r="R90" s="14">
        <f t="shared" si="55"/>
        <v>5.1792499999999999E-9</v>
      </c>
      <c r="S90" s="14">
        <f t="shared" si="55"/>
        <v>9.6616666666666665E-9</v>
      </c>
      <c r="T90" s="14">
        <f t="shared" si="55"/>
        <v>1.7483333333333334E-8</v>
      </c>
      <c r="U90" s="14">
        <f t="shared" si="55"/>
        <v>3.0749166666666664E-8</v>
      </c>
      <c r="V90" s="14">
        <f t="shared" si="55"/>
        <v>5.2659166666666667E-8</v>
      </c>
      <c r="W90" s="14">
        <f t="shared" si="55"/>
        <v>8.7941666666666678E-8</v>
      </c>
      <c r="X90" s="14">
        <f t="shared" si="55"/>
        <v>1.4341666666666668E-7</v>
      </c>
      <c r="Y90" s="14">
        <f t="shared" si="55"/>
        <v>2.2869166666666668E-7</v>
      </c>
      <c r="Z90" s="14">
        <f t="shared" si="55"/>
        <v>3.5697500000000003E-7</v>
      </c>
      <c r="AA90" s="14">
        <f t="shared" si="55"/>
        <v>0</v>
      </c>
      <c r="AB90" s="14">
        <f t="shared" si="55"/>
        <v>0</v>
      </c>
      <c r="AC90" s="14">
        <f t="shared" si="55"/>
        <v>0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1</v>
      </c>
      <c r="B91" s="5">
        <f t="shared" si="35"/>
        <v>0</v>
      </c>
      <c r="C91" s="5">
        <f t="shared" si="35"/>
        <v>0</v>
      </c>
      <c r="D91" s="5">
        <f t="shared" si="35"/>
        <v>0</v>
      </c>
      <c r="E91" s="6" t="str">
        <f t="shared" si="29"/>
        <v>Ar</v>
      </c>
      <c r="F91" s="14">
        <f t="shared" ref="F91" si="56">F15*$C$78</f>
        <v>1.666666666666667</v>
      </c>
      <c r="G91" s="14">
        <f t="shared" ref="G91:BR91" si="57">G15*$C$78</f>
        <v>1.666666666666667</v>
      </c>
      <c r="H91" s="14">
        <f t="shared" si="57"/>
        <v>1.666666666666667</v>
      </c>
      <c r="I91" s="14">
        <f t="shared" si="57"/>
        <v>1.666666666666667</v>
      </c>
      <c r="J91" s="14">
        <f t="shared" si="57"/>
        <v>1.666666666666667</v>
      </c>
      <c r="K91" s="14">
        <f t="shared" si="57"/>
        <v>1.666666666666667</v>
      </c>
      <c r="L91" s="14">
        <f t="shared" si="57"/>
        <v>1.666666666666667</v>
      </c>
      <c r="M91" s="14">
        <f t="shared" si="57"/>
        <v>1.666666666666667</v>
      </c>
      <c r="N91" s="14">
        <f t="shared" si="57"/>
        <v>1.666666666666667</v>
      </c>
      <c r="O91" s="14">
        <f t="shared" si="57"/>
        <v>1.666666666666667</v>
      </c>
      <c r="P91" s="14">
        <f t="shared" si="57"/>
        <v>1.666666666666667</v>
      </c>
      <c r="Q91" s="14">
        <f t="shared" si="57"/>
        <v>1.666666666666667</v>
      </c>
      <c r="R91" s="14">
        <f t="shared" si="57"/>
        <v>1.666666666666667</v>
      </c>
      <c r="S91" s="14">
        <f t="shared" si="57"/>
        <v>1.666666666666667</v>
      </c>
      <c r="T91" s="14">
        <f t="shared" si="57"/>
        <v>1.666666666666667</v>
      </c>
      <c r="U91" s="14">
        <f t="shared" si="57"/>
        <v>1.666666666666667</v>
      </c>
      <c r="V91" s="14">
        <f t="shared" si="57"/>
        <v>1.666666666666667</v>
      </c>
      <c r="W91" s="14">
        <f t="shared" si="57"/>
        <v>1.666666666666667</v>
      </c>
      <c r="X91" s="14">
        <f t="shared" si="57"/>
        <v>1.666666666666667</v>
      </c>
      <c r="Y91" s="14">
        <f t="shared" si="57"/>
        <v>1.666666666666667</v>
      </c>
      <c r="Z91" s="14">
        <f t="shared" si="57"/>
        <v>1.666666666666667</v>
      </c>
      <c r="AA91" s="14">
        <f t="shared" si="57"/>
        <v>0</v>
      </c>
      <c r="AB91" s="14">
        <f t="shared" si="57"/>
        <v>0</v>
      </c>
      <c r="AC91" s="14">
        <f t="shared" si="57"/>
        <v>0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2</v>
      </c>
      <c r="C92" s="5">
        <f t="shared" si="35"/>
        <v>1</v>
      </c>
      <c r="D92" s="5">
        <f t="shared" si="35"/>
        <v>0</v>
      </c>
      <c r="E92" s="6" t="str">
        <f t="shared" si="29"/>
        <v>(l)GeSe2</v>
      </c>
      <c r="F92" s="14">
        <f t="shared" ref="F92" si="58">F16*$C$78</f>
        <v>0.50002500000000005</v>
      </c>
      <c r="G92" s="14">
        <f t="shared" ref="G92:BR92" si="59">G16*$C$78</f>
        <v>0.50004166666666672</v>
      </c>
      <c r="H92" s="14">
        <f t="shared" si="59"/>
        <v>0.50006666666666666</v>
      </c>
      <c r="I92" s="14">
        <f t="shared" si="59"/>
        <v>0.50010833333333338</v>
      </c>
      <c r="J92" s="14">
        <f t="shared" si="59"/>
        <v>0.50015833333333337</v>
      </c>
      <c r="K92" s="14">
        <f t="shared" si="59"/>
        <v>0.50192500000000007</v>
      </c>
      <c r="L92" s="14">
        <f t="shared" si="59"/>
        <v>0.49970000000000009</v>
      </c>
      <c r="M92" s="14">
        <f t="shared" si="59"/>
        <v>0.49635833333333335</v>
      </c>
      <c r="N92" s="14">
        <f t="shared" si="59"/>
        <v>0.48088333333333338</v>
      </c>
      <c r="O92" s="14">
        <f t="shared" si="59"/>
        <v>0.43486666666666673</v>
      </c>
      <c r="P92" s="14">
        <f t="shared" si="59"/>
        <v>0.34602500000000003</v>
      </c>
      <c r="Q92" s="14">
        <f t="shared" si="59"/>
        <v>0.23314166666666666</v>
      </c>
      <c r="R92" s="14">
        <f t="shared" si="59"/>
        <v>0.13371666666666668</v>
      </c>
      <c r="S92" s="14">
        <f t="shared" si="59"/>
        <v>0.11399166666666667</v>
      </c>
      <c r="T92" s="14">
        <f t="shared" si="59"/>
        <v>9.6525E-2</v>
      </c>
      <c r="U92" s="14">
        <f t="shared" si="59"/>
        <v>8.1240000000000007E-2</v>
      </c>
      <c r="V92" s="14">
        <f t="shared" si="59"/>
        <v>6.801083333333334E-2</v>
      </c>
      <c r="W92" s="14">
        <f t="shared" si="59"/>
        <v>5.6660833333333341E-2</v>
      </c>
      <c r="X92" s="14">
        <f t="shared" si="59"/>
        <v>4.7000000000000007E-2</v>
      </c>
      <c r="Y92" s="14">
        <f t="shared" si="59"/>
        <v>3.8833333333333338E-2</v>
      </c>
      <c r="Z92" s="14">
        <f t="shared" si="59"/>
        <v>3.1973333333333333E-2</v>
      </c>
      <c r="AA92" s="14">
        <f t="shared" si="59"/>
        <v>0</v>
      </c>
      <c r="AB92" s="14">
        <f t="shared" si="59"/>
        <v>0</v>
      </c>
      <c r="AC92" s="14">
        <f t="shared" si="59"/>
        <v>0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1</v>
      </c>
      <c r="D93" s="5">
        <f t="shared" si="35"/>
        <v>0</v>
      </c>
      <c r="E93" s="6" t="str">
        <f t="shared" si="29"/>
        <v>(1)GeSe</v>
      </c>
      <c r="F93" s="14">
        <f t="shared" ref="F93" si="60">F17*$C$78</f>
        <v>0.49997500000000006</v>
      </c>
      <c r="G93" s="14">
        <f t="shared" ref="G93:BR93" si="61">G17*$C$78</f>
        <v>0.49995833333333339</v>
      </c>
      <c r="H93" s="14">
        <f t="shared" si="61"/>
        <v>0.49992500000000006</v>
      </c>
      <c r="I93" s="14">
        <f t="shared" si="61"/>
        <v>0.49988333333333335</v>
      </c>
      <c r="J93" s="14">
        <f t="shared" si="61"/>
        <v>0.49981666666666669</v>
      </c>
      <c r="K93" s="14">
        <f t="shared" si="61"/>
        <v>0.49750000000000005</v>
      </c>
      <c r="L93" s="14">
        <f t="shared" si="61"/>
        <v>0.5002833333333333</v>
      </c>
      <c r="M93" s="14">
        <f t="shared" si="61"/>
        <v>0.50361666666666671</v>
      </c>
      <c r="N93" s="14">
        <f t="shared" si="61"/>
        <v>0.51907500000000006</v>
      </c>
      <c r="O93" s="14">
        <f t="shared" si="61"/>
        <v>0.56508333333333338</v>
      </c>
      <c r="P93" s="14">
        <f t="shared" si="61"/>
        <v>0.65387499999999998</v>
      </c>
      <c r="Q93" s="14">
        <f t="shared" si="61"/>
        <v>0.76666666666666672</v>
      </c>
      <c r="R93" s="14">
        <f t="shared" si="61"/>
        <v>0.86583333333333345</v>
      </c>
      <c r="S93" s="14">
        <f t="shared" si="61"/>
        <v>0.88549999999999995</v>
      </c>
      <c r="T93" s="14">
        <f t="shared" si="61"/>
        <v>0.9029166666666667</v>
      </c>
      <c r="U93" s="14">
        <f t="shared" si="61"/>
        <v>0.91808333333333347</v>
      </c>
      <c r="V93" s="14">
        <f t="shared" si="61"/>
        <v>0.93116666666666681</v>
      </c>
      <c r="W93" s="14">
        <f t="shared" si="61"/>
        <v>0.94233333333333336</v>
      </c>
      <c r="X93" s="14">
        <f t="shared" si="61"/>
        <v>0.95183333333333342</v>
      </c>
      <c r="Y93" s="14">
        <f t="shared" si="61"/>
        <v>0.95974999999999999</v>
      </c>
      <c r="Z93" s="14">
        <f t="shared" si="61"/>
        <v>0.96633333333333338</v>
      </c>
      <c r="AA93" s="14">
        <f t="shared" si="61"/>
        <v>0</v>
      </c>
      <c r="AB93" s="14">
        <f t="shared" si="61"/>
        <v>0</v>
      </c>
      <c r="AC93" s="14">
        <f t="shared" si="61"/>
        <v>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1</v>
      </c>
      <c r="D94" s="5">
        <f t="shared" si="35"/>
        <v>0</v>
      </c>
      <c r="E94" s="6" t="str">
        <f t="shared" si="29"/>
        <v>(l)Ge</v>
      </c>
      <c r="F94" s="14">
        <f t="shared" ref="F94" si="62">F18*$C$78</f>
        <v>2.7583333333333333E-6</v>
      </c>
      <c r="G94" s="14">
        <f t="shared" ref="G94:BR94" si="63">G18*$C$78</f>
        <v>5.1204166666666668E-6</v>
      </c>
      <c r="H94" s="14">
        <f t="shared" si="63"/>
        <v>8.8791666666666679E-6</v>
      </c>
      <c r="I94" s="14">
        <f t="shared" si="63"/>
        <v>1.4535833333333334E-5</v>
      </c>
      <c r="J94" s="14">
        <f t="shared" si="63"/>
        <v>2.2663333333333337E-5</v>
      </c>
      <c r="K94" s="14">
        <f t="shared" si="63"/>
        <v>5.7520833333333339E-4</v>
      </c>
      <c r="L94" s="14">
        <f t="shared" si="63"/>
        <v>1.6738333333333335E-5</v>
      </c>
      <c r="M94" s="14">
        <f t="shared" si="63"/>
        <v>2.6265833333333335E-5</v>
      </c>
      <c r="N94" s="14">
        <f t="shared" si="63"/>
        <v>3.7183333333333334E-5</v>
      </c>
      <c r="O94" s="14">
        <f t="shared" si="63"/>
        <v>5.5684166666666671E-5</v>
      </c>
      <c r="P94" s="14">
        <f t="shared" si="63"/>
        <v>9.8125E-5</v>
      </c>
      <c r="Q94" s="14">
        <f t="shared" si="63"/>
        <v>1.9673333333333336E-4</v>
      </c>
      <c r="R94" s="14">
        <f t="shared" si="63"/>
        <v>4.1002500000000006E-4</v>
      </c>
      <c r="S94" s="14">
        <f t="shared" si="63"/>
        <v>4.9201666666666671E-4</v>
      </c>
      <c r="T94" s="14">
        <f t="shared" si="63"/>
        <v>5.8960000000000002E-4</v>
      </c>
      <c r="U94" s="14">
        <f t="shared" si="63"/>
        <v>7.0551666666666664E-4</v>
      </c>
      <c r="V94" s="14">
        <f t="shared" si="63"/>
        <v>8.4300000000000011E-4</v>
      </c>
      <c r="W94" s="14">
        <f t="shared" si="63"/>
        <v>1.0059999999999999E-3</v>
      </c>
      <c r="X94" s="14">
        <f t="shared" si="63"/>
        <v>1.19925E-3</v>
      </c>
      <c r="Y94" s="14">
        <f t="shared" si="63"/>
        <v>1.4281666666666668E-3</v>
      </c>
      <c r="Z94" s="14">
        <f t="shared" si="63"/>
        <v>1.6995000000000001E-3</v>
      </c>
      <c r="AA94" s="14">
        <f t="shared" si="63"/>
        <v>0</v>
      </c>
      <c r="AB94" s="14">
        <f t="shared" si="63"/>
        <v>0</v>
      </c>
      <c r="AC94" s="14">
        <f t="shared" si="63"/>
        <v>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3</v>
      </c>
      <c r="C95" s="5">
        <f t="shared" si="35"/>
        <v>0</v>
      </c>
      <c r="D95" s="5">
        <f t="shared" si="35"/>
        <v>2</v>
      </c>
      <c r="E95" s="6" t="str">
        <f t="shared" si="29"/>
        <v>(l)Ga2Se3</v>
      </c>
      <c r="F95" s="14">
        <f t="shared" ref="F95" si="64">F19*$C$78</f>
        <v>0.83331666666666671</v>
      </c>
      <c r="G95" s="14">
        <f t="shared" ref="G95:BR95" si="65">G19*$C$78</f>
        <v>0.83330000000000004</v>
      </c>
      <c r="H95" s="14">
        <f t="shared" si="65"/>
        <v>0.8332750000000001</v>
      </c>
      <c r="I95" s="14">
        <f t="shared" si="65"/>
        <v>0.83324166666666666</v>
      </c>
      <c r="J95" s="14">
        <f t="shared" si="65"/>
        <v>0.83319166666666677</v>
      </c>
      <c r="K95" s="14">
        <f t="shared" si="65"/>
        <v>0.83198333333333341</v>
      </c>
      <c r="L95" s="14">
        <f t="shared" si="65"/>
        <v>0.83296666666666674</v>
      </c>
      <c r="M95" s="14">
        <f t="shared" si="65"/>
        <v>0.83266666666666667</v>
      </c>
      <c r="N95" s="14">
        <f t="shared" si="65"/>
        <v>0.83228333333333337</v>
      </c>
      <c r="O95" s="14">
        <f t="shared" si="65"/>
        <v>0.83175833333333338</v>
      </c>
      <c r="P95" s="14">
        <f t="shared" si="65"/>
        <v>0.83090000000000008</v>
      </c>
      <c r="Q95" s="14">
        <f t="shared" si="65"/>
        <v>0.82945833333333341</v>
      </c>
      <c r="R95" s="14">
        <f t="shared" si="65"/>
        <v>0.82710833333333333</v>
      </c>
      <c r="S95" s="14">
        <f t="shared" si="65"/>
        <v>0.82633333333333336</v>
      </c>
      <c r="T95" s="14">
        <f t="shared" si="65"/>
        <v>0.82546666666666679</v>
      </c>
      <c r="U95" s="14">
        <f t="shared" si="65"/>
        <v>0.8245083333333334</v>
      </c>
      <c r="V95" s="14">
        <f t="shared" si="65"/>
        <v>0.82344166666666674</v>
      </c>
      <c r="W95" s="14">
        <f t="shared" si="65"/>
        <v>0.8222666666666667</v>
      </c>
      <c r="X95" s="14">
        <f t="shared" si="65"/>
        <v>0.82095833333333346</v>
      </c>
      <c r="Y95" s="14">
        <f t="shared" si="65"/>
        <v>0.81951666666666667</v>
      </c>
      <c r="Z95" s="14">
        <f t="shared" si="65"/>
        <v>0.81792500000000012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1</v>
      </c>
      <c r="E96" s="6" t="str">
        <f t="shared" si="29"/>
        <v>(1)GaSe</v>
      </c>
      <c r="F96" s="14">
        <f t="shared" ref="F96" si="66">F20*$C$78</f>
        <v>3.8272500000000003E-5</v>
      </c>
      <c r="G96" s="14">
        <f t="shared" ref="G96:BR96" si="67">G20*$C$78</f>
        <v>6.8464166666666674E-5</v>
      </c>
      <c r="H96" s="14">
        <f t="shared" si="67"/>
        <v>1.1510833333333334E-4</v>
      </c>
      <c r="I96" s="14">
        <f t="shared" si="67"/>
        <v>1.8362500000000003E-4</v>
      </c>
      <c r="J96" s="14">
        <f t="shared" si="67"/>
        <v>2.8010000000000003E-4</v>
      </c>
      <c r="K96" s="14">
        <f t="shared" si="67"/>
        <v>2.6967500000000004E-3</v>
      </c>
      <c r="L96" s="14">
        <f t="shared" si="67"/>
        <v>7.3772500000000006E-4</v>
      </c>
      <c r="M96" s="14">
        <f t="shared" si="67"/>
        <v>1.3285E-3</v>
      </c>
      <c r="N96" s="14">
        <f t="shared" si="67"/>
        <v>2.0920000000000001E-3</v>
      </c>
      <c r="O96" s="14">
        <f t="shared" si="67"/>
        <v>3.153166666666667E-3</v>
      </c>
      <c r="P96" s="14">
        <f t="shared" si="67"/>
        <v>4.8610833333333336E-3</v>
      </c>
      <c r="Q96" s="14">
        <f t="shared" si="67"/>
        <v>7.7445833333333342E-3</v>
      </c>
      <c r="R96" s="14">
        <f t="shared" si="67"/>
        <v>1.2454166666666667E-2</v>
      </c>
      <c r="S96" s="14">
        <f t="shared" si="67"/>
        <v>1.4005E-2</v>
      </c>
      <c r="T96" s="14">
        <f t="shared" si="67"/>
        <v>1.5732500000000003E-2</v>
      </c>
      <c r="U96" s="14">
        <f t="shared" si="67"/>
        <v>1.765166666666667E-2</v>
      </c>
      <c r="V96" s="14">
        <f t="shared" si="67"/>
        <v>1.9780833333333334E-2</v>
      </c>
      <c r="W96" s="14">
        <f t="shared" si="67"/>
        <v>2.2138333333333333E-2</v>
      </c>
      <c r="X96" s="14">
        <f t="shared" si="67"/>
        <v>2.4745833333333335E-2</v>
      </c>
      <c r="Y96" s="14">
        <f t="shared" si="67"/>
        <v>2.7627500000000003E-2</v>
      </c>
      <c r="Z96" s="14">
        <f t="shared" si="67"/>
        <v>3.0809166666666669E-2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1</v>
      </c>
      <c r="E97" s="6" t="str">
        <f t="shared" si="29"/>
        <v>(l)Ga</v>
      </c>
      <c r="F97" s="14">
        <f t="shared" ref="F97" si="69">F21*$C$78</f>
        <v>1.0840833333333335E-26</v>
      </c>
      <c r="G97" s="14">
        <f t="shared" ref="G97:BR97" si="70">G21*$C$78</f>
        <v>3.4424166666666668E-25</v>
      </c>
      <c r="H97" s="14">
        <f t="shared" si="70"/>
        <v>7.5343333333333342E-24</v>
      </c>
      <c r="I97" s="14">
        <f t="shared" si="70"/>
        <v>1.2035833333333333E-22</v>
      </c>
      <c r="J97" s="14">
        <f t="shared" si="70"/>
        <v>1.4697500000000001E-21</v>
      </c>
      <c r="K97" s="14">
        <f t="shared" si="70"/>
        <v>6.665666666666667E-17</v>
      </c>
      <c r="L97" s="14">
        <f t="shared" si="70"/>
        <v>2.2800000000000002E-17</v>
      </c>
      <c r="M97" s="14">
        <f t="shared" si="70"/>
        <v>1.1034166666666668E-15</v>
      </c>
      <c r="N97" s="14">
        <f t="shared" si="70"/>
        <v>2.2179166666666668E-14</v>
      </c>
      <c r="O97" s="14">
        <f t="shared" si="70"/>
        <v>2.7641666666666666E-13</v>
      </c>
      <c r="P97" s="14">
        <f t="shared" si="70"/>
        <v>2.8360833333333338E-12</v>
      </c>
      <c r="Q97" s="14">
        <f t="shared" si="70"/>
        <v>2.65525E-11</v>
      </c>
      <c r="R97" s="14">
        <f t="shared" si="70"/>
        <v>2.2493333333333334E-10</v>
      </c>
      <c r="S97" s="14">
        <f t="shared" si="70"/>
        <v>3.7657500000000002E-10</v>
      </c>
      <c r="T97" s="14">
        <f t="shared" si="70"/>
        <v>6.254166666666667E-10</v>
      </c>
      <c r="U97" s="14">
        <f t="shared" si="70"/>
        <v>1.0304166666666668E-9</v>
      </c>
      <c r="V97" s="14">
        <f t="shared" si="70"/>
        <v>1.6843333333333334E-9</v>
      </c>
      <c r="W97" s="14">
        <f t="shared" si="70"/>
        <v>2.7322499999999999E-9</v>
      </c>
      <c r="X97" s="14">
        <f t="shared" si="70"/>
        <v>4.3996666666666671E-9</v>
      </c>
      <c r="Y97" s="14">
        <f t="shared" si="70"/>
        <v>7.0350000000000006E-9</v>
      </c>
      <c r="Z97" s="14">
        <f t="shared" si="70"/>
        <v>1.1173333333333334E-8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1</v>
      </c>
      <c r="C98" s="5">
        <f t="shared" si="68"/>
        <v>0</v>
      </c>
      <c r="D98" s="5">
        <f t="shared" si="68"/>
        <v>0</v>
      </c>
      <c r="E98" s="6" t="str">
        <f t="shared" si="29"/>
        <v>(l)Se</v>
      </c>
      <c r="F98" s="14">
        <f t="shared" ref="F98" si="71">F22*$C$78</f>
        <v>1.1855833333333334E-8</v>
      </c>
      <c r="G98" s="14">
        <f t="shared" ref="G98:BR98" si="72">G22*$C$78</f>
        <v>3.61475E-8</v>
      </c>
      <c r="H98" s="14">
        <f t="shared" si="72"/>
        <v>9.7791666666666677E-8</v>
      </c>
      <c r="I98" s="14">
        <f t="shared" si="72"/>
        <v>2.3905000000000001E-7</v>
      </c>
      <c r="J98" s="14">
        <f t="shared" si="72"/>
        <v>5.3583333333333332E-7</v>
      </c>
      <c r="K98" s="14">
        <f t="shared" si="72"/>
        <v>1.1285833333333334E-6</v>
      </c>
      <c r="L98" s="14">
        <f t="shared" si="72"/>
        <v>6.834166666666667E-4</v>
      </c>
      <c r="M98" s="14">
        <f t="shared" si="72"/>
        <v>4.3333333333333331E-3</v>
      </c>
      <c r="N98" s="14">
        <f t="shared" si="72"/>
        <v>2.0199166666666667E-2</v>
      </c>
      <c r="O98" s="14">
        <f t="shared" si="72"/>
        <v>6.6765000000000005E-2</v>
      </c>
      <c r="P98" s="14">
        <f t="shared" si="72"/>
        <v>0.15641666666666668</v>
      </c>
      <c r="Q98" s="14">
        <f t="shared" si="72"/>
        <v>0.26980833333333337</v>
      </c>
      <c r="R98" s="14">
        <f t="shared" si="72"/>
        <v>0.36540833333333333</v>
      </c>
      <c r="S98" s="14">
        <f t="shared" si="72"/>
        <v>0.38245833333333334</v>
      </c>
      <c r="T98" s="14">
        <f t="shared" si="72"/>
        <v>0.39617500000000005</v>
      </c>
      <c r="U98" s="14">
        <f t="shared" si="72"/>
        <v>0.40643333333333337</v>
      </c>
      <c r="V98" s="14">
        <f t="shared" si="72"/>
        <v>0.41319166666666673</v>
      </c>
      <c r="W98" s="14">
        <f t="shared" si="72"/>
        <v>0.4164916666666667</v>
      </c>
      <c r="X98" s="14">
        <f t="shared" si="72"/>
        <v>0.41644166666666665</v>
      </c>
      <c r="Y98" s="14">
        <f t="shared" si="72"/>
        <v>0.41323333333333334</v>
      </c>
      <c r="Z98" s="14">
        <f t="shared" si="72"/>
        <v>0.40714166666666668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1</v>
      </c>
      <c r="D99" s="5">
        <f t="shared" si="68"/>
        <v>0</v>
      </c>
      <c r="E99" s="6" t="str">
        <f t="shared" si="29"/>
        <v>(2)Ge[l]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7.4840833333333331E-33</v>
      </c>
      <c r="O99" s="14">
        <f t="shared" si="74"/>
        <v>2.8805000000000001E-26</v>
      </c>
      <c r="P99" s="14">
        <f t="shared" si="74"/>
        <v>1.1775833333333336E-19</v>
      </c>
      <c r="Q99" s="14">
        <f t="shared" si="74"/>
        <v>1.0932500000000002E-14</v>
      </c>
      <c r="R99" s="14">
        <f t="shared" si="74"/>
        <v>3.5217500000000004E-12</v>
      </c>
      <c r="S99" s="14">
        <f t="shared" si="74"/>
        <v>8.8425000000000007E-12</v>
      </c>
      <c r="T99" s="14">
        <f t="shared" si="74"/>
        <v>1.1647500000000001E-11</v>
      </c>
      <c r="U99" s="14">
        <f t="shared" si="74"/>
        <v>3.0831666666666671E-11</v>
      </c>
      <c r="V99" s="14">
        <f t="shared" si="74"/>
        <v>4.7396666666666674E-11</v>
      </c>
      <c r="W99" s="14">
        <f t="shared" si="74"/>
        <v>4.886666666666667E-11</v>
      </c>
      <c r="X99" s="14">
        <f t="shared" si="74"/>
        <v>9.4025000000000006E-11</v>
      </c>
      <c r="Y99" s="14">
        <f t="shared" si="74"/>
        <v>1.9651666666666667E-10</v>
      </c>
      <c r="Z99" s="14">
        <f t="shared" si="74"/>
        <v>3.0843333333333338E-10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1</v>
      </c>
      <c r="C100" s="5">
        <f t="shared" si="68"/>
        <v>0</v>
      </c>
      <c r="D100" s="5">
        <f t="shared" si="68"/>
        <v>0</v>
      </c>
      <c r="E100" s="6" t="str">
        <f t="shared" si="29"/>
        <v>(2)Se[l]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4.1407500000000003E-35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1.6256666666666667E-28</v>
      </c>
      <c r="O100" s="14">
        <f t="shared" si="76"/>
        <v>6.7410000000000006E-22</v>
      </c>
      <c r="P100" s="14">
        <f t="shared" si="76"/>
        <v>2.0303333333333335E-15</v>
      </c>
      <c r="Q100" s="14">
        <f t="shared" si="76"/>
        <v>9.8900000000000015E-11</v>
      </c>
      <c r="R100" s="14">
        <f t="shared" si="76"/>
        <v>1.3600000000000001E-8</v>
      </c>
      <c r="S100" s="14">
        <f t="shared" si="76"/>
        <v>2.7076666666666669E-8</v>
      </c>
      <c r="T100" s="14">
        <f t="shared" si="76"/>
        <v>2.8121666666666669E-8</v>
      </c>
      <c r="U100" s="14">
        <f t="shared" si="76"/>
        <v>5.8407500000000002E-8</v>
      </c>
      <c r="V100" s="14">
        <f t="shared" si="76"/>
        <v>7.0127500000000004E-8</v>
      </c>
      <c r="W100" s="14">
        <f t="shared" si="76"/>
        <v>5.6229166666666671E-8</v>
      </c>
      <c r="X100" s="14">
        <f t="shared" si="76"/>
        <v>8.3791666666666671E-8</v>
      </c>
      <c r="Y100" s="14">
        <f t="shared" si="76"/>
        <v>1.3508333333333336E-7</v>
      </c>
      <c r="Z100" s="14">
        <f t="shared" si="76"/>
        <v>1.6291666666666669E-7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1</v>
      </c>
      <c r="C101" s="5">
        <f t="shared" si="68"/>
        <v>1</v>
      </c>
      <c r="D101" s="5">
        <f t="shared" si="68"/>
        <v>0</v>
      </c>
      <c r="E101" s="6" t="str">
        <f t="shared" si="29"/>
        <v>(2)GeSe[l]</v>
      </c>
      <c r="F101" s="14">
        <f t="shared" ref="F101" si="77">F25*$C$78</f>
        <v>0</v>
      </c>
      <c r="G101" s="14">
        <f t="shared" ref="G101:BR101" si="78">G25*$C$78</f>
        <v>1.4535833333333334E-32</v>
      </c>
      <c r="H101" s="14">
        <f t="shared" si="78"/>
        <v>1.4331666666666667E-30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1.16325E-35</v>
      </c>
      <c r="N101" s="14">
        <f t="shared" si="78"/>
        <v>7.4937500000000001E-28</v>
      </c>
      <c r="O101" s="14">
        <f t="shared" si="78"/>
        <v>1.6058333333333334E-21</v>
      </c>
      <c r="P101" s="14">
        <f t="shared" si="78"/>
        <v>3.4850000000000004E-15</v>
      </c>
      <c r="Q101" s="14">
        <f t="shared" si="78"/>
        <v>1.591E-10</v>
      </c>
      <c r="R101" s="14">
        <f t="shared" si="78"/>
        <v>2.4051666666666667E-8</v>
      </c>
      <c r="S101" s="14">
        <f t="shared" si="78"/>
        <v>4.9837500000000005E-8</v>
      </c>
      <c r="T101" s="14">
        <f t="shared" si="78"/>
        <v>5.4151666666666671E-8</v>
      </c>
      <c r="U101" s="14">
        <f t="shared" si="78"/>
        <v>1.1824166666666668E-7</v>
      </c>
      <c r="V101" s="14">
        <f t="shared" si="78"/>
        <v>1.4993333333333334E-7</v>
      </c>
      <c r="W101" s="14">
        <f t="shared" si="78"/>
        <v>1.2754166666666668E-7</v>
      </c>
      <c r="X101" s="14">
        <f t="shared" si="78"/>
        <v>2.0250000000000002E-7</v>
      </c>
      <c r="Y101" s="14">
        <f t="shared" si="78"/>
        <v>3.4932500000000004E-7</v>
      </c>
      <c r="Z101" s="14">
        <f t="shared" si="78"/>
        <v>4.5260833333333337E-7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1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 t="str">
        <f t="shared" si="29"/>
        <v>H (Ar)</v>
      </c>
      <c r="F102" s="14">
        <f t="shared" ref="F102" si="79">F26*$C$78</f>
        <v>-155.16666666666669</v>
      </c>
      <c r="G102" s="14">
        <f t="shared" ref="G102:BR102" si="80">G26*$C$78</f>
        <v>-155.08333333333334</v>
      </c>
      <c r="H102" s="14">
        <f t="shared" si="80"/>
        <v>-155.08333333333334</v>
      </c>
      <c r="I102" s="14">
        <f t="shared" si="80"/>
        <v>-155.16666666666669</v>
      </c>
      <c r="J102" s="14">
        <f t="shared" si="80"/>
        <v>-155.25</v>
      </c>
      <c r="K102" s="14">
        <f t="shared" si="80"/>
        <v>-156</v>
      </c>
      <c r="L102" s="14">
        <f t="shared" si="80"/>
        <v>-157</v>
      </c>
      <c r="M102" s="14">
        <f t="shared" si="80"/>
        <v>-158.08333333333334</v>
      </c>
      <c r="N102" s="14">
        <f t="shared" si="80"/>
        <v>-159.25</v>
      </c>
      <c r="O102" s="14">
        <f t="shared" si="80"/>
        <v>-160.41666666666669</v>
      </c>
      <c r="P102" s="14">
        <f t="shared" si="80"/>
        <v>-161.5</v>
      </c>
      <c r="Q102" s="14">
        <f t="shared" si="80"/>
        <v>-162.58333333333337</v>
      </c>
      <c r="R102" s="14">
        <f t="shared" si="80"/>
        <v>-163.66666666666669</v>
      </c>
      <c r="S102" s="14">
        <f t="shared" si="80"/>
        <v>-164</v>
      </c>
      <c r="T102" s="14">
        <f t="shared" si="80"/>
        <v>-164.25000000000003</v>
      </c>
      <c r="U102" s="14">
        <f t="shared" si="80"/>
        <v>-164.5</v>
      </c>
      <c r="V102" s="14">
        <f t="shared" si="80"/>
        <v>-164.75</v>
      </c>
      <c r="W102" s="14">
        <f t="shared" si="80"/>
        <v>-165.08333333333334</v>
      </c>
      <c r="X102" s="14">
        <f t="shared" si="80"/>
        <v>-165.33333333333334</v>
      </c>
      <c r="Y102" s="14">
        <f t="shared" si="80"/>
        <v>-165.58333333333334</v>
      </c>
      <c r="Z102" s="14">
        <f t="shared" si="80"/>
        <v>-165.83333333333334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1</v>
      </c>
      <c r="E103" s="6" t="str">
        <f t="shared" si="29"/>
        <v>H (Ga)</v>
      </c>
      <c r="F103" s="14">
        <f t="shared" ref="F103" si="81">F27*$C$78</f>
        <v>-544.25000000000011</v>
      </c>
      <c r="G103" s="14">
        <f t="shared" ref="G103:BR103" si="82">G27*$C$78</f>
        <v>-515.33333333333337</v>
      </c>
      <c r="H103" s="14">
        <f t="shared" si="82"/>
        <v>-489.66666666666669</v>
      </c>
      <c r="I103" s="14">
        <f t="shared" si="82"/>
        <v>-466.58333333333337</v>
      </c>
      <c r="J103" s="14">
        <f t="shared" si="82"/>
        <v>-445.91666666666669</v>
      </c>
      <c r="K103" s="14">
        <f t="shared" si="82"/>
        <v>-357.5</v>
      </c>
      <c r="L103" s="14">
        <f t="shared" si="82"/>
        <v>-367.66666666666669</v>
      </c>
      <c r="M103" s="14">
        <f t="shared" si="82"/>
        <v>-336.75</v>
      </c>
      <c r="N103" s="14">
        <f t="shared" si="82"/>
        <v>-313.25000000000006</v>
      </c>
      <c r="O103" s="14">
        <f t="shared" si="82"/>
        <v>-293.91666666666669</v>
      </c>
      <c r="P103" s="14">
        <f t="shared" si="82"/>
        <v>-276.33333333333331</v>
      </c>
      <c r="Q103" s="14">
        <f t="shared" si="82"/>
        <v>-259.5</v>
      </c>
      <c r="R103" s="14">
        <f t="shared" si="82"/>
        <v>-243.41666666666669</v>
      </c>
      <c r="S103" s="14">
        <f t="shared" si="82"/>
        <v>-239.5</v>
      </c>
      <c r="T103" s="14">
        <f t="shared" si="82"/>
        <v>-235.66666666666669</v>
      </c>
      <c r="U103" s="14">
        <f t="shared" si="82"/>
        <v>-231.91666666666666</v>
      </c>
      <c r="V103" s="14">
        <f t="shared" si="82"/>
        <v>-228.16666666666669</v>
      </c>
      <c r="W103" s="14">
        <f t="shared" si="82"/>
        <v>-224.41666666666669</v>
      </c>
      <c r="X103" s="14">
        <f t="shared" si="82"/>
        <v>-220.75</v>
      </c>
      <c r="Y103" s="14">
        <f t="shared" si="82"/>
        <v>-217.16666666666669</v>
      </c>
      <c r="Z103" s="14">
        <f t="shared" si="82"/>
        <v>-213.58333333333334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1</v>
      </c>
      <c r="D104" s="5">
        <f t="shared" si="68"/>
        <v>0</v>
      </c>
      <c r="E104" s="6" t="str">
        <f t="shared" si="29"/>
        <v>H (Ge)</v>
      </c>
      <c r="F104" s="14">
        <f t="shared" ref="F104" si="83">F28*$C$78</f>
        <v>-143</v>
      </c>
      <c r="G104" s="14">
        <f t="shared" ref="G104:BR104" si="84">G28*$C$78</f>
        <v>-137.75000000000003</v>
      </c>
      <c r="H104" s="14">
        <f t="shared" si="84"/>
        <v>-133.16666666666669</v>
      </c>
      <c r="I104" s="14">
        <f t="shared" si="84"/>
        <v>-129.08333333333334</v>
      </c>
      <c r="J104" s="14">
        <f t="shared" si="84"/>
        <v>-125.50000000000001</v>
      </c>
      <c r="K104" s="14">
        <f t="shared" si="84"/>
        <v>-99.416666666666671</v>
      </c>
      <c r="L104" s="14">
        <f t="shared" si="84"/>
        <v>-130</v>
      </c>
      <c r="M104" s="14">
        <f t="shared" si="84"/>
        <v>-127.58333333333334</v>
      </c>
      <c r="N104" s="14">
        <f t="shared" si="84"/>
        <v>-126.08333333333334</v>
      </c>
      <c r="O104" s="14">
        <f t="shared" si="84"/>
        <v>-124.33333333333334</v>
      </c>
      <c r="P104" s="14">
        <f t="shared" si="84"/>
        <v>-121.33333333333334</v>
      </c>
      <c r="Q104" s="14">
        <f t="shared" si="84"/>
        <v>-117.33333333333334</v>
      </c>
      <c r="R104" s="14">
        <f t="shared" si="84"/>
        <v>-112.83333333333333</v>
      </c>
      <c r="S104" s="14">
        <f t="shared" si="84"/>
        <v>-111.75000000000001</v>
      </c>
      <c r="T104" s="14">
        <f t="shared" si="84"/>
        <v>-110.58333333333334</v>
      </c>
      <c r="U104" s="14">
        <f t="shared" si="84"/>
        <v>-109.41666666666669</v>
      </c>
      <c r="V104" s="14">
        <f t="shared" si="84"/>
        <v>-108.33333333333334</v>
      </c>
      <c r="W104" s="14">
        <f t="shared" si="84"/>
        <v>-107.16666666666667</v>
      </c>
      <c r="X104" s="14">
        <f t="shared" si="84"/>
        <v>-106.00000000000001</v>
      </c>
      <c r="Y104" s="14">
        <f t="shared" si="84"/>
        <v>-104.83333333333334</v>
      </c>
      <c r="Z104" s="14">
        <f t="shared" si="84"/>
        <v>-103.66666666666667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1</v>
      </c>
      <c r="C105" s="5">
        <f t="shared" si="68"/>
        <v>0</v>
      </c>
      <c r="D105" s="5">
        <f t="shared" si="68"/>
        <v>0</v>
      </c>
      <c r="E105" s="6" t="str">
        <f t="shared" si="29"/>
        <v>H (Se)</v>
      </c>
      <c r="F105" s="14">
        <f t="shared" ref="F105" si="85">F29*$C$78</f>
        <v>-199.58333333333334</v>
      </c>
      <c r="G105" s="14">
        <f t="shared" ref="G105:BR105" si="86">G29*$C$78</f>
        <v>-190.25</v>
      </c>
      <c r="H105" s="14">
        <f t="shared" si="86"/>
        <v>-181.91666666666666</v>
      </c>
      <c r="I105" s="14">
        <f t="shared" si="86"/>
        <v>-174.58333333333334</v>
      </c>
      <c r="J105" s="14">
        <f t="shared" si="86"/>
        <v>-167.91666666666666</v>
      </c>
      <c r="K105" s="14">
        <f t="shared" si="86"/>
        <v>-162.66666666666669</v>
      </c>
      <c r="L105" s="14">
        <f t="shared" si="86"/>
        <v>-110.5</v>
      </c>
      <c r="M105" s="14">
        <f t="shared" si="86"/>
        <v>-97.666666666666686</v>
      </c>
      <c r="N105" s="14">
        <f t="shared" si="86"/>
        <v>-87.75</v>
      </c>
      <c r="O105" s="14">
        <f t="shared" si="86"/>
        <v>-80.63333333333334</v>
      </c>
      <c r="P105" s="14">
        <f t="shared" si="86"/>
        <v>-76.400000000000006</v>
      </c>
      <c r="Q105" s="14">
        <f t="shared" si="86"/>
        <v>-74.650000000000006</v>
      </c>
      <c r="R105" s="14">
        <f t="shared" si="86"/>
        <v>-74.675000000000011</v>
      </c>
      <c r="S105" s="14">
        <f t="shared" si="86"/>
        <v>-74.88333333333334</v>
      </c>
      <c r="T105" s="14">
        <f t="shared" si="86"/>
        <v>-75.166666666666671</v>
      </c>
      <c r="U105" s="14">
        <f t="shared" si="86"/>
        <v>-75.500000000000014</v>
      </c>
      <c r="V105" s="14">
        <f t="shared" si="86"/>
        <v>-75.891666666666666</v>
      </c>
      <c r="W105" s="14">
        <f t="shared" si="86"/>
        <v>-76.341666666666669</v>
      </c>
      <c r="X105" s="14">
        <f t="shared" si="86"/>
        <v>-76.833333333333343</v>
      </c>
      <c r="Y105" s="14">
        <f t="shared" si="86"/>
        <v>-77.375</v>
      </c>
      <c r="Z105" s="14">
        <f t="shared" si="86"/>
        <v>-77.958333333333343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7"/>
      <c r="B113" s="197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801.8</v>
      </c>
      <c r="R113" s="4">
        <f t="shared" si="93"/>
        <v>867.8</v>
      </c>
      <c r="S113" s="4">
        <f t="shared" si="93"/>
        <v>884.4</v>
      </c>
      <c r="T113" s="4">
        <f t="shared" si="93"/>
        <v>900.9</v>
      </c>
      <c r="U113" s="4">
        <f t="shared" si="93"/>
        <v>917.4</v>
      </c>
      <c r="V113" s="4">
        <f t="shared" si="93"/>
        <v>933.9</v>
      </c>
      <c r="W113" s="4">
        <f t="shared" si="93"/>
        <v>950.4</v>
      </c>
      <c r="X113" s="4">
        <f t="shared" si="93"/>
        <v>967</v>
      </c>
      <c r="Y113" s="4">
        <f t="shared" si="93"/>
        <v>983.5</v>
      </c>
      <c r="Z113" s="4">
        <f t="shared" si="93"/>
        <v>1000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-191.00812116492503</v>
      </c>
      <c r="G114" s="46">
        <f t="shared" ca="1" si="95"/>
        <v>-197.01495374169949</v>
      </c>
      <c r="H114" s="46">
        <f t="shared" ca="1" si="95"/>
        <v>-203.01756539026402</v>
      </c>
      <c r="I114" s="46">
        <f t="shared" ca="1" si="95"/>
        <v>-209.14820628143775</v>
      </c>
      <c r="J114" s="46">
        <f t="shared" ca="1" si="95"/>
        <v>-215.29342956580709</v>
      </c>
      <c r="K114" s="46">
        <f t="shared" ca="1" si="95"/>
        <v>-244.10086971525448</v>
      </c>
      <c r="L114" s="46">
        <f t="shared" ca="1" si="95"/>
        <v>-262.15591160614707</v>
      </c>
      <c r="M114" s="46">
        <f t="shared" ca="1" si="95"/>
        <v>-288.09115240484118</v>
      </c>
      <c r="N114" s="46">
        <f t="shared" ca="1" si="95"/>
        <v>-313.97982532953336</v>
      </c>
      <c r="O114" s="46">
        <f t="shared" ca="1" si="95"/>
        <v>-338.98009761396918</v>
      </c>
      <c r="P114" s="46">
        <f t="shared" ca="1" si="95"/>
        <v>-362.12603231803064</v>
      </c>
      <c r="Q114" s="46">
        <f t="shared" ca="1" si="95"/>
        <v>-384.33808316101209</v>
      </c>
      <c r="R114" s="46">
        <f t="shared" ca="1" si="95"/>
        <v>-407.63199639379354</v>
      </c>
      <c r="S114" s="46">
        <f t="shared" ca="1" si="95"/>
        <v>-414.1021707930567</v>
      </c>
      <c r="T114" s="46">
        <f t="shared" ca="1" si="95"/>
        <v>-420.57973664554873</v>
      </c>
      <c r="U114" s="46">
        <f t="shared" ca="1" si="95"/>
        <v>-427.29191954389586</v>
      </c>
      <c r="V114" s="46">
        <f t="shared" ca="1" si="95"/>
        <v>-434.35389352257903</v>
      </c>
      <c r="W114" s="46">
        <f t="shared" ca="1" si="95"/>
        <v>-441.75945575670067</v>
      </c>
      <c r="X114" s="46">
        <f t="shared" ca="1" si="95"/>
        <v>-449.37709360008171</v>
      </c>
      <c r="Y114" s="46">
        <f t="shared" ca="1" si="95"/>
        <v>-457.24035320500508</v>
      </c>
      <c r="Z114" s="46">
        <f t="shared" ca="1" si="95"/>
        <v>-465.40018860898209</v>
      </c>
      <c r="AA114" s="46">
        <f t="shared" ca="1" si="95"/>
        <v>0</v>
      </c>
      <c r="AB114" s="46">
        <f t="shared" ca="1" si="95"/>
        <v>0</v>
      </c>
      <c r="AC114" s="46">
        <f t="shared" ca="1" si="95"/>
        <v>0</v>
      </c>
      <c r="AD114" s="46">
        <f t="shared" ca="1" si="95"/>
        <v>0</v>
      </c>
      <c r="AE114" s="46">
        <f t="shared" ca="1" si="95"/>
        <v>0</v>
      </c>
      <c r="AF114" s="46">
        <f t="shared" ca="1" si="95"/>
        <v>0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21</v>
      </c>
      <c r="E115" s="17" t="s">
        <v>35</v>
      </c>
      <c r="F115" s="14">
        <f t="shared" ref="F115:BQ115" ca="1" si="97">F$113*$B$2*SUMPRODUCT(F$100:F$101,F$65:F$66)/1000</f>
        <v>0</v>
      </c>
      <c r="G115" s="14">
        <f t="shared" ca="1" si="97"/>
        <v>-7.993380359877488E-31</v>
      </c>
      <c r="H115" s="14">
        <f t="shared" ca="1" si="97"/>
        <v>-7.9652781006445222E-29</v>
      </c>
      <c r="I115" s="14">
        <f t="shared" ca="1" si="97"/>
        <v>0</v>
      </c>
      <c r="J115" s="14">
        <f t="shared" ca="1" si="97"/>
        <v>0</v>
      </c>
      <c r="K115" s="14">
        <f t="shared" ca="1" si="97"/>
        <v>0</v>
      </c>
      <c r="L115" s="14">
        <f t="shared" ca="1" si="97"/>
        <v>0</v>
      </c>
      <c r="M115" s="14">
        <f t="shared" ca="1" si="97"/>
        <v>-6.0927769466437517E-34</v>
      </c>
      <c r="N115" s="14">
        <f t="shared" ca="1" si="97"/>
        <v>-5.193700967926432E-26</v>
      </c>
      <c r="O115" s="14">
        <f t="shared" ca="1" si="97"/>
        <v>-1.4250075237415442E-19</v>
      </c>
      <c r="P115" s="14">
        <f t="shared" ca="1" si="97"/>
        <v>-3.7626834480382005E-13</v>
      </c>
      <c r="Q115" s="14">
        <f t="shared" ca="1" si="97"/>
        <v>-1.8784581963639782E-8</v>
      </c>
      <c r="R115" s="14">
        <f t="shared" ca="1" si="97"/>
        <v>-2.8837552904702541E-6</v>
      </c>
      <c r="S115" s="14">
        <f t="shared" ca="1" si="97"/>
        <v>-5.9631049953164271E-6</v>
      </c>
      <c r="T115" s="14">
        <f t="shared" ca="1" si="97"/>
        <v>-6.4540121874002779E-6</v>
      </c>
      <c r="U115" s="14">
        <f t="shared" ca="1" si="97"/>
        <v>-1.4020973832274944E-5</v>
      </c>
      <c r="V115" s="14">
        <f t="shared" ca="1" si="97"/>
        <v>-1.7681482937639236E-5</v>
      </c>
      <c r="W115" s="14">
        <f t="shared" ca="1" si="97"/>
        <v>-1.4946952401592201E-5</v>
      </c>
      <c r="X115" s="14">
        <f t="shared" ca="1" si="97"/>
        <v>-2.3580711544920005E-5</v>
      </c>
      <c r="Y115" s="14">
        <f t="shared" ca="1" si="97"/>
        <v>-4.041906473101198E-5</v>
      </c>
      <c r="Z115" s="14">
        <f t="shared" ca="1" si="97"/>
        <v>-5.2055706718062498E-5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-2.9786589272247915E-10</v>
      </c>
      <c r="G116" s="14">
        <f t="shared" ca="1" si="99"/>
        <v>0</v>
      </c>
      <c r="H116" s="14">
        <f t="shared" ca="1" si="99"/>
        <v>0</v>
      </c>
      <c r="I116" s="14">
        <f t="shared" ca="1" si="99"/>
        <v>-4.029337538025171E-10</v>
      </c>
      <c r="J116" s="14">
        <f t="shared" ca="1" si="99"/>
        <v>-3.8084800495005611E-10</v>
      </c>
      <c r="K116" s="14">
        <f t="shared" ca="1" si="99"/>
        <v>-2.8528672134955131E-11</v>
      </c>
      <c r="L116" s="14">
        <f t="shared" ca="1" si="99"/>
        <v>-2.31415419414075E-11</v>
      </c>
      <c r="M116" s="14">
        <f t="shared" ca="1" si="99"/>
        <v>-1.0199399124694107E-11</v>
      </c>
      <c r="N116" s="14">
        <f t="shared" ca="1" si="99"/>
        <v>-2.3796397282112794E-11</v>
      </c>
      <c r="O116" s="14">
        <f t="shared" ca="1" si="99"/>
        <v>-6.3474376929925228E-11</v>
      </c>
      <c r="P116" s="14">
        <f t="shared" ca="1" si="99"/>
        <v>-1.7668881573999579E-9</v>
      </c>
      <c r="Q116" s="14">
        <f t="shared" ca="1" si="99"/>
        <v>-5.8758844720567302E-8</v>
      </c>
      <c r="R116" s="14">
        <f t="shared" ca="1" si="99"/>
        <v>-3.8287831744911427E-7</v>
      </c>
      <c r="S116" s="14">
        <f t="shared" ca="1" si="99"/>
        <v>-5.9868775469540084E-7</v>
      </c>
      <c r="T116" s="14">
        <f t="shared" ca="1" si="99"/>
        <v>-8.8922588420339556E-7</v>
      </c>
      <c r="U116" s="14">
        <f t="shared" ca="1" si="99"/>
        <v>-1.2505839979430361E-6</v>
      </c>
      <c r="V116" s="14">
        <f t="shared" ca="1" si="99"/>
        <v>-1.6443005286432502E-6</v>
      </c>
      <c r="W116" s="14">
        <f t="shared" ca="1" si="99"/>
        <v>-2.0296986494401347E-6</v>
      </c>
      <c r="X116" s="14">
        <f t="shared" ca="1" si="99"/>
        <v>-2.3591917983474257E-6</v>
      </c>
      <c r="Y116" s="14">
        <f t="shared" ca="1" si="99"/>
        <v>-2.5902283527769386E-6</v>
      </c>
      <c r="Z116" s="14">
        <f t="shared" ca="1" si="99"/>
        <v>-2.6945682009454703E-6</v>
      </c>
      <c r="AA116" s="14">
        <f t="shared" ca="1" si="99"/>
        <v>0</v>
      </c>
      <c r="AB116" s="14">
        <f t="shared" ca="1" si="99"/>
        <v>0</v>
      </c>
      <c r="AC116" s="14">
        <f t="shared" ca="1" si="99"/>
        <v>0</v>
      </c>
      <c r="AD116" s="14">
        <f t="shared" ca="1" si="99"/>
        <v>0</v>
      </c>
      <c r="AE116" s="14">
        <f t="shared" ca="1" si="99"/>
        <v>0</v>
      </c>
      <c r="AF116" s="14">
        <f t="shared" ca="1" si="99"/>
        <v>0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-191.00812116522289</v>
      </c>
      <c r="G117" s="14">
        <f t="shared" ref="G117:AL117" ca="1" si="101">G116+G114</f>
        <v>-197.01495374169949</v>
      </c>
      <c r="H117" s="14">
        <f t="shared" ca="1" si="101"/>
        <v>-203.01756539026402</v>
      </c>
      <c r="I117" s="14">
        <f t="shared" ca="1" si="101"/>
        <v>-209.14820628184069</v>
      </c>
      <c r="J117" s="14">
        <f t="shared" ca="1" si="101"/>
        <v>-215.29342956618794</v>
      </c>
      <c r="K117" s="14">
        <f t="shared" ca="1" si="101"/>
        <v>-244.10086971528301</v>
      </c>
      <c r="L117" s="14">
        <f t="shared" ca="1" si="101"/>
        <v>-262.15591160617021</v>
      </c>
      <c r="M117" s="14">
        <f t="shared" ca="1" si="101"/>
        <v>-288.09115240485136</v>
      </c>
      <c r="N117" s="14">
        <f t="shared" ca="1" si="101"/>
        <v>-313.97982532955717</v>
      </c>
      <c r="O117" s="14">
        <f t="shared" ca="1" si="101"/>
        <v>-338.98009761403267</v>
      </c>
      <c r="P117" s="14">
        <f t="shared" ca="1" si="101"/>
        <v>-362.1260323197975</v>
      </c>
      <c r="Q117" s="14">
        <f t="shared" ca="1" si="101"/>
        <v>-384.33808321977097</v>
      </c>
      <c r="R117" s="14">
        <f t="shared" ca="1" si="101"/>
        <v>-407.63199677667188</v>
      </c>
      <c r="S117" s="14">
        <f t="shared" ca="1" si="101"/>
        <v>-414.10217139174443</v>
      </c>
      <c r="T117" s="14">
        <f t="shared" ca="1" si="101"/>
        <v>-420.57973753477461</v>
      </c>
      <c r="U117" s="14">
        <f t="shared" ca="1" si="101"/>
        <v>-427.29192079447984</v>
      </c>
      <c r="V117" s="14">
        <f t="shared" ca="1" si="101"/>
        <v>-434.35389516687957</v>
      </c>
      <c r="W117" s="14">
        <f t="shared" ca="1" si="101"/>
        <v>-441.75945778639931</v>
      </c>
      <c r="X117" s="14">
        <f t="shared" ca="1" si="101"/>
        <v>-449.3770959592735</v>
      </c>
      <c r="Y117" s="14">
        <f t="shared" ca="1" si="101"/>
        <v>-457.24035579523343</v>
      </c>
      <c r="Z117" s="14">
        <f t="shared" ca="1" si="101"/>
        <v>-465.40019130355029</v>
      </c>
      <c r="AA117" s="14">
        <f t="shared" ca="1" si="101"/>
        <v>0</v>
      </c>
      <c r="AB117" s="14">
        <f t="shared" ca="1" si="101"/>
        <v>0</v>
      </c>
      <c r="AC117" s="14">
        <f t="shared" ca="1" si="101"/>
        <v>0</v>
      </c>
      <c r="AD117" s="14">
        <f t="shared" ca="1" si="101"/>
        <v>0</v>
      </c>
      <c r="AE117" s="14">
        <f t="shared" ca="1" si="101"/>
        <v>0</v>
      </c>
      <c r="AF117" s="14">
        <f t="shared" ca="1" si="101"/>
        <v>0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-2.9786589272247915E-10</v>
      </c>
      <c r="G118" s="14">
        <f t="shared" ref="G118:AL118" ca="1" si="103">G116+G115</f>
        <v>-7.993380359877488E-31</v>
      </c>
      <c r="H118" s="14">
        <f t="shared" ca="1" si="103"/>
        <v>-7.9652781006445222E-29</v>
      </c>
      <c r="I118" s="14">
        <f t="shared" ca="1" si="103"/>
        <v>-4.029337538025171E-10</v>
      </c>
      <c r="J118" s="14">
        <f t="shared" ca="1" si="103"/>
        <v>-3.8084800495005611E-10</v>
      </c>
      <c r="K118" s="14">
        <f t="shared" ca="1" si="103"/>
        <v>-2.8528672134955131E-11</v>
      </c>
      <c r="L118" s="14">
        <f t="shared" ca="1" si="103"/>
        <v>-2.31415419414075E-11</v>
      </c>
      <c r="M118" s="14">
        <f t="shared" ca="1" si="103"/>
        <v>-1.0199399124694107E-11</v>
      </c>
      <c r="N118" s="14">
        <f t="shared" ca="1" si="103"/>
        <v>-2.3796397282112845E-11</v>
      </c>
      <c r="O118" s="14">
        <f t="shared" ca="1" si="103"/>
        <v>-6.3474377072425984E-11</v>
      </c>
      <c r="P118" s="14">
        <f t="shared" ca="1" si="103"/>
        <v>-1.7672644257447617E-9</v>
      </c>
      <c r="Q118" s="14">
        <f t="shared" ca="1" si="103"/>
        <v>-7.7543426684207081E-8</v>
      </c>
      <c r="R118" s="14">
        <f t="shared" ca="1" si="103"/>
        <v>-3.2666336079193685E-6</v>
      </c>
      <c r="S118" s="14">
        <f t="shared" ca="1" si="103"/>
        <v>-6.5617927500118277E-6</v>
      </c>
      <c r="T118" s="14">
        <f t="shared" ca="1" si="103"/>
        <v>-7.3432380716036736E-6</v>
      </c>
      <c r="U118" s="14">
        <f t="shared" ca="1" si="103"/>
        <v>-1.5271557830217982E-5</v>
      </c>
      <c r="V118" s="14">
        <f t="shared" ca="1" si="103"/>
        <v>-1.9325783466282487E-5</v>
      </c>
      <c r="W118" s="14">
        <f t="shared" ca="1" si="103"/>
        <v>-1.6976651051032335E-5</v>
      </c>
      <c r="X118" s="14">
        <f t="shared" ca="1" si="103"/>
        <v>-2.5939903343267431E-5</v>
      </c>
      <c r="Y118" s="14">
        <f t="shared" ca="1" si="103"/>
        <v>-4.3009293083788922E-5</v>
      </c>
      <c r="Z118" s="14">
        <f t="shared" ca="1" si="103"/>
        <v>-5.4750274919007972E-5</v>
      </c>
      <c r="AA118" s="14">
        <f t="shared" ca="1" si="103"/>
        <v>0</v>
      </c>
      <c r="AB118" s="14">
        <f t="shared" ca="1" si="103"/>
        <v>0</v>
      </c>
      <c r="AC118" s="14">
        <f t="shared" ca="1" si="103"/>
        <v>0</v>
      </c>
      <c r="AD118" s="14">
        <f t="shared" ca="1" si="103"/>
        <v>0</v>
      </c>
      <c r="AE118" s="14">
        <f t="shared" ca="1" si="103"/>
        <v>0</v>
      </c>
      <c r="AF118" s="14">
        <f t="shared" ca="1" si="103"/>
        <v>0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-191.00812116522289</v>
      </c>
      <c r="G119" s="81">
        <f t="shared" ref="G119:AL119" ca="1" si="105">SUM(G114:G116)</f>
        <v>-197.01495374169949</v>
      </c>
      <c r="H119" s="81">
        <f t="shared" ca="1" si="105"/>
        <v>-203.01756539026402</v>
      </c>
      <c r="I119" s="81">
        <f t="shared" ca="1" si="105"/>
        <v>-209.14820628184069</v>
      </c>
      <c r="J119" s="81">
        <f t="shared" ca="1" si="105"/>
        <v>-215.29342956618794</v>
      </c>
      <c r="K119" s="81">
        <f t="shared" ca="1" si="105"/>
        <v>-244.10086971528301</v>
      </c>
      <c r="L119" s="81">
        <f t="shared" ca="1" si="105"/>
        <v>-262.15591160617021</v>
      </c>
      <c r="M119" s="81">
        <f t="shared" ca="1" si="105"/>
        <v>-288.09115240485136</v>
      </c>
      <c r="N119" s="81">
        <f t="shared" ca="1" si="105"/>
        <v>-313.97982532955717</v>
      </c>
      <c r="O119" s="81">
        <f t="shared" ca="1" si="105"/>
        <v>-338.98009761403267</v>
      </c>
      <c r="P119" s="81">
        <f t="shared" ca="1" si="105"/>
        <v>-362.1260323197979</v>
      </c>
      <c r="Q119" s="81">
        <f t="shared" ca="1" si="105"/>
        <v>-384.33808323855555</v>
      </c>
      <c r="R119" s="81">
        <f t="shared" ca="1" si="105"/>
        <v>-407.6319996604272</v>
      </c>
      <c r="S119" s="81">
        <f t="shared" ca="1" si="105"/>
        <v>-414.1021773548494</v>
      </c>
      <c r="T119" s="81">
        <f t="shared" ca="1" si="105"/>
        <v>-420.57974398878679</v>
      </c>
      <c r="U119" s="81">
        <f t="shared" ca="1" si="105"/>
        <v>-427.29193481545366</v>
      </c>
      <c r="V119" s="81">
        <f t="shared" ca="1" si="105"/>
        <v>-434.35391284836248</v>
      </c>
      <c r="W119" s="81">
        <f t="shared" ca="1" si="105"/>
        <v>-441.75947273335169</v>
      </c>
      <c r="X119" s="81">
        <f t="shared" ca="1" si="105"/>
        <v>-449.37711953998507</v>
      </c>
      <c r="Y119" s="81">
        <f t="shared" ca="1" si="105"/>
        <v>-457.24039621429813</v>
      </c>
      <c r="Z119" s="81">
        <f t="shared" ca="1" si="105"/>
        <v>-465.40024335925699</v>
      </c>
      <c r="AA119" s="81">
        <f t="shared" ca="1" si="105"/>
        <v>0</v>
      </c>
      <c r="AB119" s="81">
        <f t="shared" ca="1" si="105"/>
        <v>0</v>
      </c>
      <c r="AC119" s="81">
        <f t="shared" ca="1" si="105"/>
        <v>0</v>
      </c>
      <c r="AD119" s="81">
        <f t="shared" ca="1" si="105"/>
        <v>0</v>
      </c>
      <c r="AE119" s="81">
        <f t="shared" ca="1" si="105"/>
        <v>0</v>
      </c>
      <c r="AF119" s="81">
        <f t="shared" ca="1" si="105"/>
        <v>0</v>
      </c>
      <c r="AG119" s="81">
        <f t="shared" ca="1" si="105"/>
        <v>0</v>
      </c>
      <c r="AH119" s="81">
        <f t="shared" ca="1" si="105"/>
        <v>0</v>
      </c>
      <c r="AI119" s="81">
        <f t="shared" ca="1" si="105"/>
        <v>0</v>
      </c>
      <c r="AJ119" s="81">
        <f t="shared" ca="1" si="105"/>
        <v>0</v>
      </c>
      <c r="AK119" s="81">
        <f t="shared" ca="1" si="105"/>
        <v>0</v>
      </c>
      <c r="AL119" s="81">
        <f t="shared" ca="1" si="105"/>
        <v>0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884.4</v>
      </c>
      <c r="T122" s="20">
        <f ca="1"/>
        <v>900.9</v>
      </c>
      <c r="U122" s="55">
        <f ca="1"/>
        <v>917.4</v>
      </c>
      <c r="V122" s="56">
        <f ca="1"/>
        <v>933.9</v>
      </c>
      <c r="W122" s="58">
        <f ca="1"/>
        <v>950.4</v>
      </c>
      <c r="X122" s="53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-191.00812116492503</v>
      </c>
      <c r="G123" s="47">
        <f ca="1"/>
        <v>-197.01495374169949</v>
      </c>
      <c r="H123" s="47">
        <f ca="1"/>
        <v>-203.01756539026402</v>
      </c>
      <c r="I123" s="47">
        <f ca="1"/>
        <v>-209.14820628143775</v>
      </c>
      <c r="J123" s="47">
        <f ca="1"/>
        <v>-215.29342956580709</v>
      </c>
      <c r="K123" s="47">
        <f ca="1"/>
        <v>-244.10086971525448</v>
      </c>
      <c r="L123" s="47">
        <f ca="1"/>
        <v>-262.15591160614707</v>
      </c>
      <c r="M123" s="47">
        <f ca="1"/>
        <v>-288.09115240484118</v>
      </c>
      <c r="N123" s="47">
        <f ca="1"/>
        <v>-313.97982532953336</v>
      </c>
      <c r="O123" s="47">
        <f ca="1"/>
        <v>-338.98009761396918</v>
      </c>
      <c r="P123" s="47">
        <f ca="1"/>
        <v>-362.12603231803064</v>
      </c>
      <c r="Q123" s="47">
        <f ca="1"/>
        <v>-384.33808316101209</v>
      </c>
      <c r="R123" s="47">
        <f ca="1"/>
        <v>-407.63199639379354</v>
      </c>
      <c r="S123" s="47">
        <f ca="1"/>
        <v>-414.1021707930567</v>
      </c>
      <c r="T123" s="47">
        <f ca="1"/>
        <v>-420.57973664554873</v>
      </c>
      <c r="U123" s="47">
        <f ca="1"/>
        <v>-427.29191954389586</v>
      </c>
      <c r="V123" s="47">
        <f ca="1"/>
        <v>-434.35389352257903</v>
      </c>
      <c r="W123" s="47">
        <f ca="1"/>
        <v>-441.75945575670067</v>
      </c>
      <c r="X123" s="47">
        <f ca="1"/>
        <v>-449.37709360008171</v>
      </c>
      <c r="Y123" s="47">
        <f ca="1"/>
        <v>-457.24035320500508</v>
      </c>
      <c r="Z123" s="47">
        <f ca="1"/>
        <v>-465.40018860898209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0</v>
      </c>
      <c r="G124" s="47">
        <f ca="1"/>
        <v>-7.993380359877488E-31</v>
      </c>
      <c r="H124" s="47">
        <f ca="1"/>
        <v>-7.9652781006445222E-29</v>
      </c>
      <c r="I124" s="47">
        <f ca="1"/>
        <v>0</v>
      </c>
      <c r="J124" s="47">
        <f ca="1"/>
        <v>0</v>
      </c>
      <c r="K124" s="47">
        <f ca="1"/>
        <v>0</v>
      </c>
      <c r="L124" s="47">
        <f ca="1"/>
        <v>0</v>
      </c>
      <c r="M124" s="47">
        <f ca="1"/>
        <v>-6.0927769466437517E-34</v>
      </c>
      <c r="N124" s="47">
        <f ca="1"/>
        <v>-5.193700967926432E-26</v>
      </c>
      <c r="O124" s="47">
        <f ca="1"/>
        <v>-1.4250075237415442E-19</v>
      </c>
      <c r="P124" s="47">
        <f ca="1"/>
        <v>-3.7626834480382005E-13</v>
      </c>
      <c r="Q124" s="47">
        <f ca="1"/>
        <v>-1.8784581963639782E-8</v>
      </c>
      <c r="R124" s="47">
        <f ca="1"/>
        <v>-2.8837552904702541E-6</v>
      </c>
      <c r="S124" s="47">
        <f ca="1"/>
        <v>-5.9631049953164271E-6</v>
      </c>
      <c r="T124" s="47">
        <f ca="1"/>
        <v>-6.4540121874002779E-6</v>
      </c>
      <c r="U124" s="47">
        <f ca="1"/>
        <v>-1.4020973832274944E-5</v>
      </c>
      <c r="V124" s="47">
        <f ca="1"/>
        <v>-1.7681482937639236E-5</v>
      </c>
      <c r="W124" s="47">
        <f ca="1"/>
        <v>-1.4946952401592201E-5</v>
      </c>
      <c r="X124" s="47">
        <f ca="1"/>
        <v>-2.3580711544920005E-5</v>
      </c>
      <c r="Y124" s="47">
        <f ca="1"/>
        <v>-4.041906473101198E-5</v>
      </c>
      <c r="Z124" s="47">
        <f ca="1"/>
        <v>-5.2055706718062498E-5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-2.9786589272247915E-10</v>
      </c>
      <c r="G125" s="47">
        <f ca="1"/>
        <v>0</v>
      </c>
      <c r="H125" s="47">
        <f ca="1"/>
        <v>0</v>
      </c>
      <c r="I125" s="47">
        <f ca="1"/>
        <v>-4.029337538025171E-10</v>
      </c>
      <c r="J125" s="47">
        <f ca="1"/>
        <v>-3.8084800495005611E-10</v>
      </c>
      <c r="K125" s="47">
        <f ca="1"/>
        <v>-2.8528672134955131E-11</v>
      </c>
      <c r="L125" s="47">
        <f ca="1"/>
        <v>-2.31415419414075E-11</v>
      </c>
      <c r="M125" s="47">
        <f ca="1"/>
        <v>-1.0199399124694107E-11</v>
      </c>
      <c r="N125" s="47">
        <f ca="1"/>
        <v>-2.3796397282112794E-11</v>
      </c>
      <c r="O125" s="47">
        <f ca="1"/>
        <v>-6.3474376929925228E-11</v>
      </c>
      <c r="P125" s="47">
        <f ca="1"/>
        <v>-1.7668881573999579E-9</v>
      </c>
      <c r="Q125" s="47">
        <f ca="1"/>
        <v>-5.8758844720567302E-8</v>
      </c>
      <c r="R125" s="47">
        <f ca="1"/>
        <v>-3.8287831744911427E-7</v>
      </c>
      <c r="S125" s="47">
        <f ca="1"/>
        <v>-5.9868775469540084E-7</v>
      </c>
      <c r="T125" s="47">
        <f ca="1"/>
        <v>-8.8922588420339556E-7</v>
      </c>
      <c r="U125" s="47">
        <f ca="1"/>
        <v>-1.2505839979430361E-6</v>
      </c>
      <c r="V125" s="47">
        <f ca="1"/>
        <v>-1.6443005286432502E-6</v>
      </c>
      <c r="W125" s="47">
        <f ca="1"/>
        <v>-2.0296986494401347E-6</v>
      </c>
      <c r="X125" s="47">
        <f ca="1"/>
        <v>-2.3591917983474257E-6</v>
      </c>
      <c r="Y125" s="47">
        <f ca="1"/>
        <v>-2.5902283527769386E-6</v>
      </c>
      <c r="Z125" s="47">
        <f ca="1"/>
        <v>-2.6945682009454703E-6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-191.00812116522289</v>
      </c>
      <c r="G126" s="47">
        <f ca="1"/>
        <v>-197.01495374169949</v>
      </c>
      <c r="H126" s="47">
        <f ca="1"/>
        <v>-203.01756539026402</v>
      </c>
      <c r="I126" s="47">
        <f ca="1"/>
        <v>-209.14820628184069</v>
      </c>
      <c r="J126" s="47">
        <f ca="1"/>
        <v>-215.29342956618794</v>
      </c>
      <c r="K126" s="47">
        <f ca="1"/>
        <v>-244.10086971528301</v>
      </c>
      <c r="L126" s="47">
        <f ca="1"/>
        <v>-262.15591160617021</v>
      </c>
      <c r="M126" s="47">
        <f ca="1"/>
        <v>-288.09115240485136</v>
      </c>
      <c r="N126" s="47">
        <f ca="1"/>
        <v>-313.97982532955717</v>
      </c>
      <c r="O126" s="47">
        <f ca="1"/>
        <v>-338.98009761403267</v>
      </c>
      <c r="P126" s="47">
        <f ca="1"/>
        <v>-362.1260323197975</v>
      </c>
      <c r="Q126" s="47">
        <f ca="1"/>
        <v>-384.33808321977097</v>
      </c>
      <c r="R126" s="47">
        <f ca="1"/>
        <v>-407.63199677667188</v>
      </c>
      <c r="S126" s="47">
        <f ca="1"/>
        <v>-414.10217139174443</v>
      </c>
      <c r="T126" s="47">
        <f ca="1"/>
        <v>-420.57973753477461</v>
      </c>
      <c r="U126" s="47">
        <f ca="1"/>
        <v>-427.29192079447984</v>
      </c>
      <c r="V126" s="47">
        <f ca="1"/>
        <v>-434.35389516687957</v>
      </c>
      <c r="W126" s="47">
        <f ca="1"/>
        <v>-441.75945778639931</v>
      </c>
      <c r="X126" s="47">
        <f ca="1"/>
        <v>-449.3770959592735</v>
      </c>
      <c r="Y126" s="47">
        <f ca="1"/>
        <v>-457.24035579523343</v>
      </c>
      <c r="Z126" s="47">
        <f ca="1"/>
        <v>-465.40019130355029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-2.9786589272247915E-10</v>
      </c>
      <c r="G127" s="47">
        <f ca="1"/>
        <v>-7.993380359877488E-31</v>
      </c>
      <c r="H127" s="47">
        <f ca="1"/>
        <v>-7.9652781006445222E-29</v>
      </c>
      <c r="I127" s="47">
        <f ca="1"/>
        <v>-4.029337538025171E-10</v>
      </c>
      <c r="J127" s="47">
        <f ca="1"/>
        <v>-3.8084800495005611E-10</v>
      </c>
      <c r="K127" s="47">
        <f ca="1"/>
        <v>-2.8528672134955131E-11</v>
      </c>
      <c r="L127" s="47">
        <f ca="1"/>
        <v>-2.31415419414075E-11</v>
      </c>
      <c r="M127" s="47">
        <f ca="1"/>
        <v>-1.0199399124694107E-11</v>
      </c>
      <c r="N127" s="47">
        <f ca="1"/>
        <v>-2.3796397282112845E-11</v>
      </c>
      <c r="O127" s="47">
        <f ca="1"/>
        <v>-6.3474377072425984E-11</v>
      </c>
      <c r="P127" s="47">
        <f ca="1"/>
        <v>-1.7672644257447617E-9</v>
      </c>
      <c r="Q127" s="47">
        <f ca="1"/>
        <v>-7.7543426684207081E-8</v>
      </c>
      <c r="R127" s="47">
        <f ca="1"/>
        <v>-3.2666336079193685E-6</v>
      </c>
      <c r="S127" s="47">
        <f ca="1"/>
        <v>-6.5617927500118277E-6</v>
      </c>
      <c r="T127" s="47">
        <f ca="1"/>
        <v>-7.3432380716036736E-6</v>
      </c>
      <c r="U127" s="47">
        <f ca="1"/>
        <v>-1.5271557830217982E-5</v>
      </c>
      <c r="V127" s="47">
        <f ca="1"/>
        <v>-1.9325783466282487E-5</v>
      </c>
      <c r="W127" s="47">
        <f ca="1"/>
        <v>-1.6976651051032335E-5</v>
      </c>
      <c r="X127" s="47">
        <f ca="1"/>
        <v>-2.5939903343267431E-5</v>
      </c>
      <c r="Y127" s="47">
        <f ca="1"/>
        <v>-4.3009293083788922E-5</v>
      </c>
      <c r="Z127" s="47">
        <f ca="1"/>
        <v>-5.4750274919007972E-5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-191.00812116522289</v>
      </c>
      <c r="G128" s="47">
        <f ca="1"/>
        <v>-197.01495374169949</v>
      </c>
      <c r="H128" s="47">
        <f ca="1"/>
        <v>-203.01756539026402</v>
      </c>
      <c r="I128" s="47">
        <f ca="1"/>
        <v>-209.14820628184069</v>
      </c>
      <c r="J128" s="47">
        <f ca="1"/>
        <v>-215.29342956618794</v>
      </c>
      <c r="K128" s="47">
        <f ca="1"/>
        <v>-244.10086971528301</v>
      </c>
      <c r="L128" s="47">
        <f ca="1"/>
        <v>-262.15591160617021</v>
      </c>
      <c r="M128" s="47">
        <f ca="1"/>
        <v>-288.09115240485136</v>
      </c>
      <c r="N128" s="47">
        <f ca="1"/>
        <v>-313.97982532955717</v>
      </c>
      <c r="O128" s="47">
        <f ca="1"/>
        <v>-338.98009761403267</v>
      </c>
      <c r="P128" s="47">
        <f ca="1"/>
        <v>-362.1260323197979</v>
      </c>
      <c r="Q128" s="47">
        <f ca="1"/>
        <v>-384.33808323855555</v>
      </c>
      <c r="R128" s="47">
        <f ca="1"/>
        <v>-407.6319996604272</v>
      </c>
      <c r="S128" s="47">
        <f ca="1"/>
        <v>-414.1021773548494</v>
      </c>
      <c r="T128" s="47">
        <f ca="1"/>
        <v>-420.57974398878679</v>
      </c>
      <c r="U128" s="47">
        <f ca="1"/>
        <v>-427.29193481545366</v>
      </c>
      <c r="V128" s="47">
        <f ca="1"/>
        <v>-434.35391284836248</v>
      </c>
      <c r="W128" s="47">
        <f ca="1"/>
        <v>-441.75947273335169</v>
      </c>
      <c r="X128" s="47">
        <f ca="1"/>
        <v>-449.37711953998507</v>
      </c>
      <c r="Y128" s="47">
        <f ca="1"/>
        <v>-457.24039621429813</v>
      </c>
      <c r="Z128" s="47">
        <f ca="1"/>
        <v>-465.40024335925699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V27"/>
  <sheetViews>
    <sheetView topLeftCell="D1" workbookViewId="0">
      <selection sqref="A1:V27"/>
    </sheetView>
  </sheetViews>
  <sheetFormatPr defaultRowHeight="21" x14ac:dyDescent="0.35"/>
  <sheetData>
    <row r="1" spans="1:22" x14ac:dyDescent="0.35">
      <c r="A1" s="134" t="s">
        <v>134</v>
      </c>
      <c r="B1" s="143">
        <v>273.10000000000002</v>
      </c>
      <c r="C1" s="143">
        <v>289.7</v>
      </c>
      <c r="D1" s="135">
        <v>306.2</v>
      </c>
      <c r="E1" s="143">
        <v>322.7</v>
      </c>
      <c r="F1" s="143">
        <v>339.2</v>
      </c>
      <c r="G1" s="135">
        <v>405.3</v>
      </c>
      <c r="H1" s="143">
        <v>471.4</v>
      </c>
      <c r="I1" s="143">
        <v>537.5</v>
      </c>
      <c r="J1" s="135">
        <v>603.5</v>
      </c>
      <c r="K1" s="143">
        <v>669.6</v>
      </c>
      <c r="L1" s="143">
        <v>735.7</v>
      </c>
      <c r="M1" s="135">
        <v>801.8</v>
      </c>
      <c r="N1" s="143">
        <v>867.8</v>
      </c>
      <c r="O1" s="143">
        <v>884.4</v>
      </c>
      <c r="P1" s="135">
        <v>900.9</v>
      </c>
      <c r="Q1" s="143">
        <v>917.4</v>
      </c>
      <c r="R1" s="143">
        <v>933.9</v>
      </c>
      <c r="S1" s="135">
        <v>950.4</v>
      </c>
      <c r="T1" s="144">
        <v>967</v>
      </c>
      <c r="U1" s="143">
        <v>983.5</v>
      </c>
      <c r="V1" s="135">
        <v>1000</v>
      </c>
    </row>
    <row r="2" spans="1:22" x14ac:dyDescent="0.35">
      <c r="A2" s="137" t="s">
        <v>62</v>
      </c>
      <c r="B2" s="139">
        <v>0</v>
      </c>
      <c r="C2" s="139">
        <v>1.3721999999999999E-10</v>
      </c>
      <c r="D2" s="139">
        <v>1.5474E-10</v>
      </c>
      <c r="E2" s="139">
        <v>2.7539999999999999E-22</v>
      </c>
      <c r="F2" s="139">
        <v>4.2084999999999997E-21</v>
      </c>
      <c r="G2" s="139">
        <v>1.1278000000000001E-16</v>
      </c>
      <c r="H2" s="139">
        <v>4.0994999999999997E-15</v>
      </c>
      <c r="I2" s="139">
        <v>9.3498000000000006E-16</v>
      </c>
      <c r="J2" s="139">
        <v>2.6093E-15</v>
      </c>
      <c r="K2" s="139">
        <v>1.8371000000000001E-16</v>
      </c>
      <c r="L2" s="139">
        <v>2.1311000000000002E-18</v>
      </c>
      <c r="M2" s="139">
        <v>1.1624E-21</v>
      </c>
      <c r="N2" s="139">
        <v>1.8760999999999999E-29</v>
      </c>
      <c r="O2" s="139">
        <v>2.1921999999999999E-32</v>
      </c>
      <c r="P2" s="139">
        <v>0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</row>
    <row r="3" spans="1:22" x14ac:dyDescent="0.35">
      <c r="A3" s="138" t="s">
        <v>63</v>
      </c>
      <c r="B3" s="141">
        <v>1.7404999999999999E-9</v>
      </c>
      <c r="C3" s="141">
        <v>4.2882999999999998E-11</v>
      </c>
      <c r="D3" s="141">
        <v>4.4704E-11</v>
      </c>
      <c r="E3" s="141">
        <v>2.0482E-9</v>
      </c>
      <c r="F3" s="141">
        <v>1.8431E-9</v>
      </c>
      <c r="G3" s="141">
        <v>1.4019000000000001E-9</v>
      </c>
      <c r="H3" s="141">
        <v>1.3956E-9</v>
      </c>
      <c r="I3" s="141">
        <v>1.4455E-9</v>
      </c>
      <c r="J3" s="141">
        <v>2.4203E-9</v>
      </c>
      <c r="K3" s="141">
        <v>1.3827E-9</v>
      </c>
      <c r="L3" s="141">
        <v>1.2385E-9</v>
      </c>
      <c r="M3" s="141">
        <v>1.0439000000000001E-9</v>
      </c>
      <c r="N3" s="141">
        <v>6.4365000000000002E-11</v>
      </c>
      <c r="O3" s="141">
        <v>2.0349000000000001E-11</v>
      </c>
      <c r="P3" s="141">
        <v>2.4117999999999999E-12</v>
      </c>
      <c r="Q3" s="141">
        <v>7.8861000000000001E-13</v>
      </c>
      <c r="R3" s="141">
        <v>9.6755E-14</v>
      </c>
      <c r="S3" s="141">
        <v>4.4269000000000002E-15</v>
      </c>
      <c r="T3" s="141">
        <v>5.7324000000000002E-16</v>
      </c>
      <c r="U3" s="141">
        <v>7.6788999999999994E-17</v>
      </c>
      <c r="V3" s="141">
        <v>3.8833999999999997E-18</v>
      </c>
    </row>
    <row r="4" spans="1:22" x14ac:dyDescent="0.35">
      <c r="A4" s="134" t="s">
        <v>91</v>
      </c>
      <c r="B4" s="140">
        <v>3.8290999999999998E-13</v>
      </c>
      <c r="C4" s="140">
        <v>0</v>
      </c>
      <c r="D4" s="140">
        <v>0</v>
      </c>
      <c r="E4" s="140">
        <v>4.9454000000000003E-13</v>
      </c>
      <c r="F4" s="140">
        <v>4.6023000000000005E-13</v>
      </c>
      <c r="G4" s="140">
        <v>3.2301999999999998E-14</v>
      </c>
      <c r="H4" s="140">
        <v>2.455E-14</v>
      </c>
      <c r="I4" s="140">
        <v>1.0132E-14</v>
      </c>
      <c r="J4" s="140">
        <v>2.2178E-14</v>
      </c>
      <c r="K4" s="140">
        <v>5.5580000000000001E-14</v>
      </c>
      <c r="L4" s="140">
        <v>1.3583999999999999E-12</v>
      </c>
      <c r="M4" s="140">
        <v>3.1436000000000001E-11</v>
      </c>
      <c r="N4" s="140">
        <v>2.0465000000000001E-11</v>
      </c>
      <c r="O4" s="140">
        <v>1.077E-11</v>
      </c>
      <c r="P4" s="140">
        <v>2.2517000000000002E-12</v>
      </c>
      <c r="Q4" s="140">
        <v>1.1661E-12</v>
      </c>
      <c r="R4" s="140">
        <v>2.4636000000000002E-13</v>
      </c>
      <c r="S4" s="140">
        <v>2.2005E-14</v>
      </c>
      <c r="T4" s="141">
        <v>4.8211000000000002E-15</v>
      </c>
      <c r="U4" s="141">
        <v>1.0699000000000001E-15</v>
      </c>
      <c r="V4" s="141">
        <v>1.0342E-16</v>
      </c>
    </row>
    <row r="5" spans="1:22" x14ac:dyDescent="0.35">
      <c r="A5" s="134" t="s">
        <v>58</v>
      </c>
      <c r="B5" s="140">
        <v>0</v>
      </c>
      <c r="C5" s="140">
        <v>0</v>
      </c>
      <c r="D5" s="140">
        <v>0</v>
      </c>
      <c r="E5" s="140">
        <v>0</v>
      </c>
      <c r="F5" s="140">
        <v>0</v>
      </c>
      <c r="G5" s="140">
        <v>0</v>
      </c>
      <c r="H5" s="140">
        <v>2.6502E-36</v>
      </c>
      <c r="I5" s="140">
        <v>2.7034000000000002E-28</v>
      </c>
      <c r="J5" s="140">
        <v>5.6710999999999999E-22</v>
      </c>
      <c r="K5" s="140">
        <v>3.7434999999999998E-17</v>
      </c>
      <c r="L5" s="140">
        <v>8.8345999999999998E-14</v>
      </c>
      <c r="M5" s="140">
        <v>1.2408E-11</v>
      </c>
      <c r="N5" s="140">
        <v>2.1974000000000001E-10</v>
      </c>
      <c r="O5" s="140">
        <v>3.5347000000000002E-10</v>
      </c>
      <c r="P5" s="140">
        <v>5.2459000000000005E-10</v>
      </c>
      <c r="Q5" s="140">
        <v>7.2289999999999995E-10</v>
      </c>
      <c r="R5" s="140">
        <v>9.2989999999999996E-10</v>
      </c>
      <c r="S5" s="140">
        <v>1.1214999999999999E-9</v>
      </c>
      <c r="T5" s="140">
        <v>1.2730000000000001E-9</v>
      </c>
      <c r="U5" s="140">
        <v>1.3646E-9</v>
      </c>
      <c r="V5" s="140">
        <v>1.3857000000000001E-9</v>
      </c>
    </row>
    <row r="6" spans="1:22" x14ac:dyDescent="0.35">
      <c r="A6" s="134" t="s">
        <v>73</v>
      </c>
      <c r="B6" s="140">
        <v>0</v>
      </c>
      <c r="C6" s="140">
        <v>0</v>
      </c>
      <c r="D6" s="140">
        <v>0</v>
      </c>
      <c r="E6" s="140">
        <v>0</v>
      </c>
      <c r="F6" s="140">
        <v>0</v>
      </c>
      <c r="G6" s="140">
        <v>0</v>
      </c>
      <c r="H6" s="140">
        <v>1.0954E-31</v>
      </c>
      <c r="I6" s="140">
        <v>1.5306000000000001E-24</v>
      </c>
      <c r="J6" s="140">
        <v>6.6461999999999997E-19</v>
      </c>
      <c r="K6" s="140">
        <v>1.3298E-14</v>
      </c>
      <c r="L6" s="140">
        <v>1.3902E-11</v>
      </c>
      <c r="M6" s="140">
        <v>1.1972E-9</v>
      </c>
      <c r="N6" s="140">
        <v>1.6492E-8</v>
      </c>
      <c r="O6" s="140">
        <v>2.5612999999999999E-8</v>
      </c>
      <c r="P6" s="140">
        <v>3.7038999999999998E-8</v>
      </c>
      <c r="Q6" s="140">
        <v>5.0152999999999999E-8</v>
      </c>
      <c r="R6" s="140">
        <v>6.3887999999999996E-8</v>
      </c>
      <c r="S6" s="140">
        <v>7.6864000000000006E-8</v>
      </c>
      <c r="T6" s="140">
        <v>8.7633000000000001E-8</v>
      </c>
      <c r="U6" s="140">
        <v>9.4963000000000001E-8</v>
      </c>
      <c r="V6" s="140">
        <v>9.809E-8</v>
      </c>
    </row>
    <row r="7" spans="1:22" x14ac:dyDescent="0.35">
      <c r="A7" s="138" t="s">
        <v>78</v>
      </c>
      <c r="B7" s="141">
        <v>0</v>
      </c>
      <c r="C7" s="141">
        <v>0</v>
      </c>
      <c r="D7" s="141">
        <v>0</v>
      </c>
      <c r="E7" s="141">
        <v>0</v>
      </c>
      <c r="F7" s="141">
        <v>0</v>
      </c>
      <c r="G7" s="141">
        <v>0</v>
      </c>
      <c r="H7" s="141">
        <v>7.4640999999999998E-28</v>
      </c>
      <c r="I7" s="141">
        <v>1.373E-21</v>
      </c>
      <c r="J7" s="141">
        <v>1.1964000000000001E-16</v>
      </c>
      <c r="K7" s="141">
        <v>7.0785999999999997E-13</v>
      </c>
      <c r="L7" s="141">
        <v>3.2125999999999998E-10</v>
      </c>
      <c r="M7" s="141">
        <v>1.6680000000000001E-8</v>
      </c>
      <c r="N7" s="141">
        <v>1.7618000000000001E-7</v>
      </c>
      <c r="O7" s="141">
        <v>2.6333999999999997E-7</v>
      </c>
      <c r="P7" s="141">
        <v>3.6991000000000001E-7</v>
      </c>
      <c r="Q7" s="141">
        <v>4.9068999999999996E-7</v>
      </c>
      <c r="R7" s="141">
        <v>6.1720999999999995E-7</v>
      </c>
      <c r="S7" s="141">
        <v>7.3867999999999999E-7</v>
      </c>
      <c r="T7" s="141">
        <v>8.4363000000000004E-7</v>
      </c>
      <c r="U7" s="141">
        <v>9.2180000000000001E-7</v>
      </c>
      <c r="V7" s="141">
        <v>9.6608000000000003E-7</v>
      </c>
    </row>
    <row r="8" spans="1:22" x14ac:dyDescent="0.35">
      <c r="A8" s="138" t="s">
        <v>57</v>
      </c>
      <c r="B8" s="141">
        <v>0</v>
      </c>
      <c r="C8" s="141">
        <v>0</v>
      </c>
      <c r="D8" s="141">
        <v>0</v>
      </c>
      <c r="E8" s="141">
        <v>0</v>
      </c>
      <c r="F8" s="141">
        <v>0</v>
      </c>
      <c r="G8" s="141">
        <v>0</v>
      </c>
      <c r="H8" s="141">
        <v>2.4801000000000001E-25</v>
      </c>
      <c r="I8" s="141">
        <v>1.4922E-19</v>
      </c>
      <c r="J8" s="141">
        <v>5.3097000000000003E-15</v>
      </c>
      <c r="K8" s="141">
        <v>1.6425000000000001E-11</v>
      </c>
      <c r="L8" s="141">
        <v>5.1637000000000003E-9</v>
      </c>
      <c r="M8" s="141">
        <v>2.3878000000000002E-7</v>
      </c>
      <c r="N8" s="141">
        <v>2.6917999999999998E-6</v>
      </c>
      <c r="O8" s="141">
        <v>4.1734999999999999E-6</v>
      </c>
      <c r="P8" s="141">
        <v>6.1206000000000003E-6</v>
      </c>
      <c r="Q8" s="141">
        <v>8.5269999999999998E-6</v>
      </c>
      <c r="R8" s="141">
        <v>1.1326E-5</v>
      </c>
      <c r="S8" s="141">
        <v>1.4387E-5</v>
      </c>
      <c r="T8" s="141">
        <v>1.7521E-5</v>
      </c>
      <c r="U8" s="141">
        <v>2.0506999999999999E-5</v>
      </c>
      <c r="V8" s="141">
        <v>2.3119E-5</v>
      </c>
    </row>
    <row r="9" spans="1:22" x14ac:dyDescent="0.35">
      <c r="A9" s="138" t="s">
        <v>56</v>
      </c>
      <c r="B9" s="141">
        <v>0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1.8446999999999998E-24</v>
      </c>
      <c r="I9" s="141">
        <v>2.6741999999999998E-19</v>
      </c>
      <c r="J9" s="141">
        <v>3.0575999999999998E-15</v>
      </c>
      <c r="K9" s="141">
        <v>4.0776000000000003E-12</v>
      </c>
      <c r="L9" s="141">
        <v>7.5780000000000001E-10</v>
      </c>
      <c r="M9" s="141">
        <v>2.7332E-8</v>
      </c>
      <c r="N9" s="141">
        <v>2.938E-7</v>
      </c>
      <c r="O9" s="141">
        <v>4.6058000000000001E-7</v>
      </c>
      <c r="P9" s="141">
        <v>6.8807000000000005E-7</v>
      </c>
      <c r="Q9" s="141">
        <v>9.8314E-7</v>
      </c>
      <c r="R9" s="141">
        <v>1.3477E-6</v>
      </c>
      <c r="S9" s="141">
        <v>1.7771000000000001E-6</v>
      </c>
      <c r="T9" s="141">
        <v>2.2591999999999999E-6</v>
      </c>
      <c r="U9" s="141">
        <v>2.7744999999999999E-6</v>
      </c>
      <c r="V9" s="141">
        <v>3.298E-6</v>
      </c>
    </row>
    <row r="10" spans="1:22" x14ac:dyDescent="0.35">
      <c r="A10" s="138" t="s">
        <v>58</v>
      </c>
      <c r="B10" s="141">
        <v>0</v>
      </c>
      <c r="C10" s="141">
        <v>0</v>
      </c>
      <c r="D10" s="141">
        <v>0</v>
      </c>
      <c r="E10" s="141">
        <v>0</v>
      </c>
      <c r="F10" s="141">
        <v>0</v>
      </c>
      <c r="G10" s="141">
        <v>2.1686999999999999E-33</v>
      </c>
      <c r="H10" s="141">
        <v>6.9324999999999996E-22</v>
      </c>
      <c r="I10" s="141">
        <v>2.7092E-17</v>
      </c>
      <c r="J10" s="141">
        <v>1.0886999999999999E-13</v>
      </c>
      <c r="K10" s="141">
        <v>6.7347000000000005E-11</v>
      </c>
      <c r="L10" s="141">
        <v>7.8630000000000007E-9</v>
      </c>
      <c r="M10" s="141">
        <v>2.3286000000000001E-7</v>
      </c>
      <c r="N10" s="141">
        <v>2.4942000000000002E-6</v>
      </c>
      <c r="O10" s="141">
        <v>3.9933999999999997E-6</v>
      </c>
      <c r="P10" s="141">
        <v>6.1361999999999998E-6</v>
      </c>
      <c r="Q10" s="141">
        <v>9.0764E-6</v>
      </c>
      <c r="R10" s="141">
        <v>1.2957E-5</v>
      </c>
      <c r="S10" s="141">
        <v>1.7892000000000001E-5</v>
      </c>
      <c r="T10" s="141">
        <v>2.3944E-5</v>
      </c>
      <c r="U10" s="141">
        <v>3.1108000000000001E-5</v>
      </c>
      <c r="V10" s="141">
        <v>3.9298000000000002E-5</v>
      </c>
    </row>
    <row r="11" spans="1:22" x14ac:dyDescent="0.35">
      <c r="A11" s="138" t="s">
        <v>59</v>
      </c>
      <c r="B11" s="141">
        <v>0</v>
      </c>
      <c r="C11" s="141">
        <v>2.5053000000000001E-34</v>
      </c>
      <c r="D11" s="141">
        <v>4.6308000000000003E-32</v>
      </c>
      <c r="E11" s="141">
        <v>5.0076000000000002E-30</v>
      </c>
      <c r="F11" s="141">
        <v>3.4245999999999999E-28</v>
      </c>
      <c r="G11" s="141">
        <v>6.0593000000000002E-24</v>
      </c>
      <c r="H11" s="141">
        <v>8.4085000000000005E-16</v>
      </c>
      <c r="I11" s="141">
        <v>2.2142E-12</v>
      </c>
      <c r="J11" s="141">
        <v>1.0721000000000001E-9</v>
      </c>
      <c r="K11" s="141">
        <v>1.3148000000000001E-7</v>
      </c>
      <c r="L11" s="141">
        <v>4.8359999999999999E-6</v>
      </c>
      <c r="M11" s="141">
        <v>6.6451000000000005E-5</v>
      </c>
      <c r="N11" s="141">
        <v>4.3920999999999999E-4</v>
      </c>
      <c r="O11" s="141">
        <v>6.4468999999999995E-4</v>
      </c>
      <c r="P11" s="141">
        <v>9.1849E-4</v>
      </c>
      <c r="Q11" s="141">
        <v>1.2729E-3</v>
      </c>
      <c r="R11" s="141">
        <v>1.7191999999999999E-3</v>
      </c>
      <c r="S11" s="141">
        <v>2.2664999999999999E-3</v>
      </c>
      <c r="T11" s="141">
        <v>2.9207999999999999E-3</v>
      </c>
      <c r="U11" s="141">
        <v>3.6838000000000001E-3</v>
      </c>
      <c r="V11" s="141">
        <v>4.5526000000000004E-3</v>
      </c>
    </row>
    <row r="12" spans="1:22" x14ac:dyDescent="0.35">
      <c r="A12" s="134" t="s">
        <v>2</v>
      </c>
      <c r="B12" s="140">
        <v>0</v>
      </c>
      <c r="C12" s="140">
        <v>0</v>
      </c>
      <c r="D12" s="140">
        <v>0</v>
      </c>
      <c r="E12" s="140">
        <v>0</v>
      </c>
      <c r="F12" s="140">
        <v>0</v>
      </c>
      <c r="G12" s="140">
        <v>2.9978999999999998E-31</v>
      </c>
      <c r="H12" s="140">
        <v>3.4561000000000002E-24</v>
      </c>
      <c r="I12" s="140">
        <v>3.1975000000000002E-20</v>
      </c>
      <c r="J12" s="140">
        <v>4.0764000000000003E-17</v>
      </c>
      <c r="K12" s="140">
        <v>1.1767E-14</v>
      </c>
      <c r="L12" s="140">
        <v>1.0382999999999999E-12</v>
      </c>
      <c r="M12" s="140">
        <v>3.6115000000000003E-11</v>
      </c>
      <c r="N12" s="140">
        <v>6.2150999999999996E-10</v>
      </c>
      <c r="O12" s="140">
        <v>1.1593999999999999E-9</v>
      </c>
      <c r="P12" s="140">
        <v>2.098E-9</v>
      </c>
      <c r="Q12" s="140">
        <v>3.6898999999999998E-9</v>
      </c>
      <c r="R12" s="140">
        <v>6.3190999999999998E-9</v>
      </c>
      <c r="S12" s="140">
        <v>1.0553E-8</v>
      </c>
      <c r="T12" s="140">
        <v>1.721E-8</v>
      </c>
      <c r="U12" s="140">
        <v>2.7443E-8</v>
      </c>
      <c r="V12" s="140">
        <v>4.2837000000000002E-8</v>
      </c>
    </row>
    <row r="13" spans="1:22" x14ac:dyDescent="0.35">
      <c r="A13" s="134" t="s">
        <v>1</v>
      </c>
      <c r="B13" s="140">
        <v>0.2</v>
      </c>
      <c r="C13" s="140">
        <v>0.2</v>
      </c>
      <c r="D13" s="140">
        <v>0.2</v>
      </c>
      <c r="E13" s="140">
        <v>0.2</v>
      </c>
      <c r="F13" s="140">
        <v>0.2</v>
      </c>
      <c r="G13" s="140">
        <v>0.2</v>
      </c>
      <c r="H13" s="140">
        <v>0.2</v>
      </c>
      <c r="I13" s="140">
        <v>0.2</v>
      </c>
      <c r="J13" s="140">
        <v>0.2</v>
      </c>
      <c r="K13" s="140">
        <v>0.2</v>
      </c>
      <c r="L13" s="140">
        <v>0.2</v>
      </c>
      <c r="M13" s="140">
        <v>0.2</v>
      </c>
      <c r="N13" s="140">
        <v>0.2</v>
      </c>
      <c r="O13" s="140">
        <v>0.2</v>
      </c>
      <c r="P13" s="140">
        <v>0.2</v>
      </c>
      <c r="Q13" s="140">
        <v>0.2</v>
      </c>
      <c r="R13" s="140">
        <v>0.2</v>
      </c>
      <c r="S13" s="140">
        <v>0.2</v>
      </c>
      <c r="T13" s="140">
        <v>0.2</v>
      </c>
      <c r="U13" s="140">
        <v>0.2</v>
      </c>
      <c r="V13" s="140">
        <v>0.2</v>
      </c>
    </row>
    <row r="14" spans="1:22" x14ac:dyDescent="0.35">
      <c r="A14" s="134" t="s">
        <v>87</v>
      </c>
      <c r="B14" s="140">
        <v>6.0003000000000001E-2</v>
      </c>
      <c r="C14" s="140">
        <v>6.0005000000000003E-2</v>
      </c>
      <c r="D14" s="140">
        <v>6.0007999999999999E-2</v>
      </c>
      <c r="E14" s="140">
        <v>6.0012999999999997E-2</v>
      </c>
      <c r="F14" s="140">
        <v>6.0019000000000003E-2</v>
      </c>
      <c r="G14" s="140">
        <v>6.0231E-2</v>
      </c>
      <c r="H14" s="140">
        <v>5.9964000000000003E-2</v>
      </c>
      <c r="I14" s="140">
        <v>5.9562999999999998E-2</v>
      </c>
      <c r="J14" s="140">
        <v>5.7706E-2</v>
      </c>
      <c r="K14" s="140">
        <v>5.2184000000000001E-2</v>
      </c>
      <c r="L14" s="140">
        <v>4.1522999999999997E-2</v>
      </c>
      <c r="M14" s="140">
        <v>2.7976999999999998E-2</v>
      </c>
      <c r="N14" s="140">
        <v>1.6046000000000001E-2</v>
      </c>
      <c r="O14" s="140">
        <v>1.3679E-2</v>
      </c>
      <c r="P14" s="140">
        <v>1.1583E-2</v>
      </c>
      <c r="Q14" s="140">
        <v>9.7488000000000002E-3</v>
      </c>
      <c r="R14" s="140">
        <v>8.1612999999999998E-3</v>
      </c>
      <c r="S14" s="140">
        <v>6.7993000000000003E-3</v>
      </c>
      <c r="T14" s="140">
        <v>5.64E-3</v>
      </c>
      <c r="U14" s="140">
        <v>4.6600000000000001E-3</v>
      </c>
      <c r="V14" s="140">
        <v>3.8368E-3</v>
      </c>
    </row>
    <row r="15" spans="1:22" x14ac:dyDescent="0.35">
      <c r="A15" s="134" t="s">
        <v>92</v>
      </c>
      <c r="B15" s="140">
        <v>5.9997000000000002E-2</v>
      </c>
      <c r="C15" s="140">
        <v>5.9995E-2</v>
      </c>
      <c r="D15" s="140">
        <v>5.9991000000000003E-2</v>
      </c>
      <c r="E15" s="140">
        <v>5.9985999999999998E-2</v>
      </c>
      <c r="F15" s="140">
        <v>5.9977999999999997E-2</v>
      </c>
      <c r="G15" s="140">
        <v>5.9700000000000003E-2</v>
      </c>
      <c r="H15" s="140">
        <v>6.0033999999999997E-2</v>
      </c>
      <c r="I15" s="140">
        <v>6.0434000000000002E-2</v>
      </c>
      <c r="J15" s="140">
        <v>6.2288999999999997E-2</v>
      </c>
      <c r="K15" s="140">
        <v>6.7809999999999995E-2</v>
      </c>
      <c r="L15" s="140">
        <v>7.8464999999999993E-2</v>
      </c>
      <c r="M15" s="140">
        <v>9.1999999999999998E-2</v>
      </c>
      <c r="N15" s="140">
        <v>0.10390000000000001</v>
      </c>
      <c r="O15" s="140">
        <v>0.10625999999999999</v>
      </c>
      <c r="P15" s="140">
        <v>0.10835</v>
      </c>
      <c r="Q15" s="140">
        <v>0.11017</v>
      </c>
      <c r="R15" s="140">
        <v>0.11174000000000001</v>
      </c>
      <c r="S15" s="140">
        <v>0.11308</v>
      </c>
      <c r="T15" s="140">
        <v>0.11422</v>
      </c>
      <c r="U15" s="140">
        <v>0.11516999999999999</v>
      </c>
      <c r="V15" s="140">
        <v>0.11595999999999999</v>
      </c>
    </row>
    <row r="16" spans="1:22" x14ac:dyDescent="0.35">
      <c r="A16" s="134" t="s">
        <v>53</v>
      </c>
      <c r="B16" s="140">
        <v>3.3099999999999999E-7</v>
      </c>
      <c r="C16" s="140">
        <v>6.1445E-7</v>
      </c>
      <c r="D16" s="140">
        <v>1.0655E-6</v>
      </c>
      <c r="E16" s="140">
        <v>1.7443E-6</v>
      </c>
      <c r="F16" s="140">
        <v>2.7196000000000002E-6</v>
      </c>
      <c r="G16" s="140">
        <v>6.9024999999999997E-5</v>
      </c>
      <c r="H16" s="140">
        <v>2.0086000000000001E-6</v>
      </c>
      <c r="I16" s="140">
        <v>3.1518999999999998E-6</v>
      </c>
      <c r="J16" s="140">
        <v>4.4619999999999998E-6</v>
      </c>
      <c r="K16" s="140">
        <v>6.6820999999999999E-6</v>
      </c>
      <c r="L16" s="140">
        <v>1.1775E-5</v>
      </c>
      <c r="M16" s="140">
        <v>2.3608000000000002E-5</v>
      </c>
      <c r="N16" s="140">
        <v>4.9203000000000003E-5</v>
      </c>
      <c r="O16" s="140">
        <v>5.9042000000000002E-5</v>
      </c>
      <c r="P16" s="140">
        <v>7.0752000000000003E-5</v>
      </c>
      <c r="Q16" s="140">
        <v>8.4661999999999997E-5</v>
      </c>
      <c r="R16" s="140">
        <v>1.0116E-4</v>
      </c>
      <c r="S16" s="140">
        <v>1.2072E-4</v>
      </c>
      <c r="T16" s="140">
        <v>1.4391E-4</v>
      </c>
      <c r="U16" s="140">
        <v>1.7138E-4</v>
      </c>
      <c r="V16" s="140">
        <v>2.0394E-4</v>
      </c>
    </row>
    <row r="17" spans="1:22" x14ac:dyDescent="0.35">
      <c r="A17" s="134" t="s">
        <v>135</v>
      </c>
      <c r="B17" s="140">
        <v>9.9998000000000004E-2</v>
      </c>
      <c r="C17" s="140">
        <v>9.9996000000000002E-2</v>
      </c>
      <c r="D17" s="140">
        <v>9.9992999999999999E-2</v>
      </c>
      <c r="E17" s="140">
        <v>9.9988999999999995E-2</v>
      </c>
      <c r="F17" s="140">
        <v>9.9983000000000002E-2</v>
      </c>
      <c r="G17" s="140">
        <v>9.9837999999999996E-2</v>
      </c>
      <c r="H17" s="140">
        <v>9.9956000000000003E-2</v>
      </c>
      <c r="I17" s="140">
        <v>9.9919999999999995E-2</v>
      </c>
      <c r="J17" s="140">
        <v>9.9874000000000004E-2</v>
      </c>
      <c r="K17" s="140">
        <v>9.9810999999999997E-2</v>
      </c>
      <c r="L17" s="140">
        <v>9.9708000000000005E-2</v>
      </c>
      <c r="M17" s="140">
        <v>9.9534999999999998E-2</v>
      </c>
      <c r="N17" s="140">
        <v>9.9252999999999994E-2</v>
      </c>
      <c r="O17" s="140">
        <v>9.9159999999999998E-2</v>
      </c>
      <c r="P17" s="140">
        <v>9.9056000000000005E-2</v>
      </c>
      <c r="Q17" s="140">
        <v>9.8941000000000001E-2</v>
      </c>
      <c r="R17" s="140">
        <v>9.8812999999999998E-2</v>
      </c>
      <c r="S17" s="140">
        <v>9.8671999999999996E-2</v>
      </c>
      <c r="T17" s="140">
        <v>9.8515000000000005E-2</v>
      </c>
      <c r="U17" s="140">
        <v>9.8341999999999999E-2</v>
      </c>
      <c r="V17" s="140">
        <v>9.8151000000000002E-2</v>
      </c>
    </row>
    <row r="18" spans="1:22" x14ac:dyDescent="0.35">
      <c r="A18" s="134" t="s">
        <v>93</v>
      </c>
      <c r="B18" s="140">
        <v>4.5927000000000001E-6</v>
      </c>
      <c r="C18" s="140">
        <v>8.2157E-6</v>
      </c>
      <c r="D18" s="140">
        <v>1.3813E-5</v>
      </c>
      <c r="E18" s="140">
        <v>2.2035000000000002E-5</v>
      </c>
      <c r="F18" s="140">
        <v>3.3612000000000003E-5</v>
      </c>
      <c r="G18" s="140">
        <v>3.2361E-4</v>
      </c>
      <c r="H18" s="140">
        <v>8.8527000000000001E-5</v>
      </c>
      <c r="I18" s="140">
        <v>1.5941999999999999E-4</v>
      </c>
      <c r="J18" s="140">
        <v>2.5104000000000001E-4</v>
      </c>
      <c r="K18" s="140">
        <v>3.7837999999999999E-4</v>
      </c>
      <c r="L18" s="140">
        <v>5.8332999999999996E-4</v>
      </c>
      <c r="M18" s="140">
        <v>9.2935000000000001E-4</v>
      </c>
      <c r="N18" s="140">
        <v>1.4945E-3</v>
      </c>
      <c r="O18" s="140">
        <v>1.6806E-3</v>
      </c>
      <c r="P18" s="140">
        <v>1.8879000000000001E-3</v>
      </c>
      <c r="Q18" s="140">
        <v>2.1182000000000002E-3</v>
      </c>
      <c r="R18" s="140">
        <v>2.3736999999999999E-3</v>
      </c>
      <c r="S18" s="140">
        <v>2.6565999999999998E-3</v>
      </c>
      <c r="T18" s="140">
        <v>2.9694999999999999E-3</v>
      </c>
      <c r="U18" s="140">
        <v>3.3153000000000002E-3</v>
      </c>
      <c r="V18" s="140">
        <v>3.6971E-3</v>
      </c>
    </row>
    <row r="19" spans="1:22" x14ac:dyDescent="0.35">
      <c r="A19" s="134" t="s">
        <v>54</v>
      </c>
      <c r="B19" s="140">
        <v>1.3009E-27</v>
      </c>
      <c r="C19" s="140">
        <v>4.1309E-26</v>
      </c>
      <c r="D19" s="140">
        <v>9.0411999999999997E-25</v>
      </c>
      <c r="E19" s="141">
        <v>1.4442999999999999E-23</v>
      </c>
      <c r="F19" s="141">
        <v>1.7637000000000001E-22</v>
      </c>
      <c r="G19" s="141">
        <v>7.9987999999999994E-18</v>
      </c>
      <c r="H19" s="141">
        <v>2.7359999999999999E-18</v>
      </c>
      <c r="I19" s="141">
        <v>1.3240999999999999E-16</v>
      </c>
      <c r="J19" s="141">
        <v>2.6615E-15</v>
      </c>
      <c r="K19" s="141">
        <v>3.3169999999999999E-14</v>
      </c>
      <c r="L19" s="141">
        <v>3.4033000000000003E-13</v>
      </c>
      <c r="M19" s="141">
        <v>3.1862999999999999E-12</v>
      </c>
      <c r="N19" s="141">
        <v>2.6992E-11</v>
      </c>
      <c r="O19" s="141">
        <v>4.5188999999999999E-11</v>
      </c>
      <c r="P19" s="141">
        <v>7.5050000000000002E-11</v>
      </c>
      <c r="Q19" s="141">
        <v>1.2365000000000001E-10</v>
      </c>
      <c r="R19" s="141">
        <v>2.0212E-10</v>
      </c>
      <c r="S19" s="141">
        <v>3.2786999999999998E-10</v>
      </c>
      <c r="T19" s="141">
        <v>5.2796E-10</v>
      </c>
      <c r="U19" s="141">
        <v>8.4420000000000004E-10</v>
      </c>
      <c r="V19" s="141">
        <v>1.3408E-9</v>
      </c>
    </row>
    <row r="20" spans="1:22" x14ac:dyDescent="0.35">
      <c r="A20" s="136" t="s">
        <v>94</v>
      </c>
      <c r="B20" s="142">
        <v>1.4227000000000001E-9</v>
      </c>
      <c r="C20" s="142">
        <v>4.3377E-9</v>
      </c>
      <c r="D20" s="142">
        <v>1.1735000000000001E-8</v>
      </c>
      <c r="E20" s="142">
        <v>2.8686E-8</v>
      </c>
      <c r="F20" s="142">
        <v>6.43E-8</v>
      </c>
      <c r="G20" s="142">
        <v>1.3542999999999999E-7</v>
      </c>
      <c r="H20" s="142">
        <v>8.2009999999999996E-5</v>
      </c>
      <c r="I20" s="142">
        <v>5.1999999999999995E-4</v>
      </c>
      <c r="J20" s="142">
        <v>2.4239000000000001E-3</v>
      </c>
      <c r="K20" s="142">
        <v>8.0117999999999995E-3</v>
      </c>
      <c r="L20" s="142">
        <v>1.8769999999999998E-2</v>
      </c>
      <c r="M20" s="142">
        <v>3.2377000000000003E-2</v>
      </c>
      <c r="N20" s="142">
        <v>4.3848999999999999E-2</v>
      </c>
      <c r="O20" s="142">
        <v>4.5894999999999998E-2</v>
      </c>
      <c r="P20" s="142">
        <v>4.7541E-2</v>
      </c>
      <c r="Q20" s="142">
        <v>4.8772000000000003E-2</v>
      </c>
      <c r="R20" s="142">
        <v>4.9583000000000002E-2</v>
      </c>
      <c r="S20" s="142">
        <v>4.9979000000000003E-2</v>
      </c>
      <c r="T20" s="142">
        <v>4.9972999999999997E-2</v>
      </c>
      <c r="U20" s="142">
        <v>4.9588E-2</v>
      </c>
      <c r="V20" s="142">
        <v>4.8856999999999998E-2</v>
      </c>
    </row>
    <row r="21" spans="1:22" x14ac:dyDescent="0.35">
      <c r="A21" s="145" t="s">
        <v>55</v>
      </c>
      <c r="B21" s="166">
        <v>0</v>
      </c>
      <c r="C21" s="167">
        <v>0</v>
      </c>
      <c r="D21" s="167">
        <v>0</v>
      </c>
      <c r="E21" s="166">
        <v>0</v>
      </c>
      <c r="F21" s="167">
        <v>0</v>
      </c>
      <c r="G21" s="167">
        <v>0</v>
      </c>
      <c r="H21" s="168">
        <v>0</v>
      </c>
      <c r="I21" s="168">
        <v>0</v>
      </c>
      <c r="J21" s="168">
        <v>8.9808999999999993E-34</v>
      </c>
      <c r="K21" s="168">
        <v>3.4565999999999996E-27</v>
      </c>
      <c r="L21" s="168">
        <v>1.4131000000000001E-20</v>
      </c>
      <c r="M21" s="168">
        <v>1.3119000000000001E-15</v>
      </c>
      <c r="N21" s="168">
        <v>4.2261E-13</v>
      </c>
      <c r="O21" s="168">
        <v>1.0611E-12</v>
      </c>
      <c r="P21" s="168">
        <v>1.3977E-12</v>
      </c>
      <c r="Q21" s="168">
        <v>3.6998E-12</v>
      </c>
      <c r="R21" s="168">
        <v>5.6876000000000001E-12</v>
      </c>
      <c r="S21" s="168">
        <v>5.8640000000000001E-12</v>
      </c>
      <c r="T21" s="168">
        <v>1.1283E-11</v>
      </c>
      <c r="U21" s="168">
        <v>2.3581999999999999E-11</v>
      </c>
      <c r="V21" s="168">
        <v>3.7012000000000001E-11</v>
      </c>
    </row>
    <row r="22" spans="1:22" x14ac:dyDescent="0.35">
      <c r="A22" s="146" t="s">
        <v>285</v>
      </c>
      <c r="B22" s="169">
        <v>0</v>
      </c>
      <c r="C22" s="168">
        <v>0</v>
      </c>
      <c r="D22" s="168">
        <v>4.9689E-36</v>
      </c>
      <c r="E22" s="169">
        <v>0</v>
      </c>
      <c r="F22" s="168">
        <v>0</v>
      </c>
      <c r="G22" s="168">
        <v>0</v>
      </c>
      <c r="H22" s="168">
        <v>0</v>
      </c>
      <c r="I22" s="168">
        <v>0</v>
      </c>
      <c r="J22" s="168">
        <v>1.9507999999999999E-29</v>
      </c>
      <c r="K22" s="168">
        <v>8.0892000000000005E-23</v>
      </c>
      <c r="L22" s="168">
        <v>2.4364E-16</v>
      </c>
      <c r="M22" s="168">
        <v>1.1868000000000001E-11</v>
      </c>
      <c r="N22" s="168">
        <v>1.6319999999999999E-9</v>
      </c>
      <c r="O22" s="168">
        <v>3.2491999999999999E-9</v>
      </c>
      <c r="P22" s="168">
        <v>3.3745999999999999E-9</v>
      </c>
      <c r="Q22" s="168">
        <v>7.0088999999999997E-9</v>
      </c>
      <c r="R22" s="168">
        <v>8.4152999999999993E-9</v>
      </c>
      <c r="S22" s="168">
        <v>6.7474999999999997E-9</v>
      </c>
      <c r="T22" s="168">
        <v>1.0055E-8</v>
      </c>
      <c r="U22" s="168">
        <v>1.6210000000000001E-8</v>
      </c>
      <c r="V22" s="168">
        <v>1.955E-8</v>
      </c>
    </row>
    <row r="23" spans="1:22" x14ac:dyDescent="0.35">
      <c r="A23" s="145" t="s">
        <v>286</v>
      </c>
      <c r="B23" s="166">
        <v>0</v>
      </c>
      <c r="C23" s="167">
        <v>1.7443E-33</v>
      </c>
      <c r="D23" s="167">
        <v>1.7197999999999999E-31</v>
      </c>
      <c r="E23" s="166">
        <v>0</v>
      </c>
      <c r="F23" s="167">
        <v>0</v>
      </c>
      <c r="G23" s="167">
        <v>0</v>
      </c>
      <c r="H23" s="167">
        <v>0</v>
      </c>
      <c r="I23" s="167">
        <v>1.3958999999999999E-36</v>
      </c>
      <c r="J23" s="167">
        <v>8.9924999999999998E-29</v>
      </c>
      <c r="K23" s="167">
        <v>1.9269999999999999E-22</v>
      </c>
      <c r="L23" s="167">
        <v>4.1820000000000002E-16</v>
      </c>
      <c r="M23" s="167">
        <v>1.9092E-11</v>
      </c>
      <c r="N23" s="167">
        <v>2.8861999999999998E-9</v>
      </c>
      <c r="O23" s="167">
        <v>5.9805000000000002E-9</v>
      </c>
      <c r="P23" s="167">
        <v>6.4981999999999997E-9</v>
      </c>
      <c r="Q23" s="167">
        <v>1.4189000000000001E-8</v>
      </c>
      <c r="R23" s="167">
        <v>1.7992E-8</v>
      </c>
      <c r="S23" s="167">
        <v>1.5305E-8</v>
      </c>
      <c r="T23" s="167">
        <v>2.4299999999999999E-8</v>
      </c>
      <c r="U23" s="167">
        <v>4.1919E-8</v>
      </c>
      <c r="V23" s="167">
        <v>5.4312999999999998E-8</v>
      </c>
    </row>
    <row r="24" spans="1:22" x14ac:dyDescent="0.35">
      <c r="A24" s="145" t="s">
        <v>49</v>
      </c>
      <c r="B24" s="166">
        <v>-18.62</v>
      </c>
      <c r="C24" s="167">
        <v>-18.61</v>
      </c>
      <c r="D24" s="167">
        <v>-18.61</v>
      </c>
      <c r="E24" s="166">
        <v>-18.62</v>
      </c>
      <c r="F24" s="167">
        <v>-18.63</v>
      </c>
      <c r="G24" s="167">
        <v>-18.72</v>
      </c>
      <c r="H24" s="167">
        <v>-18.84</v>
      </c>
      <c r="I24" s="167">
        <v>-18.97</v>
      </c>
      <c r="J24" s="167">
        <v>-19.11</v>
      </c>
      <c r="K24" s="167">
        <v>-19.25</v>
      </c>
      <c r="L24" s="167">
        <v>-19.38</v>
      </c>
      <c r="M24" s="167">
        <v>-19.510000000000002</v>
      </c>
      <c r="N24" s="167">
        <v>-19.64</v>
      </c>
      <c r="O24" s="167">
        <v>-19.68</v>
      </c>
      <c r="P24" s="167">
        <v>-19.71</v>
      </c>
      <c r="Q24" s="167">
        <v>-19.739999999999998</v>
      </c>
      <c r="R24" s="167">
        <v>-19.77</v>
      </c>
      <c r="S24" s="167">
        <v>-19.809999999999999</v>
      </c>
      <c r="T24" s="167">
        <v>-19.84</v>
      </c>
      <c r="U24" s="167">
        <v>-19.87</v>
      </c>
      <c r="V24" s="167">
        <v>-19.899999999999999</v>
      </c>
    </row>
    <row r="25" spans="1:22" x14ac:dyDescent="0.35">
      <c r="A25" s="145" t="s">
        <v>287</v>
      </c>
      <c r="B25" s="166">
        <v>-65.31</v>
      </c>
      <c r="C25" s="167">
        <v>-61.84</v>
      </c>
      <c r="D25" s="167">
        <v>-58.76</v>
      </c>
      <c r="E25" s="166">
        <v>-55.99</v>
      </c>
      <c r="F25" s="167">
        <v>-53.51</v>
      </c>
      <c r="G25" s="167">
        <v>-42.9</v>
      </c>
      <c r="H25" s="167">
        <v>-44.12</v>
      </c>
      <c r="I25" s="167">
        <v>-40.409999999999997</v>
      </c>
      <c r="J25" s="167">
        <v>-37.590000000000003</v>
      </c>
      <c r="K25" s="167">
        <v>-35.270000000000003</v>
      </c>
      <c r="L25" s="167">
        <v>-33.159999999999997</v>
      </c>
      <c r="M25" s="167">
        <v>-31.14</v>
      </c>
      <c r="N25" s="167">
        <v>-29.21</v>
      </c>
      <c r="O25" s="167">
        <v>-28.74</v>
      </c>
      <c r="P25" s="167">
        <v>-28.28</v>
      </c>
      <c r="Q25" s="167">
        <v>-27.83</v>
      </c>
      <c r="R25" s="167">
        <v>-27.38</v>
      </c>
      <c r="S25" s="167">
        <v>-26.93</v>
      </c>
      <c r="T25" s="167">
        <v>-26.49</v>
      </c>
      <c r="U25" s="167">
        <v>-26.06</v>
      </c>
      <c r="V25" s="167">
        <v>-25.63</v>
      </c>
    </row>
    <row r="26" spans="1:22" x14ac:dyDescent="0.35">
      <c r="A26" s="145" t="s">
        <v>50</v>
      </c>
      <c r="B26" s="166">
        <v>-17.16</v>
      </c>
      <c r="C26" s="167">
        <v>-16.53</v>
      </c>
      <c r="D26" s="167">
        <v>-15.98</v>
      </c>
      <c r="E26" s="166">
        <v>-15.49</v>
      </c>
      <c r="F26" s="167">
        <v>-15.06</v>
      </c>
      <c r="G26" s="167">
        <v>-11.93</v>
      </c>
      <c r="H26" s="167">
        <v>-15.6</v>
      </c>
      <c r="I26" s="167">
        <v>-15.31</v>
      </c>
      <c r="J26" s="167">
        <v>-15.13</v>
      </c>
      <c r="K26" s="167">
        <v>-14.92</v>
      </c>
      <c r="L26" s="167">
        <v>-14.56</v>
      </c>
      <c r="M26" s="167">
        <v>-14.08</v>
      </c>
      <c r="N26" s="167">
        <v>-13.54</v>
      </c>
      <c r="O26" s="167">
        <v>-13.41</v>
      </c>
      <c r="P26" s="167">
        <v>-13.27</v>
      </c>
      <c r="Q26" s="167">
        <v>-13.13</v>
      </c>
      <c r="R26" s="167">
        <v>-13</v>
      </c>
      <c r="S26" s="167">
        <v>-12.86</v>
      </c>
      <c r="T26" s="167">
        <v>-12.72</v>
      </c>
      <c r="U26" s="167">
        <v>-12.58</v>
      </c>
      <c r="V26" s="167">
        <v>-12.44</v>
      </c>
    </row>
    <row r="27" spans="1:22" x14ac:dyDescent="0.35">
      <c r="A27" s="145" t="s">
        <v>61</v>
      </c>
      <c r="B27" s="166">
        <v>-23.95</v>
      </c>
      <c r="C27" s="167">
        <v>-22.83</v>
      </c>
      <c r="D27" s="167">
        <v>-21.83</v>
      </c>
      <c r="E27" s="166">
        <v>-20.95</v>
      </c>
      <c r="F27" s="167">
        <v>-20.149999999999999</v>
      </c>
      <c r="G27" s="167">
        <v>-19.52</v>
      </c>
      <c r="H27" s="167">
        <v>-13.26</v>
      </c>
      <c r="I27" s="167">
        <v>-11.72</v>
      </c>
      <c r="J27" s="167">
        <v>-10.53</v>
      </c>
      <c r="K27" s="167">
        <v>-9.6760000000000002</v>
      </c>
      <c r="L27" s="167">
        <v>-9.1679999999999993</v>
      </c>
      <c r="M27" s="167">
        <v>-8.9580000000000002</v>
      </c>
      <c r="N27" s="167">
        <v>-8.9610000000000003</v>
      </c>
      <c r="O27" s="167">
        <v>-8.9860000000000007</v>
      </c>
      <c r="P27" s="167">
        <v>-9.02</v>
      </c>
      <c r="Q27" s="167">
        <v>-9.06</v>
      </c>
      <c r="R27" s="167">
        <v>-9.1069999999999993</v>
      </c>
      <c r="S27" s="167">
        <v>-9.1609999999999996</v>
      </c>
      <c r="T27" s="167">
        <v>-9.2200000000000006</v>
      </c>
      <c r="U27" s="167">
        <v>-9.2850000000000001</v>
      </c>
      <c r="V27" s="167">
        <v>-9.3550000000000004</v>
      </c>
    </row>
  </sheetData>
  <conditionalFormatting sqref="B1:V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7EEF7-148C-4762-8F35-2568A527B986}">
  <dimension ref="A1:AC20"/>
  <sheetViews>
    <sheetView topLeftCell="K1" workbookViewId="0">
      <selection sqref="A1:AC20"/>
    </sheetView>
  </sheetViews>
  <sheetFormatPr defaultRowHeight="21" x14ac:dyDescent="0.35"/>
  <sheetData>
    <row r="1" spans="1:29" x14ac:dyDescent="0.35">
      <c r="A1" s="165" t="s">
        <v>284</v>
      </c>
      <c r="B1" s="165" t="s">
        <v>281</v>
      </c>
      <c r="C1" s="165" t="s">
        <v>282</v>
      </c>
      <c r="D1" s="165" t="s">
        <v>283</v>
      </c>
      <c r="E1" s="165" t="s">
        <v>284</v>
      </c>
      <c r="F1" s="165" t="s">
        <v>312</v>
      </c>
      <c r="G1" s="165" t="s">
        <v>313</v>
      </c>
      <c r="H1" s="165" t="s">
        <v>314</v>
      </c>
      <c r="I1" s="145" t="s">
        <v>134</v>
      </c>
      <c r="J1" s="152" t="s">
        <v>161</v>
      </c>
      <c r="K1" s="161" t="s">
        <v>169</v>
      </c>
      <c r="L1" s="161" t="s">
        <v>177</v>
      </c>
      <c r="M1" s="145" t="s">
        <v>134</v>
      </c>
      <c r="N1" s="152" t="s">
        <v>185</v>
      </c>
      <c r="O1" s="161" t="s">
        <v>193</v>
      </c>
      <c r="P1" s="161" t="s">
        <v>201</v>
      </c>
      <c r="Q1" s="145" t="s">
        <v>134</v>
      </c>
      <c r="R1" s="152" t="s">
        <v>209</v>
      </c>
      <c r="S1" s="163" t="s">
        <v>217</v>
      </c>
      <c r="T1" s="161" t="s">
        <v>225</v>
      </c>
      <c r="U1" s="145" t="s">
        <v>134</v>
      </c>
      <c r="V1" s="152" t="s">
        <v>233</v>
      </c>
      <c r="W1" s="161" t="s">
        <v>241</v>
      </c>
      <c r="X1" s="161" t="s">
        <v>249</v>
      </c>
      <c r="Y1" s="145" t="s">
        <v>134</v>
      </c>
      <c r="Z1" s="164" t="s">
        <v>257</v>
      </c>
      <c r="AA1" s="163" t="s">
        <v>265</v>
      </c>
      <c r="AB1" s="161" t="s">
        <v>273</v>
      </c>
      <c r="AC1" s="145" t="s">
        <v>120</v>
      </c>
    </row>
    <row r="2" spans="1:29" x14ac:dyDescent="0.35">
      <c r="A2" s="148" t="s">
        <v>1</v>
      </c>
      <c r="B2" s="149" t="s">
        <v>97</v>
      </c>
      <c r="C2" s="150" t="s">
        <v>97</v>
      </c>
      <c r="D2" s="150" t="s">
        <v>97</v>
      </c>
      <c r="E2" s="148" t="s">
        <v>1</v>
      </c>
      <c r="F2" s="149" t="s">
        <v>97</v>
      </c>
      <c r="G2" s="150" t="s">
        <v>97</v>
      </c>
      <c r="H2" s="150" t="s">
        <v>97</v>
      </c>
      <c r="I2" s="148" t="s">
        <v>1</v>
      </c>
      <c r="J2" s="150" t="s">
        <v>97</v>
      </c>
      <c r="K2" s="150" t="s">
        <v>97</v>
      </c>
      <c r="L2" s="150" t="s">
        <v>97</v>
      </c>
      <c r="M2" s="148" t="s">
        <v>1</v>
      </c>
      <c r="N2" s="150" t="s">
        <v>97</v>
      </c>
      <c r="O2" s="150" t="s">
        <v>97</v>
      </c>
      <c r="P2" s="150" t="s">
        <v>97</v>
      </c>
      <c r="Q2" s="148" t="s">
        <v>1</v>
      </c>
      <c r="R2" s="150" t="s">
        <v>97</v>
      </c>
      <c r="S2" s="150" t="s">
        <v>97</v>
      </c>
      <c r="T2" s="150" t="s">
        <v>97</v>
      </c>
      <c r="U2" s="148" t="s">
        <v>1</v>
      </c>
      <c r="V2" s="150" t="s">
        <v>97</v>
      </c>
      <c r="W2" s="150" t="s">
        <v>97</v>
      </c>
      <c r="X2" s="150" t="s">
        <v>97</v>
      </c>
      <c r="Y2" s="148" t="s">
        <v>1</v>
      </c>
      <c r="Z2" s="150" t="s">
        <v>97</v>
      </c>
      <c r="AA2" s="150" t="s">
        <v>97</v>
      </c>
      <c r="AB2" s="150" t="s">
        <v>97</v>
      </c>
      <c r="AC2" s="146" t="s">
        <v>121</v>
      </c>
    </row>
    <row r="3" spans="1:29" x14ac:dyDescent="0.35">
      <c r="A3" s="145" t="s">
        <v>310</v>
      </c>
      <c r="B3" s="151" t="s">
        <v>98</v>
      </c>
      <c r="C3" s="152" t="s">
        <v>105</v>
      </c>
      <c r="D3" s="152" t="s">
        <v>113</v>
      </c>
      <c r="E3" s="145" t="s">
        <v>310</v>
      </c>
      <c r="F3" s="151" t="s">
        <v>138</v>
      </c>
      <c r="G3" s="152" t="s">
        <v>146</v>
      </c>
      <c r="H3" s="152" t="s">
        <v>154</v>
      </c>
      <c r="I3" s="145" t="s">
        <v>310</v>
      </c>
      <c r="J3" s="152" t="s">
        <v>162</v>
      </c>
      <c r="K3" s="152" t="s">
        <v>170</v>
      </c>
      <c r="L3" s="152" t="s">
        <v>178</v>
      </c>
      <c r="M3" s="145" t="s">
        <v>310</v>
      </c>
      <c r="N3" s="152" t="s">
        <v>186</v>
      </c>
      <c r="O3" s="152" t="s">
        <v>194</v>
      </c>
      <c r="P3" s="152" t="s">
        <v>202</v>
      </c>
      <c r="Q3" s="145" t="s">
        <v>310</v>
      </c>
      <c r="R3" s="152" t="s">
        <v>210</v>
      </c>
      <c r="S3" s="152" t="s">
        <v>218</v>
      </c>
      <c r="T3" s="152" t="s">
        <v>226</v>
      </c>
      <c r="U3" s="145" t="s">
        <v>310</v>
      </c>
      <c r="V3" s="152" t="s">
        <v>234</v>
      </c>
      <c r="W3" s="152" t="s">
        <v>242</v>
      </c>
      <c r="X3" s="152" t="s">
        <v>250</v>
      </c>
      <c r="Y3" s="145" t="s">
        <v>310</v>
      </c>
      <c r="Z3" s="152" t="s">
        <v>258</v>
      </c>
      <c r="AA3" s="152" t="s">
        <v>266</v>
      </c>
      <c r="AB3" s="152" t="s">
        <v>274</v>
      </c>
      <c r="AC3" s="145" t="s">
        <v>122</v>
      </c>
    </row>
    <row r="4" spans="1:29" x14ac:dyDescent="0.35">
      <c r="A4" s="145" t="s">
        <v>92</v>
      </c>
      <c r="B4" s="151" t="s">
        <v>99</v>
      </c>
      <c r="C4" s="152" t="s">
        <v>106</v>
      </c>
      <c r="D4" s="152" t="s">
        <v>114</v>
      </c>
      <c r="E4" s="145" t="s">
        <v>92</v>
      </c>
      <c r="F4" s="151" t="s">
        <v>139</v>
      </c>
      <c r="G4" s="152" t="s">
        <v>147</v>
      </c>
      <c r="H4" s="152" t="s">
        <v>155</v>
      </c>
      <c r="I4" s="145" t="s">
        <v>92</v>
      </c>
      <c r="J4" s="152" t="s">
        <v>163</v>
      </c>
      <c r="K4" s="152" t="s">
        <v>171</v>
      </c>
      <c r="L4" s="152" t="s">
        <v>179</v>
      </c>
      <c r="M4" s="145" t="s">
        <v>92</v>
      </c>
      <c r="N4" s="152" t="s">
        <v>187</v>
      </c>
      <c r="O4" s="152" t="s">
        <v>195</v>
      </c>
      <c r="P4" s="152" t="s">
        <v>203</v>
      </c>
      <c r="Q4" s="146" t="s">
        <v>92</v>
      </c>
      <c r="R4" s="154" t="s">
        <v>211</v>
      </c>
      <c r="S4" s="154" t="s">
        <v>219</v>
      </c>
      <c r="T4" s="154" t="s">
        <v>227</v>
      </c>
      <c r="U4" s="145" t="s">
        <v>92</v>
      </c>
      <c r="V4" s="152" t="s">
        <v>235</v>
      </c>
      <c r="W4" s="152" t="s">
        <v>243</v>
      </c>
      <c r="X4" s="152" t="s">
        <v>251</v>
      </c>
      <c r="Y4" s="146" t="s">
        <v>92</v>
      </c>
      <c r="Z4" s="154" t="s">
        <v>259</v>
      </c>
      <c r="AA4" s="154" t="s">
        <v>267</v>
      </c>
      <c r="AB4" s="154" t="s">
        <v>275</v>
      </c>
      <c r="AC4" s="146" t="s">
        <v>123</v>
      </c>
    </row>
    <row r="5" spans="1:29" x14ac:dyDescent="0.35">
      <c r="A5" s="145" t="s">
        <v>53</v>
      </c>
      <c r="B5" s="151" t="s">
        <v>100</v>
      </c>
      <c r="C5" s="152" t="s">
        <v>107</v>
      </c>
      <c r="D5" s="152" t="s">
        <v>115</v>
      </c>
      <c r="E5" s="145" t="s">
        <v>53</v>
      </c>
      <c r="F5" s="151" t="s">
        <v>140</v>
      </c>
      <c r="G5" s="152" t="s">
        <v>148</v>
      </c>
      <c r="H5" s="152" t="s">
        <v>156</v>
      </c>
      <c r="I5" s="145" t="s">
        <v>53</v>
      </c>
      <c r="J5" s="152" t="s">
        <v>164</v>
      </c>
      <c r="K5" s="152" t="s">
        <v>172</v>
      </c>
      <c r="L5" s="152" t="s">
        <v>180</v>
      </c>
      <c r="M5" s="145" t="s">
        <v>53</v>
      </c>
      <c r="N5" s="152" t="s">
        <v>188</v>
      </c>
      <c r="O5" s="152" t="s">
        <v>196</v>
      </c>
      <c r="P5" s="152" t="s">
        <v>204</v>
      </c>
      <c r="Q5" s="145" t="s">
        <v>53</v>
      </c>
      <c r="R5" s="152" t="s">
        <v>212</v>
      </c>
      <c r="S5" s="152" t="s">
        <v>220</v>
      </c>
      <c r="T5" s="152" t="s">
        <v>228</v>
      </c>
      <c r="U5" s="145" t="s">
        <v>53</v>
      </c>
      <c r="V5" s="152" t="s">
        <v>236</v>
      </c>
      <c r="W5" s="152" t="s">
        <v>244</v>
      </c>
      <c r="X5" s="152" t="s">
        <v>252</v>
      </c>
      <c r="Y5" s="145" t="s">
        <v>53</v>
      </c>
      <c r="Z5" s="152" t="s">
        <v>260</v>
      </c>
      <c r="AA5" s="152" t="s">
        <v>268</v>
      </c>
      <c r="AB5" s="152" t="s">
        <v>276</v>
      </c>
      <c r="AC5" s="145" t="s">
        <v>112</v>
      </c>
    </row>
    <row r="6" spans="1:29" x14ac:dyDescent="0.35">
      <c r="A6" s="145" t="s">
        <v>311</v>
      </c>
      <c r="B6" s="151" t="s">
        <v>101</v>
      </c>
      <c r="C6" s="152" t="s">
        <v>108</v>
      </c>
      <c r="D6" s="152" t="s">
        <v>116</v>
      </c>
      <c r="E6" s="145" t="s">
        <v>311</v>
      </c>
      <c r="F6" s="151" t="s">
        <v>141</v>
      </c>
      <c r="G6" s="152" t="s">
        <v>149</v>
      </c>
      <c r="H6" s="152" t="s">
        <v>157</v>
      </c>
      <c r="I6" s="145" t="s">
        <v>357</v>
      </c>
      <c r="J6" s="152" t="s">
        <v>165</v>
      </c>
      <c r="K6" s="152" t="s">
        <v>173</v>
      </c>
      <c r="L6" s="152" t="s">
        <v>181</v>
      </c>
      <c r="M6" s="145" t="s">
        <v>357</v>
      </c>
      <c r="N6" s="152" t="s">
        <v>189</v>
      </c>
      <c r="O6" s="152" t="s">
        <v>197</v>
      </c>
      <c r="P6" s="152" t="s">
        <v>205</v>
      </c>
      <c r="Q6" s="145" t="s">
        <v>357</v>
      </c>
      <c r="R6" s="152" t="s">
        <v>213</v>
      </c>
      <c r="S6" s="152" t="s">
        <v>221</v>
      </c>
      <c r="T6" s="152" t="s">
        <v>229</v>
      </c>
      <c r="U6" s="145" t="s">
        <v>357</v>
      </c>
      <c r="V6" s="152" t="s">
        <v>237</v>
      </c>
      <c r="W6" s="152" t="s">
        <v>245</v>
      </c>
      <c r="X6" s="152" t="s">
        <v>253</v>
      </c>
      <c r="Y6" s="145" t="s">
        <v>357</v>
      </c>
      <c r="Z6" s="152" t="s">
        <v>261</v>
      </c>
      <c r="AA6" s="152" t="s">
        <v>269</v>
      </c>
      <c r="AB6" s="152" t="s">
        <v>277</v>
      </c>
      <c r="AC6" s="145" t="s">
        <v>124</v>
      </c>
    </row>
    <row r="7" spans="1:29" x14ac:dyDescent="0.35">
      <c r="A7" s="146" t="s">
        <v>93</v>
      </c>
      <c r="B7" s="153" t="s">
        <v>102</v>
      </c>
      <c r="C7" s="154" t="s">
        <v>109</v>
      </c>
      <c r="D7" s="154" t="s">
        <v>117</v>
      </c>
      <c r="E7" s="146" t="s">
        <v>93</v>
      </c>
      <c r="F7" s="153" t="s">
        <v>142</v>
      </c>
      <c r="G7" s="154" t="s">
        <v>150</v>
      </c>
      <c r="H7" s="154" t="s">
        <v>158</v>
      </c>
      <c r="I7" s="146" t="s">
        <v>93</v>
      </c>
      <c r="J7" s="154" t="s">
        <v>166</v>
      </c>
      <c r="K7" s="154" t="s">
        <v>174</v>
      </c>
      <c r="L7" s="154" t="s">
        <v>182</v>
      </c>
      <c r="M7" s="146" t="s">
        <v>93</v>
      </c>
      <c r="N7" s="154" t="s">
        <v>190</v>
      </c>
      <c r="O7" s="154" t="s">
        <v>198</v>
      </c>
      <c r="P7" s="154" t="s">
        <v>206</v>
      </c>
      <c r="Q7" s="146" t="s">
        <v>93</v>
      </c>
      <c r="R7" s="154" t="s">
        <v>214</v>
      </c>
      <c r="S7" s="154" t="s">
        <v>222</v>
      </c>
      <c r="T7" s="154" t="s">
        <v>230</v>
      </c>
      <c r="U7" s="146" t="s">
        <v>93</v>
      </c>
      <c r="V7" s="154" t="s">
        <v>238</v>
      </c>
      <c r="W7" s="154" t="s">
        <v>246</v>
      </c>
      <c r="X7" s="154" t="s">
        <v>254</v>
      </c>
      <c r="Y7" s="146" t="s">
        <v>93</v>
      </c>
      <c r="Z7" s="154" t="s">
        <v>262</v>
      </c>
      <c r="AA7" s="154" t="s">
        <v>270</v>
      </c>
      <c r="AB7" s="154" t="s">
        <v>278</v>
      </c>
      <c r="AC7" s="147"/>
    </row>
    <row r="8" spans="1:29" x14ac:dyDescent="0.35">
      <c r="A8" s="145" t="s">
        <v>136</v>
      </c>
      <c r="B8" s="151" t="s">
        <v>103</v>
      </c>
      <c r="C8" s="152" t="s">
        <v>110</v>
      </c>
      <c r="D8" s="152" t="s">
        <v>118</v>
      </c>
      <c r="E8" s="146" t="s">
        <v>136</v>
      </c>
      <c r="F8" s="153" t="s">
        <v>143</v>
      </c>
      <c r="G8" s="154" t="s">
        <v>151</v>
      </c>
      <c r="H8" s="154" t="s">
        <v>159</v>
      </c>
      <c r="I8" s="146" t="s">
        <v>136</v>
      </c>
      <c r="J8" s="154" t="s">
        <v>167</v>
      </c>
      <c r="K8" s="154" t="s">
        <v>175</v>
      </c>
      <c r="L8" s="154" t="s">
        <v>183</v>
      </c>
      <c r="M8" s="145" t="s">
        <v>136</v>
      </c>
      <c r="N8" s="152" t="s">
        <v>191</v>
      </c>
      <c r="O8" s="152" t="s">
        <v>199</v>
      </c>
      <c r="P8" s="152" t="s">
        <v>207</v>
      </c>
      <c r="Q8" s="145" t="s">
        <v>136</v>
      </c>
      <c r="R8" s="152" t="s">
        <v>215</v>
      </c>
      <c r="S8" s="152" t="s">
        <v>223</v>
      </c>
      <c r="T8" s="152" t="s">
        <v>231</v>
      </c>
      <c r="U8" s="146" t="s">
        <v>136</v>
      </c>
      <c r="V8" s="154" t="s">
        <v>239</v>
      </c>
      <c r="W8" s="154" t="s">
        <v>247</v>
      </c>
      <c r="X8" s="154" t="s">
        <v>255</v>
      </c>
      <c r="Y8" s="145" t="s">
        <v>136</v>
      </c>
      <c r="Z8" s="152" t="s">
        <v>263</v>
      </c>
      <c r="AA8" s="152" t="s">
        <v>271</v>
      </c>
      <c r="AB8" s="152" t="s">
        <v>279</v>
      </c>
      <c r="AC8" s="145" t="s">
        <v>125</v>
      </c>
    </row>
    <row r="9" spans="1:29" x14ac:dyDescent="0.35">
      <c r="A9" s="146" t="s">
        <v>137</v>
      </c>
      <c r="B9" s="153" t="s">
        <v>104</v>
      </c>
      <c r="C9" s="154" t="s">
        <v>111</v>
      </c>
      <c r="D9" s="154" t="s">
        <v>119</v>
      </c>
      <c r="E9" s="146" t="s">
        <v>137</v>
      </c>
      <c r="F9" s="153" t="s">
        <v>144</v>
      </c>
      <c r="G9" s="154" t="s">
        <v>152</v>
      </c>
      <c r="H9" s="154" t="s">
        <v>160</v>
      </c>
      <c r="I9" s="146" t="s">
        <v>137</v>
      </c>
      <c r="J9" s="154" t="s">
        <v>168</v>
      </c>
      <c r="K9" s="154" t="s">
        <v>176</v>
      </c>
      <c r="L9" s="154" t="s">
        <v>184</v>
      </c>
      <c r="M9" s="146" t="s">
        <v>137</v>
      </c>
      <c r="N9" s="154" t="s">
        <v>192</v>
      </c>
      <c r="O9" s="154" t="s">
        <v>200</v>
      </c>
      <c r="P9" s="154" t="s">
        <v>208</v>
      </c>
      <c r="Q9" s="146" t="s">
        <v>137</v>
      </c>
      <c r="R9" s="154" t="s">
        <v>216</v>
      </c>
      <c r="S9" s="154" t="s">
        <v>224</v>
      </c>
      <c r="T9" s="154" t="s">
        <v>232</v>
      </c>
      <c r="U9" s="146" t="s">
        <v>137</v>
      </c>
      <c r="V9" s="154" t="s">
        <v>240</v>
      </c>
      <c r="W9" s="154" t="s">
        <v>248</v>
      </c>
      <c r="X9" s="154" t="s">
        <v>256</v>
      </c>
      <c r="Y9" s="146" t="s">
        <v>137</v>
      </c>
      <c r="Z9" s="154" t="s">
        <v>264</v>
      </c>
      <c r="AA9" s="154" t="s">
        <v>272</v>
      </c>
      <c r="AB9" s="154" t="s">
        <v>280</v>
      </c>
      <c r="AC9" s="147"/>
    </row>
    <row r="10" spans="1:29" x14ac:dyDescent="0.35">
      <c r="A10" s="145" t="s">
        <v>55</v>
      </c>
      <c r="B10" s="151" t="s">
        <v>96</v>
      </c>
      <c r="C10" s="152" t="s">
        <v>96</v>
      </c>
      <c r="D10" s="152" t="s">
        <v>96</v>
      </c>
      <c r="E10" s="145" t="s">
        <v>55</v>
      </c>
      <c r="F10" s="151" t="s">
        <v>96</v>
      </c>
      <c r="G10" s="152" t="s">
        <v>96</v>
      </c>
      <c r="H10" s="152" t="s">
        <v>96</v>
      </c>
      <c r="I10" s="146" t="s">
        <v>55</v>
      </c>
      <c r="J10" s="154" t="s">
        <v>96</v>
      </c>
      <c r="K10" s="154" t="s">
        <v>96</v>
      </c>
      <c r="L10" s="154" t="s">
        <v>347</v>
      </c>
      <c r="M10" s="146" t="s">
        <v>55</v>
      </c>
      <c r="N10" s="154" t="s">
        <v>358</v>
      </c>
      <c r="O10" s="154" t="s">
        <v>368</v>
      </c>
      <c r="P10" s="154" t="s">
        <v>378</v>
      </c>
      <c r="Q10" s="146" t="s">
        <v>55</v>
      </c>
      <c r="R10" s="154" t="s">
        <v>389</v>
      </c>
      <c r="S10" s="154" t="s">
        <v>400</v>
      </c>
      <c r="T10" s="154" t="s">
        <v>411</v>
      </c>
      <c r="U10" s="146" t="s">
        <v>55</v>
      </c>
      <c r="V10" s="154" t="s">
        <v>422</v>
      </c>
      <c r="W10" s="154" t="s">
        <v>433</v>
      </c>
      <c r="X10" s="154" t="s">
        <v>444</v>
      </c>
      <c r="Y10" s="146" t="s">
        <v>55</v>
      </c>
      <c r="Z10" s="154" t="s">
        <v>455</v>
      </c>
      <c r="AA10" s="154" t="s">
        <v>466</v>
      </c>
      <c r="AB10" s="154" t="s">
        <v>477</v>
      </c>
      <c r="AC10" s="155" t="s">
        <v>112</v>
      </c>
    </row>
    <row r="11" spans="1:29" x14ac:dyDescent="0.35">
      <c r="A11" s="146" t="s">
        <v>285</v>
      </c>
      <c r="B11" s="153" t="s">
        <v>96</v>
      </c>
      <c r="C11" s="154" t="s">
        <v>96</v>
      </c>
      <c r="D11" s="154" t="s">
        <v>302</v>
      </c>
      <c r="E11" s="146" t="s">
        <v>285</v>
      </c>
      <c r="F11" s="153" t="s">
        <v>96</v>
      </c>
      <c r="G11" s="154" t="s">
        <v>96</v>
      </c>
      <c r="H11" s="154" t="s">
        <v>96</v>
      </c>
      <c r="I11" s="146" t="s">
        <v>331</v>
      </c>
      <c r="J11" s="154" t="s">
        <v>96</v>
      </c>
      <c r="K11" s="154" t="s">
        <v>96</v>
      </c>
      <c r="L11" s="154" t="s">
        <v>348</v>
      </c>
      <c r="M11" s="146" t="s">
        <v>331</v>
      </c>
      <c r="N11" s="154" t="s">
        <v>359</v>
      </c>
      <c r="O11" s="154" t="s">
        <v>369</v>
      </c>
      <c r="P11" s="154" t="s">
        <v>379</v>
      </c>
      <c r="Q11" s="146" t="s">
        <v>331</v>
      </c>
      <c r="R11" s="154" t="s">
        <v>390</v>
      </c>
      <c r="S11" s="154" t="s">
        <v>401</v>
      </c>
      <c r="T11" s="154" t="s">
        <v>412</v>
      </c>
      <c r="U11" s="146" t="s">
        <v>331</v>
      </c>
      <c r="V11" s="154" t="s">
        <v>423</v>
      </c>
      <c r="W11" s="154" t="s">
        <v>434</v>
      </c>
      <c r="X11" s="154" t="s">
        <v>445</v>
      </c>
      <c r="Y11" s="146" t="s">
        <v>331</v>
      </c>
      <c r="Z11" s="154" t="s">
        <v>456</v>
      </c>
      <c r="AA11" s="154" t="s">
        <v>467</v>
      </c>
      <c r="AB11" s="154" t="s">
        <v>478</v>
      </c>
      <c r="AC11" s="162" t="s">
        <v>126</v>
      </c>
    </row>
    <row r="12" spans="1:29" x14ac:dyDescent="0.35">
      <c r="A12" s="145" t="s">
        <v>286</v>
      </c>
      <c r="B12" s="151" t="s">
        <v>96</v>
      </c>
      <c r="C12" s="152" t="s">
        <v>295</v>
      </c>
      <c r="D12" s="152" t="s">
        <v>303</v>
      </c>
      <c r="E12" s="145" t="s">
        <v>286</v>
      </c>
      <c r="F12" s="151" t="s">
        <v>96</v>
      </c>
      <c r="G12" s="152" t="s">
        <v>96</v>
      </c>
      <c r="H12" s="152" t="s">
        <v>96</v>
      </c>
      <c r="I12" s="145" t="s">
        <v>286</v>
      </c>
      <c r="J12" s="152" t="s">
        <v>96</v>
      </c>
      <c r="K12" s="152" t="s">
        <v>339</v>
      </c>
      <c r="L12" s="152" t="s">
        <v>349</v>
      </c>
      <c r="M12" s="145" t="s">
        <v>286</v>
      </c>
      <c r="N12" s="152" t="s">
        <v>360</v>
      </c>
      <c r="O12" s="152" t="s">
        <v>370</v>
      </c>
      <c r="P12" s="152" t="s">
        <v>380</v>
      </c>
      <c r="Q12" s="145" t="s">
        <v>286</v>
      </c>
      <c r="R12" s="152" t="s">
        <v>391</v>
      </c>
      <c r="S12" s="152" t="s">
        <v>402</v>
      </c>
      <c r="T12" s="152" t="s">
        <v>413</v>
      </c>
      <c r="U12" s="145" t="s">
        <v>286</v>
      </c>
      <c r="V12" s="152" t="s">
        <v>424</v>
      </c>
      <c r="W12" s="152" t="s">
        <v>435</v>
      </c>
      <c r="X12" s="152" t="s">
        <v>446</v>
      </c>
      <c r="Y12" s="145" t="s">
        <v>286</v>
      </c>
      <c r="Z12" s="152" t="s">
        <v>457</v>
      </c>
      <c r="AA12" s="152" t="s">
        <v>468</v>
      </c>
      <c r="AB12" s="152" t="s">
        <v>479</v>
      </c>
      <c r="AC12" s="156" t="s">
        <v>127</v>
      </c>
    </row>
    <row r="13" spans="1:29" x14ac:dyDescent="0.35">
      <c r="A13" s="145" t="s">
        <v>49</v>
      </c>
      <c r="B13" s="151" t="s">
        <v>289</v>
      </c>
      <c r="C13" s="152" t="s">
        <v>296</v>
      </c>
      <c r="D13" s="152" t="s">
        <v>296</v>
      </c>
      <c r="E13" s="145" t="s">
        <v>49</v>
      </c>
      <c r="F13" s="151" t="s">
        <v>289</v>
      </c>
      <c r="G13" s="152" t="s">
        <v>319</v>
      </c>
      <c r="H13" s="152" t="s">
        <v>325</v>
      </c>
      <c r="I13" s="145" t="s">
        <v>49</v>
      </c>
      <c r="J13" s="152" t="s">
        <v>332</v>
      </c>
      <c r="K13" s="152" t="s">
        <v>340</v>
      </c>
      <c r="L13" s="152" t="s">
        <v>350</v>
      </c>
      <c r="M13" s="145" t="s">
        <v>49</v>
      </c>
      <c r="N13" s="152" t="s">
        <v>361</v>
      </c>
      <c r="O13" s="152" t="s">
        <v>371</v>
      </c>
      <c r="P13" s="152" t="s">
        <v>381</v>
      </c>
      <c r="Q13" s="145" t="s">
        <v>49</v>
      </c>
      <c r="R13" s="152" t="s">
        <v>392</v>
      </c>
      <c r="S13" s="152" t="s">
        <v>403</v>
      </c>
      <c r="T13" s="152" t="s">
        <v>414</v>
      </c>
      <c r="U13" s="145" t="s">
        <v>49</v>
      </c>
      <c r="V13" s="152" t="s">
        <v>425</v>
      </c>
      <c r="W13" s="152" t="s">
        <v>436</v>
      </c>
      <c r="X13" s="152" t="s">
        <v>447</v>
      </c>
      <c r="Y13" s="145" t="s">
        <v>49</v>
      </c>
      <c r="Z13" s="152" t="s">
        <v>458</v>
      </c>
      <c r="AA13" s="152" t="s">
        <v>469</v>
      </c>
      <c r="AB13" s="152" t="s">
        <v>480</v>
      </c>
      <c r="AC13" s="145" t="s">
        <v>128</v>
      </c>
    </row>
    <row r="14" spans="1:29" x14ac:dyDescent="0.35">
      <c r="A14" s="145" t="s">
        <v>287</v>
      </c>
      <c r="B14" s="151" t="s">
        <v>290</v>
      </c>
      <c r="C14" s="152" t="s">
        <v>297</v>
      </c>
      <c r="D14" s="152" t="s">
        <v>304</v>
      </c>
      <c r="E14" s="145" t="s">
        <v>287</v>
      </c>
      <c r="F14" s="151" t="s">
        <v>315</v>
      </c>
      <c r="G14" s="152" t="s">
        <v>320</v>
      </c>
      <c r="H14" s="152" t="s">
        <v>326</v>
      </c>
      <c r="I14" s="145" t="s">
        <v>287</v>
      </c>
      <c r="J14" s="152" t="s">
        <v>333</v>
      </c>
      <c r="K14" s="152" t="s">
        <v>341</v>
      </c>
      <c r="L14" s="152" t="s">
        <v>351</v>
      </c>
      <c r="M14" s="145" t="s">
        <v>287</v>
      </c>
      <c r="N14" s="152" t="s">
        <v>362</v>
      </c>
      <c r="O14" s="152" t="s">
        <v>372</v>
      </c>
      <c r="P14" s="152" t="s">
        <v>382</v>
      </c>
      <c r="Q14" s="145" t="s">
        <v>287</v>
      </c>
      <c r="R14" s="152" t="s">
        <v>393</v>
      </c>
      <c r="S14" s="152" t="s">
        <v>404</v>
      </c>
      <c r="T14" s="152" t="s">
        <v>415</v>
      </c>
      <c r="U14" s="145" t="s">
        <v>287</v>
      </c>
      <c r="V14" s="152" t="s">
        <v>426</v>
      </c>
      <c r="W14" s="152" t="s">
        <v>437</v>
      </c>
      <c r="X14" s="152" t="s">
        <v>448</v>
      </c>
      <c r="Y14" s="145" t="s">
        <v>287</v>
      </c>
      <c r="Z14" s="152" t="s">
        <v>459</v>
      </c>
      <c r="AA14" s="152" t="s">
        <v>470</v>
      </c>
      <c r="AB14" s="152" t="s">
        <v>481</v>
      </c>
      <c r="AC14" s="147"/>
    </row>
    <row r="15" spans="1:29" x14ac:dyDescent="0.35">
      <c r="A15" s="145" t="s">
        <v>50</v>
      </c>
      <c r="B15" s="151" t="s">
        <v>291</v>
      </c>
      <c r="C15" s="152" t="s">
        <v>298</v>
      </c>
      <c r="D15" s="152" t="s">
        <v>305</v>
      </c>
      <c r="E15" s="145" t="s">
        <v>50</v>
      </c>
      <c r="F15" s="151" t="s">
        <v>316</v>
      </c>
      <c r="G15" s="152" t="s">
        <v>321</v>
      </c>
      <c r="H15" s="152" t="s">
        <v>327</v>
      </c>
      <c r="I15" s="145" t="s">
        <v>50</v>
      </c>
      <c r="J15" s="152" t="s">
        <v>334</v>
      </c>
      <c r="K15" s="152" t="s">
        <v>342</v>
      </c>
      <c r="L15" s="152" t="s">
        <v>352</v>
      </c>
      <c r="M15" s="145" t="s">
        <v>50</v>
      </c>
      <c r="N15" s="152" t="s">
        <v>363</v>
      </c>
      <c r="O15" s="152" t="s">
        <v>373</v>
      </c>
      <c r="P15" s="152" t="s">
        <v>383</v>
      </c>
      <c r="Q15" s="145" t="s">
        <v>50</v>
      </c>
      <c r="R15" s="152" t="s">
        <v>394</v>
      </c>
      <c r="S15" s="152" t="s">
        <v>405</v>
      </c>
      <c r="T15" s="152" t="s">
        <v>416</v>
      </c>
      <c r="U15" s="145" t="s">
        <v>50</v>
      </c>
      <c r="V15" s="152" t="s">
        <v>427</v>
      </c>
      <c r="W15" s="152" t="s">
        <v>438</v>
      </c>
      <c r="X15" s="152" t="s">
        <v>449</v>
      </c>
      <c r="Y15" s="145" t="s">
        <v>50</v>
      </c>
      <c r="Z15" s="152" t="s">
        <v>460</v>
      </c>
      <c r="AA15" s="152" t="s">
        <v>471</v>
      </c>
      <c r="AB15" s="152" t="s">
        <v>482</v>
      </c>
      <c r="AC15" s="145" t="s">
        <v>129</v>
      </c>
    </row>
    <row r="16" spans="1:29" x14ac:dyDescent="0.35">
      <c r="A16" s="145" t="s">
        <v>61</v>
      </c>
      <c r="B16" s="151" t="s">
        <v>292</v>
      </c>
      <c r="C16" s="152" t="s">
        <v>299</v>
      </c>
      <c r="D16" s="152" t="s">
        <v>306</v>
      </c>
      <c r="E16" s="145" t="s">
        <v>61</v>
      </c>
      <c r="F16" s="151" t="s">
        <v>317</v>
      </c>
      <c r="G16" s="152" t="s">
        <v>322</v>
      </c>
      <c r="H16" s="152" t="s">
        <v>328</v>
      </c>
      <c r="I16" s="145" t="s">
        <v>61</v>
      </c>
      <c r="J16" s="152" t="s">
        <v>335</v>
      </c>
      <c r="K16" s="152" t="s">
        <v>343</v>
      </c>
      <c r="L16" s="152" t="s">
        <v>353</v>
      </c>
      <c r="M16" s="145" t="s">
        <v>61</v>
      </c>
      <c r="N16" s="152" t="s">
        <v>364</v>
      </c>
      <c r="O16" s="152" t="s">
        <v>374</v>
      </c>
      <c r="P16" s="152" t="s">
        <v>384</v>
      </c>
      <c r="Q16" s="145" t="s">
        <v>61</v>
      </c>
      <c r="R16" s="152" t="s">
        <v>395</v>
      </c>
      <c r="S16" s="152" t="s">
        <v>406</v>
      </c>
      <c r="T16" s="152" t="s">
        <v>417</v>
      </c>
      <c r="U16" s="145" t="s">
        <v>61</v>
      </c>
      <c r="V16" s="152" t="s">
        <v>428</v>
      </c>
      <c r="W16" s="152" t="s">
        <v>439</v>
      </c>
      <c r="X16" s="152" t="s">
        <v>450</v>
      </c>
      <c r="Y16" s="145" t="s">
        <v>61</v>
      </c>
      <c r="Z16" s="152" t="s">
        <v>461</v>
      </c>
      <c r="AA16" s="152" t="s">
        <v>472</v>
      </c>
      <c r="AB16" s="152" t="s">
        <v>483</v>
      </c>
      <c r="AC16" s="157" t="s">
        <v>130</v>
      </c>
    </row>
    <row r="17" spans="1:29" x14ac:dyDescent="0.35">
      <c r="A17" s="145" t="s">
        <v>51</v>
      </c>
      <c r="B17" s="151" t="s">
        <v>97</v>
      </c>
      <c r="C17" s="152" t="s">
        <v>97</v>
      </c>
      <c r="D17" s="152" t="s">
        <v>97</v>
      </c>
      <c r="E17" s="145" t="s">
        <v>51</v>
      </c>
      <c r="F17" s="151" t="s">
        <v>97</v>
      </c>
      <c r="G17" s="152" t="s">
        <v>97</v>
      </c>
      <c r="H17" s="152" t="s">
        <v>97</v>
      </c>
      <c r="I17" s="145" t="s">
        <v>51</v>
      </c>
      <c r="J17" s="152" t="s">
        <v>97</v>
      </c>
      <c r="K17" s="152" t="s">
        <v>97</v>
      </c>
      <c r="L17" s="152" t="s">
        <v>97</v>
      </c>
      <c r="M17" s="145" t="s">
        <v>51</v>
      </c>
      <c r="N17" s="152" t="s">
        <v>97</v>
      </c>
      <c r="O17" s="152" t="s">
        <v>97</v>
      </c>
      <c r="P17" s="152" t="s">
        <v>385</v>
      </c>
      <c r="Q17" s="145" t="s">
        <v>51</v>
      </c>
      <c r="R17" s="152" t="s">
        <v>396</v>
      </c>
      <c r="S17" s="152" t="s">
        <v>407</v>
      </c>
      <c r="T17" s="152" t="s">
        <v>418</v>
      </c>
      <c r="U17" s="145" t="s">
        <v>51</v>
      </c>
      <c r="V17" s="152" t="s">
        <v>429</v>
      </c>
      <c r="W17" s="152" t="s">
        <v>440</v>
      </c>
      <c r="X17" s="152" t="s">
        <v>451</v>
      </c>
      <c r="Y17" s="145" t="s">
        <v>51</v>
      </c>
      <c r="Z17" s="152" t="s">
        <v>462</v>
      </c>
      <c r="AA17" s="152" t="s">
        <v>473</v>
      </c>
      <c r="AB17" s="152" t="s">
        <v>484</v>
      </c>
      <c r="AC17" s="145" t="s">
        <v>131</v>
      </c>
    </row>
    <row r="18" spans="1:29" x14ac:dyDescent="0.35">
      <c r="A18" s="145" t="s">
        <v>52</v>
      </c>
      <c r="B18" s="151" t="s">
        <v>293</v>
      </c>
      <c r="C18" s="152" t="s">
        <v>293</v>
      </c>
      <c r="D18" s="152" t="s">
        <v>307</v>
      </c>
      <c r="E18" s="145" t="s">
        <v>52</v>
      </c>
      <c r="F18" s="151" t="s">
        <v>307</v>
      </c>
      <c r="G18" s="152" t="s">
        <v>323</v>
      </c>
      <c r="H18" s="152" t="s">
        <v>329</v>
      </c>
      <c r="I18" s="145" t="s">
        <v>52</v>
      </c>
      <c r="J18" s="152" t="s">
        <v>336</v>
      </c>
      <c r="K18" s="152" t="s">
        <v>344</v>
      </c>
      <c r="L18" s="152" t="s">
        <v>354</v>
      </c>
      <c r="M18" s="145" t="s">
        <v>52</v>
      </c>
      <c r="N18" s="152" t="s">
        <v>365</v>
      </c>
      <c r="O18" s="152" t="s">
        <v>375</v>
      </c>
      <c r="P18" s="152" t="s">
        <v>386</v>
      </c>
      <c r="Q18" s="145" t="s">
        <v>52</v>
      </c>
      <c r="R18" s="152" t="s">
        <v>397</v>
      </c>
      <c r="S18" s="152" t="s">
        <v>408</v>
      </c>
      <c r="T18" s="152" t="s">
        <v>419</v>
      </c>
      <c r="U18" s="145" t="s">
        <v>52</v>
      </c>
      <c r="V18" s="152" t="s">
        <v>430</v>
      </c>
      <c r="W18" s="152" t="s">
        <v>441</v>
      </c>
      <c r="X18" s="152" t="s">
        <v>452</v>
      </c>
      <c r="Y18" s="145" t="s">
        <v>52</v>
      </c>
      <c r="Z18" s="152" t="s">
        <v>463</v>
      </c>
      <c r="AA18" s="152" t="s">
        <v>474</v>
      </c>
      <c r="AB18" s="152" t="s">
        <v>485</v>
      </c>
      <c r="AC18" s="145" t="s">
        <v>132</v>
      </c>
    </row>
    <row r="19" spans="1:29" x14ac:dyDescent="0.35">
      <c r="A19" s="145" t="s">
        <v>288</v>
      </c>
      <c r="B19" s="151" t="s">
        <v>96</v>
      </c>
      <c r="C19" s="152" t="s">
        <v>300</v>
      </c>
      <c r="D19" s="152" t="s">
        <v>308</v>
      </c>
      <c r="E19" s="145" t="s">
        <v>288</v>
      </c>
      <c r="F19" s="151" t="s">
        <v>96</v>
      </c>
      <c r="G19" s="152" t="s">
        <v>96</v>
      </c>
      <c r="H19" s="152" t="s">
        <v>96</v>
      </c>
      <c r="I19" s="145" t="s">
        <v>288</v>
      </c>
      <c r="J19" s="152" t="s">
        <v>337</v>
      </c>
      <c r="K19" s="152" t="s">
        <v>345</v>
      </c>
      <c r="L19" s="152" t="s">
        <v>355</v>
      </c>
      <c r="M19" s="145" t="s">
        <v>288</v>
      </c>
      <c r="N19" s="152" t="s">
        <v>366</v>
      </c>
      <c r="O19" s="152" t="s">
        <v>376</v>
      </c>
      <c r="P19" s="152" t="s">
        <v>387</v>
      </c>
      <c r="Q19" s="145" t="s">
        <v>288</v>
      </c>
      <c r="R19" s="152" t="s">
        <v>398</v>
      </c>
      <c r="S19" s="152" t="s">
        <v>409</v>
      </c>
      <c r="T19" s="152" t="s">
        <v>420</v>
      </c>
      <c r="U19" s="145" t="s">
        <v>288</v>
      </c>
      <c r="V19" s="152" t="s">
        <v>431</v>
      </c>
      <c r="W19" s="152" t="s">
        <v>442</v>
      </c>
      <c r="X19" s="152" t="s">
        <v>453</v>
      </c>
      <c r="Y19" s="145" t="s">
        <v>288</v>
      </c>
      <c r="Z19" s="152" t="s">
        <v>464</v>
      </c>
      <c r="AA19" s="152" t="s">
        <v>475</v>
      </c>
      <c r="AB19" s="152" t="s">
        <v>486</v>
      </c>
      <c r="AC19" s="147"/>
    </row>
    <row r="20" spans="1:29" x14ac:dyDescent="0.35">
      <c r="A20" s="158" t="s">
        <v>68</v>
      </c>
      <c r="B20" s="159" t="s">
        <v>294</v>
      </c>
      <c r="C20" s="160" t="s">
        <v>301</v>
      </c>
      <c r="D20" s="160" t="s">
        <v>309</v>
      </c>
      <c r="E20" s="158" t="s">
        <v>68</v>
      </c>
      <c r="F20" s="159" t="s">
        <v>318</v>
      </c>
      <c r="G20" s="160" t="s">
        <v>324</v>
      </c>
      <c r="H20" s="160" t="s">
        <v>330</v>
      </c>
      <c r="I20" s="158" t="s">
        <v>68</v>
      </c>
      <c r="J20" s="160" t="s">
        <v>338</v>
      </c>
      <c r="K20" s="160" t="s">
        <v>346</v>
      </c>
      <c r="L20" s="160" t="s">
        <v>356</v>
      </c>
      <c r="M20" s="158" t="s">
        <v>68</v>
      </c>
      <c r="N20" s="160" t="s">
        <v>367</v>
      </c>
      <c r="O20" s="160" t="s">
        <v>377</v>
      </c>
      <c r="P20" s="160" t="s">
        <v>388</v>
      </c>
      <c r="Q20" s="158" t="s">
        <v>68</v>
      </c>
      <c r="R20" s="160" t="s">
        <v>399</v>
      </c>
      <c r="S20" s="160" t="s">
        <v>410</v>
      </c>
      <c r="T20" s="160" t="s">
        <v>421</v>
      </c>
      <c r="U20" s="158" t="s">
        <v>68</v>
      </c>
      <c r="V20" s="160" t="s">
        <v>432</v>
      </c>
      <c r="W20" s="160" t="s">
        <v>443</v>
      </c>
      <c r="X20" s="160" t="s">
        <v>454</v>
      </c>
      <c r="Y20" s="158" t="s">
        <v>68</v>
      </c>
      <c r="Z20" s="160" t="s">
        <v>465</v>
      </c>
      <c r="AA20" s="160" t="s">
        <v>476</v>
      </c>
      <c r="AB20" s="160" t="s">
        <v>487</v>
      </c>
      <c r="AC20" s="158" t="s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28" zoomScaleNormal="100" zoomScaleSheetLayoutView="25" workbookViewId="0">
      <selection activeCell="BS23" sqref="BS23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8" t="s">
        <v>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  <c r="AL1" s="198"/>
      <c r="AM1" s="198"/>
      <c r="AN1" s="198"/>
      <c r="AO1" s="198"/>
      <c r="AP1" s="198"/>
      <c r="AQ1" s="198"/>
      <c r="AR1" s="198"/>
      <c r="AS1" s="198"/>
      <c r="AT1" s="198"/>
      <c r="AU1" s="198"/>
      <c r="AV1" s="198"/>
      <c r="AW1" s="198"/>
      <c r="AX1" s="198"/>
      <c r="AY1" s="198"/>
      <c r="AZ1" s="198"/>
      <c r="BA1" s="198"/>
      <c r="BB1" s="198"/>
      <c r="BC1" s="198"/>
      <c r="BD1" s="198"/>
      <c r="BE1" s="198"/>
      <c r="BF1" s="198"/>
      <c r="BG1" s="198"/>
      <c r="BH1" s="198"/>
      <c r="BI1" s="198"/>
      <c r="BJ1" s="198"/>
      <c r="BK1" s="198"/>
      <c r="BL1" s="198"/>
      <c r="BM1" s="198"/>
      <c r="BN1" s="198"/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8"/>
      <c r="BZ1" s="198"/>
      <c r="CA1" s="198"/>
      <c r="CB1" s="198"/>
      <c r="CC1" s="198"/>
      <c r="CD1" s="198"/>
      <c r="CE1" s="198"/>
      <c r="CF1" s="198"/>
      <c r="CG1" s="198"/>
      <c r="CH1" s="198"/>
      <c r="CI1" s="198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488</v>
      </c>
      <c r="F3" s="3">
        <v>273.10000000000002</v>
      </c>
      <c r="G3" s="3">
        <v>339.2</v>
      </c>
      <c r="H3" s="3">
        <v>405.3</v>
      </c>
      <c r="I3" s="3">
        <v>421.8</v>
      </c>
      <c r="J3" s="3">
        <v>438.3</v>
      </c>
      <c r="K3" s="3">
        <v>454.9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554</v>
      </c>
      <c r="R3" s="3">
        <v>570.5</v>
      </c>
      <c r="S3" s="3">
        <v>587</v>
      </c>
      <c r="T3" s="3">
        <v>603.5</v>
      </c>
      <c r="U3" s="3">
        <v>669.6</v>
      </c>
      <c r="V3" s="3">
        <v>735.7</v>
      </c>
      <c r="W3" s="3">
        <v>801.8</v>
      </c>
      <c r="X3" s="3">
        <v>867.8</v>
      </c>
      <c r="Y3" s="3">
        <v>933.9</v>
      </c>
      <c r="Z3" s="3">
        <v>950.4</v>
      </c>
      <c r="AA3" s="3">
        <v>967</v>
      </c>
      <c r="AB3" s="3">
        <v>983.5</v>
      </c>
      <c r="AC3" s="3">
        <v>1000</v>
      </c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72</v>
      </c>
      <c r="F4" s="85">
        <v>1.1760000000000001E-8</v>
      </c>
      <c r="G4" s="85">
        <v>1.6610000000000001E-8</v>
      </c>
      <c r="H4" s="85">
        <v>1.6688E-8</v>
      </c>
      <c r="I4" s="85">
        <v>1.6808999999999999E-8</v>
      </c>
      <c r="J4" s="85">
        <v>9.0217E-9</v>
      </c>
      <c r="K4" s="85">
        <v>9.2211000000000008E-9</v>
      </c>
      <c r="L4" s="85">
        <v>9.5185000000000002E-9</v>
      </c>
      <c r="M4" s="85">
        <v>9.9588000000000008E-9</v>
      </c>
      <c r="N4" s="85">
        <v>1.0611E-8</v>
      </c>
      <c r="O4" s="85">
        <v>1.143E-8</v>
      </c>
      <c r="P4" s="85">
        <v>1.2620999999999999E-8</v>
      </c>
      <c r="Q4" s="85">
        <v>1.4219E-8</v>
      </c>
      <c r="R4" s="85">
        <v>1.6484000000000001E-8</v>
      </c>
      <c r="S4" s="85">
        <v>1.0862E-8</v>
      </c>
      <c r="T4" s="85">
        <v>1.3709000000000001E-8</v>
      </c>
      <c r="U4" s="85">
        <v>2.0181000000000001E-8</v>
      </c>
      <c r="V4" s="85">
        <v>3.2303000000000001E-8</v>
      </c>
      <c r="W4" s="85">
        <v>3.8654000000000003E-8</v>
      </c>
      <c r="X4" s="85">
        <v>3.2956000000000001E-8</v>
      </c>
      <c r="Y4" s="85">
        <v>2.1080999999999999E-8</v>
      </c>
      <c r="Z4" s="85">
        <v>1.4438E-8</v>
      </c>
      <c r="AA4" s="85">
        <v>1.7021000000000001E-8</v>
      </c>
      <c r="AB4" s="85">
        <v>1.0373E-8</v>
      </c>
      <c r="AC4" s="85">
        <v>6.0505999999999998E-9</v>
      </c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0</v>
      </c>
      <c r="E5" s="45" t="s">
        <v>79</v>
      </c>
      <c r="F5" s="85">
        <v>1.8735E-25</v>
      </c>
      <c r="G5" s="85">
        <v>2.8361000000000001E-19</v>
      </c>
      <c r="H5" s="85">
        <v>3.2560000000000001E-15</v>
      </c>
      <c r="I5" s="85">
        <v>2.0717E-14</v>
      </c>
      <c r="J5" s="85">
        <v>1.1356E-13</v>
      </c>
      <c r="K5" s="85">
        <v>5.4550999999999996E-13</v>
      </c>
      <c r="L5" s="85">
        <v>2.3303999999999998E-12</v>
      </c>
      <c r="M5" s="85">
        <v>8.9695999999999993E-12</v>
      </c>
      <c r="N5" s="85">
        <v>3.1464999999999998E-11</v>
      </c>
      <c r="O5" s="85">
        <v>1.0167E-10</v>
      </c>
      <c r="P5" s="85">
        <v>3.0554000000000001E-10</v>
      </c>
      <c r="Q5" s="85">
        <v>8.6183999999999999E-10</v>
      </c>
      <c r="R5" s="85">
        <v>2.3015E-9</v>
      </c>
      <c r="S5" s="85">
        <v>5.8645999999999998E-9</v>
      </c>
      <c r="T5" s="85">
        <v>1.4354000000000001E-8</v>
      </c>
      <c r="U5" s="85">
        <v>3.6119999999999998E-7</v>
      </c>
      <c r="V5" s="85">
        <v>4.8957999999999998E-6</v>
      </c>
      <c r="W5" s="85">
        <v>3.7945999999999999E-5</v>
      </c>
      <c r="X5" s="85">
        <v>1.8825E-4</v>
      </c>
      <c r="Y5" s="85">
        <v>6.1123000000000004E-4</v>
      </c>
      <c r="Z5" s="85">
        <v>7.6409000000000004E-4</v>
      </c>
      <c r="AA5" s="85">
        <v>9.2705999999999995E-4</v>
      </c>
      <c r="AB5" s="85">
        <v>1.0916999999999999E-3</v>
      </c>
      <c r="AC5" s="85">
        <v>1.2485E-3</v>
      </c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80</v>
      </c>
      <c r="F6" s="85">
        <v>1.7371E-23</v>
      </c>
      <c r="G6" s="85">
        <v>6.5553999999999998E-18</v>
      </c>
      <c r="H6" s="85">
        <v>2.7691E-14</v>
      </c>
      <c r="I6" s="85">
        <v>1.4305000000000001E-13</v>
      </c>
      <c r="J6" s="85">
        <v>6.4521000000000003E-13</v>
      </c>
      <c r="K6" s="85">
        <v>2.5811E-12</v>
      </c>
      <c r="L6" s="85">
        <v>9.2842999999999999E-12</v>
      </c>
      <c r="M6" s="85">
        <v>3.0394E-11</v>
      </c>
      <c r="N6" s="85">
        <v>9.1546000000000001E-11</v>
      </c>
      <c r="O6" s="85">
        <v>2.5622000000000002E-10</v>
      </c>
      <c r="P6" s="85">
        <v>6.7260000000000003E-10</v>
      </c>
      <c r="Q6" s="85">
        <v>1.6708000000000001E-9</v>
      </c>
      <c r="R6" s="85">
        <v>3.9611999999999999E-9</v>
      </c>
      <c r="S6" s="85">
        <v>9.0334999999999995E-9</v>
      </c>
      <c r="T6" s="85">
        <v>1.9947E-8</v>
      </c>
      <c r="U6" s="85">
        <v>3.5678E-7</v>
      </c>
      <c r="V6" s="85">
        <v>3.6434000000000001E-6</v>
      </c>
      <c r="W6" s="85">
        <v>2.1611E-5</v>
      </c>
      <c r="X6" s="85">
        <v>8.1794999999999999E-5</v>
      </c>
      <c r="Y6" s="85">
        <v>1.9573999999999999E-4</v>
      </c>
      <c r="Z6" s="85">
        <v>2.2452E-4</v>
      </c>
      <c r="AA6" s="85">
        <v>2.4876999999999999E-4</v>
      </c>
      <c r="AB6" s="85">
        <v>2.6625999999999999E-4</v>
      </c>
      <c r="AC6" s="85">
        <v>2.7548999999999998E-4</v>
      </c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81</v>
      </c>
      <c r="F7" s="85">
        <v>4.4194000000000003E-20</v>
      </c>
      <c r="G7" s="85">
        <v>5.4567999999999998E-15</v>
      </c>
      <c r="H7" s="85">
        <v>1.0294E-11</v>
      </c>
      <c r="I7" s="85">
        <v>4.4940000000000002E-11</v>
      </c>
      <c r="J7" s="85">
        <v>1.7311000000000001E-10</v>
      </c>
      <c r="K7" s="85">
        <v>5.9718E-10</v>
      </c>
      <c r="L7" s="85">
        <v>1.8688E-9</v>
      </c>
      <c r="M7" s="85">
        <v>5.3657000000000002E-9</v>
      </c>
      <c r="N7" s="85">
        <v>1.4282E-8</v>
      </c>
      <c r="O7" s="85">
        <v>3.5577000000000002E-8</v>
      </c>
      <c r="P7" s="85">
        <v>8.3701000000000003E-8</v>
      </c>
      <c r="Q7" s="85">
        <v>1.8761E-7</v>
      </c>
      <c r="R7" s="85">
        <v>4.0404000000000001E-7</v>
      </c>
      <c r="S7" s="85">
        <v>8.4277999999999998E-7</v>
      </c>
      <c r="T7" s="85">
        <v>1.714E-6</v>
      </c>
      <c r="U7" s="85">
        <v>2.3445E-5</v>
      </c>
      <c r="V7" s="85">
        <v>1.9170999999999999E-4</v>
      </c>
      <c r="W7" s="85">
        <v>9.1615999999999996E-4</v>
      </c>
      <c r="X7" s="85">
        <v>2.7644000000000002E-3</v>
      </c>
      <c r="Y7" s="85">
        <v>5.0647000000000001E-3</v>
      </c>
      <c r="Z7" s="85">
        <v>5.3769999999999998E-3</v>
      </c>
      <c r="AA7" s="85">
        <v>5.4872000000000002E-3</v>
      </c>
      <c r="AB7" s="85">
        <v>5.3816999999999997E-3</v>
      </c>
      <c r="AC7" s="85">
        <v>5.0778999999999998E-3</v>
      </c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82</v>
      </c>
      <c r="F8" s="85">
        <v>1.4951999999999999E-17</v>
      </c>
      <c r="G8" s="85">
        <v>2.6588999999999999E-13</v>
      </c>
      <c r="H8" s="85">
        <v>1.2826999999999999E-10</v>
      </c>
      <c r="I8" s="85">
        <v>4.2281000000000001E-10</v>
      </c>
      <c r="J8" s="85">
        <v>1.2534E-9</v>
      </c>
      <c r="K8" s="85">
        <v>3.3846000000000001E-9</v>
      </c>
      <c r="L8" s="85">
        <v>8.4204000000000004E-9</v>
      </c>
      <c r="M8" s="85">
        <v>1.9495E-8</v>
      </c>
      <c r="N8" s="85">
        <v>4.2386E-8</v>
      </c>
      <c r="O8" s="85">
        <v>8.7299000000000006E-8</v>
      </c>
      <c r="P8" s="85">
        <v>1.7175000000000001E-7</v>
      </c>
      <c r="Q8" s="85">
        <v>3.2542000000000001E-7</v>
      </c>
      <c r="R8" s="85">
        <v>5.9869999999999998E-7</v>
      </c>
      <c r="S8" s="85">
        <v>1.0778000000000001E-6</v>
      </c>
      <c r="T8" s="85">
        <v>1.911E-6</v>
      </c>
      <c r="U8" s="85">
        <v>1.6484999999999999E-5</v>
      </c>
      <c r="V8" s="85">
        <v>9.2099E-5</v>
      </c>
      <c r="W8" s="85">
        <v>3.1053999999999999E-4</v>
      </c>
      <c r="X8" s="85">
        <v>6.6741000000000001E-4</v>
      </c>
      <c r="Y8" s="85">
        <v>8.4977999999999996E-4</v>
      </c>
      <c r="Z8" s="85">
        <v>8.1676000000000003E-4</v>
      </c>
      <c r="AA8" s="85">
        <v>7.5140999999999999E-4</v>
      </c>
      <c r="AB8" s="85">
        <v>6.6153000000000002E-4</v>
      </c>
      <c r="AC8" s="85">
        <v>5.5794000000000004E-4</v>
      </c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73</v>
      </c>
      <c r="F9" s="85">
        <v>1.1306E-18</v>
      </c>
      <c r="G9" s="85">
        <v>3.5170000000000003E-14</v>
      </c>
      <c r="H9" s="85">
        <v>2.3285999999999999E-11</v>
      </c>
      <c r="I9" s="85">
        <v>8.1233999999999996E-11</v>
      </c>
      <c r="J9" s="85">
        <v>2.5318E-10</v>
      </c>
      <c r="K9" s="85">
        <v>7.1476000000000002E-10</v>
      </c>
      <c r="L9" s="85">
        <v>1.8501000000000001E-9</v>
      </c>
      <c r="M9" s="85">
        <v>4.4377999999999997E-9</v>
      </c>
      <c r="N9" s="85">
        <v>9.9624000000000003E-9</v>
      </c>
      <c r="O9" s="85">
        <v>2.1126E-8</v>
      </c>
      <c r="P9" s="85">
        <v>4.2698999999999997E-8</v>
      </c>
      <c r="Q9" s="85">
        <v>8.2994999999999996E-8</v>
      </c>
      <c r="R9" s="85">
        <v>1.5652E-7</v>
      </c>
      <c r="S9" s="85">
        <v>2.8883000000000003E-7</v>
      </c>
      <c r="T9" s="85">
        <v>5.2529999999999997E-7</v>
      </c>
      <c r="U9" s="85">
        <v>5.0521999999999997E-6</v>
      </c>
      <c r="V9" s="85">
        <v>3.0775999999999998E-5</v>
      </c>
      <c r="W9" s="85">
        <v>1.0815999999999999E-4</v>
      </c>
      <c r="X9" s="85">
        <v>2.3044999999999999E-4</v>
      </c>
      <c r="Y9" s="85">
        <v>2.7082000000000001E-4</v>
      </c>
      <c r="Z9" s="85">
        <v>2.5143000000000002E-4</v>
      </c>
      <c r="AA9" s="85">
        <v>2.2199000000000001E-4</v>
      </c>
      <c r="AB9" s="85">
        <v>1.8636E-4</v>
      </c>
      <c r="AC9" s="85">
        <v>1.4896000000000001E-4</v>
      </c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45" t="s">
        <v>79</v>
      </c>
      <c r="F10" s="85">
        <v>1.7907E-20</v>
      </c>
      <c r="G10" s="85">
        <v>8.7140999999999999E-16</v>
      </c>
      <c r="H10" s="85">
        <v>7.3504999999999998E-13</v>
      </c>
      <c r="I10" s="85">
        <v>2.6735999999999998E-12</v>
      </c>
      <c r="J10" s="85">
        <v>8.6412E-12</v>
      </c>
      <c r="K10" s="85">
        <v>2.5182000000000002E-11</v>
      </c>
      <c r="L10" s="85">
        <v>6.7017000000000005E-11</v>
      </c>
      <c r="M10" s="85">
        <v>1.6473000000000001E-10</v>
      </c>
      <c r="N10" s="85">
        <v>3.7793999999999999E-10</v>
      </c>
      <c r="O10" s="85">
        <v>8.1726000000000003E-10</v>
      </c>
      <c r="P10" s="85">
        <v>1.6817999999999999E-9</v>
      </c>
      <c r="Q10" s="85">
        <v>3.3253000000000001E-9</v>
      </c>
      <c r="R10" s="85">
        <v>6.3775000000000004E-9</v>
      </c>
      <c r="S10" s="85">
        <v>1.1974E-8</v>
      </c>
      <c r="T10" s="85">
        <v>2.2179E-8</v>
      </c>
      <c r="U10" s="85">
        <v>2.3202000000000001E-7</v>
      </c>
      <c r="V10" s="85">
        <v>1.5102E-6</v>
      </c>
      <c r="W10" s="85">
        <v>5.4389999999999999E-6</v>
      </c>
      <c r="X10" s="85">
        <v>1.1327E-5</v>
      </c>
      <c r="Y10" s="85">
        <v>1.2136999999999999E-5</v>
      </c>
      <c r="Z10" s="85">
        <v>1.0852999999999999E-5</v>
      </c>
      <c r="AA10" s="85">
        <v>9.1717000000000006E-6</v>
      </c>
      <c r="AB10" s="85">
        <v>7.323E-6</v>
      </c>
      <c r="AC10" s="85">
        <v>5.5330000000000002E-6</v>
      </c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83</v>
      </c>
      <c r="F11" s="85">
        <v>2.9598000000000003E-20</v>
      </c>
      <c r="G11" s="85">
        <v>3.4955999999999998E-15</v>
      </c>
      <c r="H11" s="85">
        <v>7.9448000000000006E-12</v>
      </c>
      <c r="I11" s="85">
        <v>3.6935E-11</v>
      </c>
      <c r="J11" s="85">
        <v>1.5207E-10</v>
      </c>
      <c r="K11" s="85">
        <v>5.6211000000000004E-10</v>
      </c>
      <c r="L11" s="85">
        <v>1.8880000000000001E-9</v>
      </c>
      <c r="M11" s="85">
        <v>5.8224999999999997E-9</v>
      </c>
      <c r="N11" s="85">
        <v>1.6642999999999999E-8</v>
      </c>
      <c r="O11" s="85">
        <v>4.4472999999999997E-8</v>
      </c>
      <c r="P11" s="85">
        <v>1.1197E-7</v>
      </c>
      <c r="Q11" s="85">
        <v>2.6763000000000002E-7</v>
      </c>
      <c r="R11" s="85">
        <v>6.1147000000000001E-7</v>
      </c>
      <c r="S11" s="85">
        <v>1.344E-6</v>
      </c>
      <c r="T11" s="85">
        <v>2.8567000000000001E-6</v>
      </c>
      <c r="U11" s="85">
        <v>4.3223999999999998E-5</v>
      </c>
      <c r="V11" s="85">
        <v>3.8994000000000002E-4</v>
      </c>
      <c r="W11" s="85">
        <v>2.2315999999999998E-3</v>
      </c>
      <c r="X11" s="85">
        <v>8.9864999999999997E-3</v>
      </c>
      <c r="Y11" s="85">
        <v>2.6339999999999999E-2</v>
      </c>
      <c r="Z11" s="85">
        <v>3.2717000000000003E-2</v>
      </c>
      <c r="AA11" s="85">
        <v>3.9760999999999998E-2</v>
      </c>
      <c r="AB11" s="85">
        <v>4.7274999999999998E-2</v>
      </c>
      <c r="AC11" s="85">
        <v>5.5005999999999999E-2</v>
      </c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85">
        <v>0</v>
      </c>
      <c r="G12" s="85">
        <v>5.0368E-31</v>
      </c>
      <c r="H12" s="85">
        <v>3.4329000000000001E-25</v>
      </c>
      <c r="I12" s="85">
        <v>5.0676E-24</v>
      </c>
      <c r="J12" s="85">
        <v>6.0903999999999999E-23</v>
      </c>
      <c r="K12" s="85">
        <v>6.0961999999999997E-22</v>
      </c>
      <c r="L12" s="85">
        <v>5.1830999999999997E-21</v>
      </c>
      <c r="M12" s="85">
        <v>3.8076999999999999E-20</v>
      </c>
      <c r="N12" s="85">
        <v>2.4538999999999998E-19</v>
      </c>
      <c r="O12" s="85">
        <v>1.4060000000000001E-18</v>
      </c>
      <c r="P12" s="85">
        <v>7.2506000000000005E-18</v>
      </c>
      <c r="Q12" s="85">
        <v>3.4023999999999997E-17</v>
      </c>
      <c r="R12" s="85">
        <v>1.4675999999999999E-16</v>
      </c>
      <c r="S12" s="85">
        <v>5.8711999999999996E-16</v>
      </c>
      <c r="T12" s="85">
        <v>2.1951000000000001E-15</v>
      </c>
      <c r="U12" s="85">
        <v>2.3713000000000002E-13</v>
      </c>
      <c r="V12" s="85">
        <v>1.0841999999999999E-11</v>
      </c>
      <c r="W12" s="85">
        <v>2.4995E-10</v>
      </c>
      <c r="X12" s="85">
        <v>3.4472999999999999E-9</v>
      </c>
      <c r="Y12" s="85">
        <v>3.1445000000000001E-8</v>
      </c>
      <c r="Z12" s="85">
        <v>5.1492000000000002E-8</v>
      </c>
      <c r="AA12" s="85">
        <v>8.2376999999999997E-8</v>
      </c>
      <c r="AB12" s="85">
        <v>1.2879E-7</v>
      </c>
      <c r="AC12" s="85">
        <v>1.9684000000000001E-7</v>
      </c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71</v>
      </c>
      <c r="F14" s="85">
        <v>1.5167E-10</v>
      </c>
      <c r="G14" s="85">
        <v>1.5685999999999999E-7</v>
      </c>
      <c r="H14" s="85">
        <v>1.446E-5</v>
      </c>
      <c r="I14" s="85">
        <v>3.5241999999999999E-5</v>
      </c>
      <c r="J14" s="85">
        <v>7.9802999999999995E-5</v>
      </c>
      <c r="K14" s="85">
        <v>1.6928000000000001E-4</v>
      </c>
      <c r="L14" s="85">
        <v>3.3875000000000002E-4</v>
      </c>
      <c r="M14" s="85">
        <v>6.4324E-4</v>
      </c>
      <c r="N14" s="85">
        <v>1.1647000000000001E-3</v>
      </c>
      <c r="O14" s="85">
        <v>2.0190999999999998E-3</v>
      </c>
      <c r="P14" s="85">
        <v>3.3614999999999999E-3</v>
      </c>
      <c r="Q14" s="85">
        <v>5.3858999999999999E-3</v>
      </c>
      <c r="R14" s="85">
        <v>8.3126999999999993E-3</v>
      </c>
      <c r="S14" s="85">
        <v>1.2354E-2</v>
      </c>
      <c r="T14" s="85">
        <v>1.7644E-2</v>
      </c>
      <c r="U14" s="85">
        <v>4.6951E-2</v>
      </c>
      <c r="V14" s="85">
        <v>6.9747000000000003E-2</v>
      </c>
      <c r="W14" s="85">
        <v>8.1726999999999994E-2</v>
      </c>
      <c r="X14" s="85">
        <v>8.8477E-2</v>
      </c>
      <c r="Y14" s="85">
        <v>9.2719999999999997E-2</v>
      </c>
      <c r="Z14" s="85">
        <v>9.3501000000000001E-2</v>
      </c>
      <c r="AA14" s="85">
        <v>9.4183000000000003E-2</v>
      </c>
      <c r="AB14" s="85">
        <v>9.4770999999999994E-2</v>
      </c>
      <c r="AC14" s="85">
        <v>9.5273999999999998E-2</v>
      </c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74</v>
      </c>
      <c r="F15" s="85">
        <v>0.2</v>
      </c>
      <c r="G15" s="85">
        <v>0.2</v>
      </c>
      <c r="H15" s="85">
        <v>0.19997000000000001</v>
      </c>
      <c r="I15" s="85">
        <v>0.19993</v>
      </c>
      <c r="J15" s="85">
        <v>0.19983999999999999</v>
      </c>
      <c r="K15" s="85">
        <v>0.19966</v>
      </c>
      <c r="L15" s="85">
        <v>0.19932</v>
      </c>
      <c r="M15" s="85">
        <v>0.19871</v>
      </c>
      <c r="N15" s="85">
        <v>0.19767000000000001</v>
      </c>
      <c r="O15" s="85">
        <v>0.19596</v>
      </c>
      <c r="P15" s="85">
        <v>0.19328000000000001</v>
      </c>
      <c r="Q15" s="85">
        <v>0.18923000000000001</v>
      </c>
      <c r="R15" s="85">
        <v>0.18337000000000001</v>
      </c>
      <c r="S15" s="85">
        <v>0.17529</v>
      </c>
      <c r="T15" s="85">
        <v>0.16471</v>
      </c>
      <c r="U15" s="85">
        <v>0.1061</v>
      </c>
      <c r="V15" s="85">
        <v>6.0506999999999998E-2</v>
      </c>
      <c r="W15" s="85">
        <v>3.6546000000000002E-2</v>
      </c>
      <c r="X15" s="85">
        <v>2.3047000000000002E-2</v>
      </c>
      <c r="Y15" s="85">
        <v>1.456E-2</v>
      </c>
      <c r="Z15" s="85">
        <v>1.2997E-2</v>
      </c>
      <c r="AA15" s="85">
        <v>1.1634E-2</v>
      </c>
      <c r="AB15" s="85">
        <v>1.0456999999999999E-2</v>
      </c>
      <c r="AC15" s="85">
        <v>9.4528000000000008E-3</v>
      </c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75</v>
      </c>
      <c r="F16" s="85">
        <v>1.1167999999999999E-17</v>
      </c>
      <c r="G16" s="85">
        <v>2.3324000000000001E-14</v>
      </c>
      <c r="H16" s="85">
        <v>4.0813000000000004E-12</v>
      </c>
      <c r="I16" s="85">
        <v>1.1538999999999999E-11</v>
      </c>
      <c r="J16" s="85">
        <v>3.0172999999999998E-11</v>
      </c>
      <c r="K16" s="85">
        <v>7.3581999999999997E-11</v>
      </c>
      <c r="L16" s="85">
        <v>1.6856000000000001E-10</v>
      </c>
      <c r="M16" s="85">
        <v>3.6499E-10</v>
      </c>
      <c r="N16" s="85">
        <v>7.5101999999999996E-10</v>
      </c>
      <c r="O16" s="85">
        <v>1.4752E-9</v>
      </c>
      <c r="P16" s="85">
        <v>2.7772999999999999E-9</v>
      </c>
      <c r="Q16" s="85">
        <v>5.0278000000000004E-9</v>
      </c>
      <c r="R16" s="85">
        <v>8.7776000000000008E-9</v>
      </c>
      <c r="S16" s="85">
        <v>1.4814E-8</v>
      </c>
      <c r="T16" s="85">
        <v>2.4220000000000001E-8</v>
      </c>
      <c r="U16" s="85">
        <v>1.3194E-7</v>
      </c>
      <c r="V16" s="85">
        <v>5.2511999999999998E-7</v>
      </c>
      <c r="W16" s="85">
        <v>1.6993E-6</v>
      </c>
      <c r="X16" s="85">
        <v>4.7632000000000004E-6</v>
      </c>
      <c r="Y16" s="85">
        <v>1.2319E-5</v>
      </c>
      <c r="Z16" s="85">
        <v>1.554E-5</v>
      </c>
      <c r="AA16" s="85">
        <v>1.9587999999999999E-5</v>
      </c>
      <c r="AB16" s="85">
        <v>2.4681999999999998E-5</v>
      </c>
      <c r="AC16" s="85">
        <v>3.1092E-5</v>
      </c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90</v>
      </c>
      <c r="F17" s="85">
        <v>0.36</v>
      </c>
      <c r="G17" s="85">
        <v>0.36</v>
      </c>
      <c r="H17" s="85">
        <v>0.35998999999999998</v>
      </c>
      <c r="I17" s="85">
        <v>0.35996</v>
      </c>
      <c r="J17" s="85">
        <v>0.35992000000000002</v>
      </c>
      <c r="K17" s="85">
        <v>0.35982999999999998</v>
      </c>
      <c r="L17" s="85">
        <v>0.35965999999999998</v>
      </c>
      <c r="M17" s="85">
        <v>0.35936000000000001</v>
      </c>
      <c r="N17" s="85">
        <v>0.35882999999999998</v>
      </c>
      <c r="O17" s="85">
        <v>0.35798000000000002</v>
      </c>
      <c r="P17" s="85">
        <v>0.35664000000000001</v>
      </c>
      <c r="Q17" s="85">
        <v>0.35460999999999998</v>
      </c>
      <c r="R17" s="85">
        <v>0.35167999999999999</v>
      </c>
      <c r="S17" s="85">
        <v>0.34762999999999999</v>
      </c>
      <c r="T17" s="85">
        <v>0.34233000000000002</v>
      </c>
      <c r="U17" s="85">
        <v>0.31270999999999999</v>
      </c>
      <c r="V17" s="85">
        <v>0.28771000000000002</v>
      </c>
      <c r="W17" s="85">
        <v>0.26637</v>
      </c>
      <c r="X17" s="85">
        <v>0.23313</v>
      </c>
      <c r="Y17" s="85">
        <v>0.17957999999999999</v>
      </c>
      <c r="Z17" s="85">
        <v>0.16425999999999999</v>
      </c>
      <c r="AA17" s="85">
        <v>0.14896999999999999</v>
      </c>
      <c r="AB17" s="85">
        <v>0.13411999999999999</v>
      </c>
      <c r="AC17" s="85">
        <v>0.12007</v>
      </c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84</v>
      </c>
      <c r="F18" s="85">
        <v>0.12</v>
      </c>
      <c r="G18" s="85">
        <v>0.12</v>
      </c>
      <c r="H18" s="85">
        <v>0.12</v>
      </c>
      <c r="I18" s="85">
        <v>0.12</v>
      </c>
      <c r="J18" s="85">
        <v>0.12</v>
      </c>
      <c r="K18" s="85">
        <v>0.12</v>
      </c>
      <c r="L18" s="85">
        <v>0.12</v>
      </c>
      <c r="M18" s="85">
        <v>0.12</v>
      </c>
      <c r="N18" s="85">
        <v>0.12</v>
      </c>
      <c r="O18" s="85">
        <v>0.12</v>
      </c>
      <c r="P18" s="85">
        <v>0.12</v>
      </c>
      <c r="Q18" s="85">
        <v>0.12</v>
      </c>
      <c r="R18" s="85">
        <v>0.12</v>
      </c>
      <c r="S18" s="85">
        <v>0.12</v>
      </c>
      <c r="T18" s="85">
        <v>0.12</v>
      </c>
      <c r="U18" s="85">
        <v>0.12</v>
      </c>
      <c r="V18" s="85">
        <v>0.12</v>
      </c>
      <c r="W18" s="85">
        <v>0.12</v>
      </c>
      <c r="X18" s="85">
        <v>0.12</v>
      </c>
      <c r="Y18" s="85">
        <v>0.11999</v>
      </c>
      <c r="Z18" s="85">
        <v>0.11998</v>
      </c>
      <c r="AA18" s="85">
        <v>0.11998</v>
      </c>
      <c r="AB18" s="85">
        <v>0.11998</v>
      </c>
      <c r="AC18" s="85">
        <v>0.11996999999999999</v>
      </c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26</v>
      </c>
      <c r="F19" s="85">
        <v>-18.62</v>
      </c>
      <c r="G19" s="85">
        <v>-18.63</v>
      </c>
      <c r="H19" s="85">
        <v>-18.72</v>
      </c>
      <c r="I19" s="85">
        <v>-18.75</v>
      </c>
      <c r="J19" s="85">
        <v>-18.78</v>
      </c>
      <c r="K19" s="85">
        <v>-18.809999999999999</v>
      </c>
      <c r="L19" s="85">
        <v>-18.84</v>
      </c>
      <c r="M19" s="85">
        <v>-18.87</v>
      </c>
      <c r="N19" s="85">
        <v>-18.91</v>
      </c>
      <c r="O19" s="85">
        <v>-18.95</v>
      </c>
      <c r="P19" s="85">
        <v>-18.989999999999998</v>
      </c>
      <c r="Q19" s="85">
        <v>-19.03</v>
      </c>
      <c r="R19" s="85">
        <v>-19.079999999999998</v>
      </c>
      <c r="S19" s="85">
        <v>-19.13</v>
      </c>
      <c r="T19" s="85">
        <v>-19.190000000000001</v>
      </c>
      <c r="U19" s="85">
        <v>-19.46</v>
      </c>
      <c r="V19" s="85">
        <v>-19.68</v>
      </c>
      <c r="W19" s="85">
        <v>-19.87</v>
      </c>
      <c r="X19" s="85">
        <v>-20.05</v>
      </c>
      <c r="Y19" s="85">
        <v>-20.25</v>
      </c>
      <c r="Z19" s="85">
        <v>-20.309999999999999</v>
      </c>
      <c r="AA19" s="85">
        <v>-20.36</v>
      </c>
      <c r="AB19" s="85">
        <v>-20.41</v>
      </c>
      <c r="AC19" s="85">
        <v>-20.46</v>
      </c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</v>
      </c>
      <c r="F20" s="85">
        <v>-5.8940000000000001</v>
      </c>
      <c r="G20" s="85">
        <v>-6.3860000000000001</v>
      </c>
      <c r="H20" s="85">
        <v>-6.8259999999999996</v>
      </c>
      <c r="I20" s="85">
        <v>-6.9290000000000003</v>
      </c>
      <c r="J20" s="85">
        <v>-7.0279999999999996</v>
      </c>
      <c r="K20" s="85">
        <v>-7.125</v>
      </c>
      <c r="L20" s="85">
        <v>-7.22</v>
      </c>
      <c r="M20" s="85">
        <v>-7.3140000000000001</v>
      </c>
      <c r="N20" s="85">
        <v>-7.4059999999999997</v>
      </c>
      <c r="O20" s="85">
        <v>-7.4969999999999999</v>
      </c>
      <c r="P20" s="85">
        <v>-7.59</v>
      </c>
      <c r="Q20" s="85">
        <v>-7.6840000000000002</v>
      </c>
      <c r="R20" s="85">
        <v>-7.7830000000000004</v>
      </c>
      <c r="S20" s="85">
        <v>-7.8879999999999999</v>
      </c>
      <c r="T20" s="85">
        <v>-8.0020000000000007</v>
      </c>
      <c r="U20" s="85">
        <v>-8.5809999999999995</v>
      </c>
      <c r="V20" s="85">
        <v>-9.2680000000000007</v>
      </c>
      <c r="W20" s="85">
        <v>-9.9169999999999998</v>
      </c>
      <c r="X20" s="85">
        <v>-10.49</v>
      </c>
      <c r="Y20" s="85">
        <v>-10.98</v>
      </c>
      <c r="Z20" s="85">
        <v>-11.09</v>
      </c>
      <c r="AA20" s="85">
        <v>-11.19</v>
      </c>
      <c r="AB20" s="85">
        <v>-11.29</v>
      </c>
      <c r="AC20" s="85">
        <v>-11.38</v>
      </c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</v>
      </c>
      <c r="F21" s="85">
        <v>-30.09</v>
      </c>
      <c r="G21" s="85">
        <v>-25.5</v>
      </c>
      <c r="H21" s="85">
        <v>-22.5</v>
      </c>
      <c r="I21" s="85">
        <v>-21.91</v>
      </c>
      <c r="J21" s="85">
        <v>-21.37</v>
      </c>
      <c r="K21" s="85">
        <v>-20.87</v>
      </c>
      <c r="L21" s="85">
        <v>-20.41</v>
      </c>
      <c r="M21" s="85">
        <v>-19.989999999999998</v>
      </c>
      <c r="N21" s="85">
        <v>-19.600000000000001</v>
      </c>
      <c r="O21" s="85">
        <v>-19.23</v>
      </c>
      <c r="P21" s="85">
        <v>-18.89</v>
      </c>
      <c r="Q21" s="85">
        <v>-18.57</v>
      </c>
      <c r="R21" s="85">
        <v>-18.27</v>
      </c>
      <c r="S21" s="85">
        <v>-17.98</v>
      </c>
      <c r="T21" s="85">
        <v>-17.71</v>
      </c>
      <c r="U21" s="85">
        <v>-16.75</v>
      </c>
      <c r="V21" s="85">
        <v>-15.98</v>
      </c>
      <c r="W21" s="85">
        <v>-15.35</v>
      </c>
      <c r="X21" s="85">
        <v>-14.78</v>
      </c>
      <c r="Y21" s="85">
        <v>-14.16</v>
      </c>
      <c r="Z21" s="85">
        <v>-13.99</v>
      </c>
      <c r="AA21" s="85">
        <v>-13.82</v>
      </c>
      <c r="AB21" s="85">
        <v>-13.64</v>
      </c>
      <c r="AC21" s="85">
        <v>-13.46</v>
      </c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7</v>
      </c>
      <c r="F22" s="85">
        <v>-4.8250000000000002</v>
      </c>
      <c r="G22" s="85">
        <v>-5.1769999999999996</v>
      </c>
      <c r="H22" s="85">
        <v>-5.5659999999999998</v>
      </c>
      <c r="I22" s="85">
        <v>-5.6630000000000003</v>
      </c>
      <c r="J22" s="85">
        <v>-5.7590000000000003</v>
      </c>
      <c r="K22" s="85">
        <v>-5.8550000000000004</v>
      </c>
      <c r="L22" s="85">
        <v>-5.9489999999999998</v>
      </c>
      <c r="M22" s="85">
        <v>-6.0419999999999998</v>
      </c>
      <c r="N22" s="85">
        <v>-6.133</v>
      </c>
      <c r="O22" s="85">
        <v>-6.2220000000000004</v>
      </c>
      <c r="P22" s="85">
        <v>-6.3090000000000002</v>
      </c>
      <c r="Q22" s="85">
        <v>-6.3929999999999998</v>
      </c>
      <c r="R22" s="85">
        <v>-6.4740000000000002</v>
      </c>
      <c r="S22" s="85">
        <v>-6.5519999999999996</v>
      </c>
      <c r="T22" s="85">
        <v>-6.6260000000000003</v>
      </c>
      <c r="U22" s="85">
        <v>-6.8840000000000003</v>
      </c>
      <c r="V22" s="85">
        <v>-7.1239999999999997</v>
      </c>
      <c r="W22" s="85">
        <v>-7.3780000000000001</v>
      </c>
      <c r="X22" s="85">
        <v>-7.6559999999999997</v>
      </c>
      <c r="Y22" s="85">
        <v>-7.9829999999999997</v>
      </c>
      <c r="Z22" s="85">
        <v>-8.0760000000000005</v>
      </c>
      <c r="AA22" s="85">
        <v>-8.1750000000000007</v>
      </c>
      <c r="AB22" s="85">
        <v>-8.2789999999999999</v>
      </c>
      <c r="AC22" s="85">
        <v>-8.3879999999999999</v>
      </c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6" t="s">
        <v>26</v>
      </c>
      <c r="D34" s="44">
        <f t="shared" ref="D34:D37" si="4"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-18.75</v>
      </c>
      <c r="J34" s="14">
        <f t="shared" ca="1" si="5"/>
        <v>-18.78</v>
      </c>
      <c r="K34" s="14">
        <f t="shared" ca="1" si="5"/>
        <v>-18.809999999999999</v>
      </c>
      <c r="L34" s="14">
        <f t="shared" ca="1" si="5"/>
        <v>-18.84</v>
      </c>
      <c r="M34" s="14">
        <f t="shared" ca="1" si="5"/>
        <v>-18.87</v>
      </c>
      <c r="N34" s="14">
        <f t="shared" ca="1" si="5"/>
        <v>-18.91</v>
      </c>
      <c r="O34" s="14">
        <f t="shared" ca="1" si="5"/>
        <v>-18.95</v>
      </c>
      <c r="P34" s="14">
        <f t="shared" ca="1" si="5"/>
        <v>-18.989999999999998</v>
      </c>
      <c r="Q34" s="14">
        <f t="shared" ca="1" si="5"/>
        <v>-19.03</v>
      </c>
      <c r="R34" s="14">
        <f t="shared" ca="1" si="5"/>
        <v>-19.079999999999998</v>
      </c>
      <c r="S34" s="14">
        <f t="shared" ca="1" si="5"/>
        <v>-19.13</v>
      </c>
      <c r="T34" s="14">
        <f t="shared" ca="1" si="5"/>
        <v>-19.190000000000001</v>
      </c>
      <c r="U34" s="14">
        <f t="shared" ca="1" si="5"/>
        <v>-19.46</v>
      </c>
      <c r="V34" s="14">
        <f t="shared" ca="1" si="5"/>
        <v>-19.68</v>
      </c>
      <c r="W34" s="14">
        <f t="shared" ca="1" si="5"/>
        <v>-19.87</v>
      </c>
      <c r="X34" s="14">
        <f t="shared" ca="1" si="5"/>
        <v>-20.05</v>
      </c>
      <c r="Y34" s="14">
        <f t="shared" ca="1" si="5"/>
        <v>-20.25</v>
      </c>
      <c r="Z34" s="14">
        <f t="shared" ca="1" si="5"/>
        <v>-20.309999999999999</v>
      </c>
      <c r="AA34" s="14">
        <f t="shared" ca="1" si="5"/>
        <v>-20.36</v>
      </c>
      <c r="AB34" s="14">
        <f t="shared" ca="1" si="5"/>
        <v>-20.41</v>
      </c>
      <c r="AC34" s="14">
        <f t="shared" ca="1" si="5"/>
        <v>-20.46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6" t="s">
        <v>5</v>
      </c>
      <c r="D35" s="44">
        <f t="shared" si="4"/>
        <v>17</v>
      </c>
      <c r="E35" s="11" t="str">
        <f t="shared" ref="E35:E37" ca="1" si="7">OFFSET($E$3:$AL$3,$D35,0)</f>
        <v>H (Ga)</v>
      </c>
      <c r="F35" s="14">
        <f t="shared" ref="F35:U37" ca="1" si="8">OFFSET($E$3:$BR$3,$D35,0)</f>
        <v>-5.8940000000000001</v>
      </c>
      <c r="G35" s="14">
        <f t="shared" ca="1" si="8"/>
        <v>-6.3860000000000001</v>
      </c>
      <c r="H35" s="14">
        <f t="shared" ca="1" si="8"/>
        <v>-6.8259999999999996</v>
      </c>
      <c r="I35" s="14">
        <f t="shared" ca="1" si="8"/>
        <v>-6.9290000000000003</v>
      </c>
      <c r="J35" s="14">
        <f t="shared" ca="1" si="8"/>
        <v>-7.0279999999999996</v>
      </c>
      <c r="K35" s="14">
        <f t="shared" ca="1" si="8"/>
        <v>-7.125</v>
      </c>
      <c r="L35" s="14">
        <f t="shared" ca="1" si="8"/>
        <v>-7.22</v>
      </c>
      <c r="M35" s="14">
        <f t="shared" ca="1" si="8"/>
        <v>-7.3140000000000001</v>
      </c>
      <c r="N35" s="14">
        <f t="shared" ca="1" si="8"/>
        <v>-7.4059999999999997</v>
      </c>
      <c r="O35" s="14">
        <f t="shared" ca="1" si="8"/>
        <v>-7.4969999999999999</v>
      </c>
      <c r="P35" s="14">
        <f t="shared" ca="1" si="8"/>
        <v>-7.59</v>
      </c>
      <c r="Q35" s="14">
        <f t="shared" ca="1" si="8"/>
        <v>-7.6840000000000002</v>
      </c>
      <c r="R35" s="14">
        <f t="shared" ca="1" si="8"/>
        <v>-7.7830000000000004</v>
      </c>
      <c r="S35" s="14">
        <f t="shared" ca="1" si="8"/>
        <v>-7.8879999999999999</v>
      </c>
      <c r="T35" s="14">
        <f t="shared" ca="1" si="8"/>
        <v>-8.0020000000000007</v>
      </c>
      <c r="U35" s="14">
        <f t="shared" ca="1" si="8"/>
        <v>-8.5809999999999995</v>
      </c>
      <c r="V35" s="14">
        <f t="shared" ca="1" si="5"/>
        <v>-9.2680000000000007</v>
      </c>
      <c r="W35" s="14">
        <f t="shared" ca="1" si="5"/>
        <v>-9.9169999999999998</v>
      </c>
      <c r="X35" s="14">
        <f t="shared" ca="1" si="5"/>
        <v>-10.49</v>
      </c>
      <c r="Y35" s="14">
        <f t="shared" ca="1" si="5"/>
        <v>-10.98</v>
      </c>
      <c r="Z35" s="14">
        <f t="shared" ca="1" si="5"/>
        <v>-11.09</v>
      </c>
      <c r="AA35" s="14">
        <f t="shared" ca="1" si="5"/>
        <v>-11.19</v>
      </c>
      <c r="AB35" s="14">
        <f t="shared" ca="1" si="5"/>
        <v>-11.29</v>
      </c>
      <c r="AC35" s="14">
        <f t="shared" ca="1" si="5"/>
        <v>-11.38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6" t="s">
        <v>6</v>
      </c>
      <c r="D36" s="44">
        <f t="shared" si="4"/>
        <v>18</v>
      </c>
      <c r="E36" s="11" t="str">
        <f t="shared" ca="1" si="7"/>
        <v>H (Ge)</v>
      </c>
      <c r="F36" s="14">
        <f t="shared" ca="1" si="8"/>
        <v>-30.09</v>
      </c>
      <c r="G36" s="14">
        <f t="shared" ca="1" si="5"/>
        <v>-25.5</v>
      </c>
      <c r="H36" s="14">
        <f t="shared" ca="1" si="5"/>
        <v>-22.5</v>
      </c>
      <c r="I36" s="14">
        <f t="shared" ca="1" si="5"/>
        <v>-21.91</v>
      </c>
      <c r="J36" s="14">
        <f t="shared" ca="1" si="5"/>
        <v>-21.37</v>
      </c>
      <c r="K36" s="14">
        <f t="shared" ca="1" si="5"/>
        <v>-20.87</v>
      </c>
      <c r="L36" s="14">
        <f t="shared" ca="1" si="5"/>
        <v>-20.41</v>
      </c>
      <c r="M36" s="14">
        <f t="shared" ca="1" si="5"/>
        <v>-19.989999999999998</v>
      </c>
      <c r="N36" s="14">
        <f t="shared" ca="1" si="5"/>
        <v>-19.600000000000001</v>
      </c>
      <c r="O36" s="14">
        <f t="shared" ca="1" si="5"/>
        <v>-19.23</v>
      </c>
      <c r="P36" s="14">
        <f t="shared" ca="1" si="5"/>
        <v>-18.89</v>
      </c>
      <c r="Q36" s="14">
        <f t="shared" ca="1" si="5"/>
        <v>-18.57</v>
      </c>
      <c r="R36" s="14">
        <f t="shared" ca="1" si="5"/>
        <v>-18.27</v>
      </c>
      <c r="S36" s="14">
        <f t="shared" ca="1" si="5"/>
        <v>-17.98</v>
      </c>
      <c r="T36" s="14">
        <f t="shared" ca="1" si="5"/>
        <v>-17.71</v>
      </c>
      <c r="U36" s="14">
        <f t="shared" ca="1" si="5"/>
        <v>-16.75</v>
      </c>
      <c r="V36" s="14">
        <f t="shared" ca="1" si="5"/>
        <v>-15.98</v>
      </c>
      <c r="W36" s="14">
        <f t="shared" ca="1" si="5"/>
        <v>-15.35</v>
      </c>
      <c r="X36" s="14">
        <f t="shared" ca="1" si="5"/>
        <v>-14.78</v>
      </c>
      <c r="Y36" s="14">
        <f t="shared" ca="1" si="5"/>
        <v>-14.16</v>
      </c>
      <c r="Z36" s="14">
        <f t="shared" ca="1" si="5"/>
        <v>-13.99</v>
      </c>
      <c r="AA36" s="14">
        <f t="shared" ca="1" si="5"/>
        <v>-13.82</v>
      </c>
      <c r="AB36" s="14">
        <f t="shared" ca="1" si="5"/>
        <v>-13.64</v>
      </c>
      <c r="AC36" s="14">
        <f t="shared" ca="1" si="5"/>
        <v>-13.46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6" t="s">
        <v>7</v>
      </c>
      <c r="D37" s="44">
        <f t="shared" si="4"/>
        <v>19</v>
      </c>
      <c r="E37" s="11" t="str">
        <f t="shared" ca="1" si="7"/>
        <v>H (Se)</v>
      </c>
      <c r="F37" s="14">
        <f t="shared" ca="1" si="8"/>
        <v>-4.8250000000000002</v>
      </c>
      <c r="G37" s="14">
        <f t="shared" ca="1" si="5"/>
        <v>-5.1769999999999996</v>
      </c>
      <c r="H37" s="14">
        <f t="shared" ca="1" si="5"/>
        <v>-5.5659999999999998</v>
      </c>
      <c r="I37" s="14">
        <f t="shared" ca="1" si="5"/>
        <v>-5.6630000000000003</v>
      </c>
      <c r="J37" s="14">
        <f t="shared" ca="1" si="5"/>
        <v>-5.7590000000000003</v>
      </c>
      <c r="K37" s="14">
        <f t="shared" ca="1" si="5"/>
        <v>-5.8550000000000004</v>
      </c>
      <c r="L37" s="14">
        <f t="shared" ca="1" si="5"/>
        <v>-5.9489999999999998</v>
      </c>
      <c r="M37" s="14">
        <f t="shared" ca="1" si="5"/>
        <v>-6.0419999999999998</v>
      </c>
      <c r="N37" s="14">
        <f t="shared" ca="1" si="5"/>
        <v>-6.133</v>
      </c>
      <c r="O37" s="14">
        <f t="shared" ca="1" si="5"/>
        <v>-6.2220000000000004</v>
      </c>
      <c r="P37" s="14">
        <f t="shared" ca="1" si="5"/>
        <v>-6.3090000000000002</v>
      </c>
      <c r="Q37" s="14">
        <f t="shared" ca="1" si="5"/>
        <v>-6.3929999999999998</v>
      </c>
      <c r="R37" s="14">
        <f t="shared" ca="1" si="5"/>
        <v>-6.4740000000000002</v>
      </c>
      <c r="S37" s="14">
        <f t="shared" ca="1" si="5"/>
        <v>-6.5519999999999996</v>
      </c>
      <c r="T37" s="14">
        <f t="shared" ca="1" si="5"/>
        <v>-6.6260000000000003</v>
      </c>
      <c r="U37" s="14">
        <f t="shared" ca="1" si="5"/>
        <v>-6.8840000000000003</v>
      </c>
      <c r="V37" s="14">
        <f t="shared" ca="1" si="5"/>
        <v>-7.1239999999999997</v>
      </c>
      <c r="W37" s="14">
        <f t="shared" ca="1" si="5"/>
        <v>-7.3780000000000001</v>
      </c>
      <c r="X37" s="14">
        <f t="shared" ca="1" si="5"/>
        <v>-7.6559999999999997</v>
      </c>
      <c r="Y37" s="14">
        <f t="shared" ca="1" si="5"/>
        <v>-7.9829999999999997</v>
      </c>
      <c r="Z37" s="14">
        <f t="shared" ca="1" si="5"/>
        <v>-8.0760000000000005</v>
      </c>
      <c r="AA37" s="14">
        <f t="shared" ca="1" si="5"/>
        <v>-8.1750000000000007</v>
      </c>
      <c r="AB37" s="14">
        <f t="shared" ca="1" si="5"/>
        <v>-8.2789999999999999</v>
      </c>
      <c r="AC37" s="14">
        <f t="shared" ca="1" si="5"/>
        <v>-8.3879999999999999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421.8</v>
      </c>
      <c r="J40" s="8">
        <f t="shared" si="9"/>
        <v>438.3</v>
      </c>
      <c r="K40" s="8">
        <f t="shared" si="9"/>
        <v>454.9</v>
      </c>
      <c r="L40" s="8">
        <f t="shared" si="9"/>
        <v>471.4</v>
      </c>
      <c r="M40" s="8">
        <f t="shared" si="9"/>
        <v>487.9</v>
      </c>
      <c r="N40" s="8">
        <f t="shared" si="9"/>
        <v>504.4</v>
      </c>
      <c r="O40" s="8">
        <f t="shared" si="9"/>
        <v>520.9</v>
      </c>
      <c r="P40" s="8">
        <f t="shared" si="9"/>
        <v>537.5</v>
      </c>
      <c r="Q40" s="8">
        <f t="shared" si="9"/>
        <v>554</v>
      </c>
      <c r="R40" s="8">
        <f t="shared" si="9"/>
        <v>570.5</v>
      </c>
      <c r="S40" s="8">
        <f t="shared" si="9"/>
        <v>587</v>
      </c>
      <c r="T40" s="8">
        <f t="shared" si="9"/>
        <v>603.5</v>
      </c>
      <c r="U40" s="8">
        <f t="shared" si="9"/>
        <v>669.6</v>
      </c>
      <c r="V40" s="8">
        <f t="shared" si="9"/>
        <v>735.7</v>
      </c>
      <c r="W40" s="8">
        <f t="shared" si="9"/>
        <v>801.8</v>
      </c>
      <c r="X40" s="8">
        <f t="shared" si="9"/>
        <v>867.8</v>
      </c>
      <c r="Y40" s="8">
        <f t="shared" si="9"/>
        <v>933.9</v>
      </c>
      <c r="Z40" s="8">
        <f t="shared" si="9"/>
        <v>950.4</v>
      </c>
      <c r="AA40" s="8">
        <f t="shared" si="9"/>
        <v>967</v>
      </c>
      <c r="AB40" s="8">
        <f t="shared" si="9"/>
        <v>983.5</v>
      </c>
      <c r="AC40" s="8">
        <f t="shared" si="9"/>
        <v>1000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-134.45512090600002</v>
      </c>
      <c r="G41" s="10">
        <f t="shared" ca="1" si="10"/>
        <v>-160.33658741119999</v>
      </c>
      <c r="H41" s="10">
        <f t="shared" ca="1" si="10"/>
        <v>-189.18657153689998</v>
      </c>
      <c r="I41" s="10">
        <f t="shared" ca="1" si="10"/>
        <v>-196.78208678970003</v>
      </c>
      <c r="J41" s="10">
        <f t="shared" ca="1" si="10"/>
        <v>-204.51261954510002</v>
      </c>
      <c r="K41" s="10">
        <f t="shared" ca="1" si="10"/>
        <v>-212.43097269825003</v>
      </c>
      <c r="L41" s="10">
        <f t="shared" ca="1" si="10"/>
        <v>-220.42755310180002</v>
      </c>
      <c r="M41" s="10">
        <f t="shared" ca="1" si="10"/>
        <v>-228.58380710340001</v>
      </c>
      <c r="N41" s="10">
        <f t="shared" ca="1" si="10"/>
        <v>-236.84816179960004</v>
      </c>
      <c r="O41" s="10">
        <f t="shared" ca="1" si="10"/>
        <v>-245.19220792965004</v>
      </c>
      <c r="P41" s="10">
        <f t="shared" ca="1" si="10"/>
        <v>-253.73442795000003</v>
      </c>
      <c r="Q41" s="10">
        <f t="shared" ca="1" si="10"/>
        <v>-262.31882770600004</v>
      </c>
      <c r="R41" s="10">
        <f t="shared" ca="1" si="10"/>
        <v>-271.02807937975007</v>
      </c>
      <c r="S41" s="10">
        <f t="shared" ca="1" si="10"/>
        <v>-279.82823348200003</v>
      </c>
      <c r="T41" s="10">
        <f t="shared" ca="1" si="10"/>
        <v>-288.77777836300004</v>
      </c>
      <c r="U41" s="10">
        <f t="shared" ca="1" si="10"/>
        <v>-326.18034265320006</v>
      </c>
      <c r="V41" s="10">
        <f t="shared" ca="1" si="10"/>
        <v>-366.5456127284001</v>
      </c>
      <c r="W41" s="10">
        <f t="shared" ca="1" si="10"/>
        <v>-409.26271506770001</v>
      </c>
      <c r="X41" s="10">
        <f t="shared" ca="1" si="10"/>
        <v>-453.75242889739997</v>
      </c>
      <c r="Y41" s="10">
        <f t="shared" ca="1" si="10"/>
        <v>-499.99818452760002</v>
      </c>
      <c r="Z41" s="10">
        <f t="shared" ca="1" si="10"/>
        <v>-511.87701755520004</v>
      </c>
      <c r="AA41" s="10">
        <f t="shared" ca="1" si="10"/>
        <v>-523.97471815500001</v>
      </c>
      <c r="AB41" s="10">
        <f t="shared" ca="1" si="10"/>
        <v>-536.20807203949994</v>
      </c>
      <c r="AC41" s="10">
        <f t="shared" ca="1" si="10"/>
        <v>-548.57962400000008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421.8</v>
      </c>
      <c r="J45" s="3">
        <f t="shared" si="13"/>
        <v>438.3</v>
      </c>
      <c r="K45" s="3">
        <f t="shared" si="13"/>
        <v>454.9</v>
      </c>
      <c r="L45" s="3">
        <f t="shared" si="13"/>
        <v>471.4</v>
      </c>
      <c r="M45" s="3">
        <f t="shared" si="13"/>
        <v>487.9</v>
      </c>
      <c r="N45" s="3">
        <f t="shared" si="13"/>
        <v>504.4</v>
      </c>
      <c r="O45" s="3">
        <f t="shared" si="13"/>
        <v>520.9</v>
      </c>
      <c r="P45" s="3">
        <f t="shared" si="13"/>
        <v>537.5</v>
      </c>
      <c r="Q45" s="3">
        <f t="shared" si="13"/>
        <v>554</v>
      </c>
      <c r="R45" s="3">
        <f t="shared" si="13"/>
        <v>570.5</v>
      </c>
      <c r="S45" s="3">
        <f t="shared" si="13"/>
        <v>587</v>
      </c>
      <c r="T45" s="3">
        <f t="shared" si="13"/>
        <v>603.5</v>
      </c>
      <c r="U45" s="3">
        <f t="shared" si="13"/>
        <v>669.6</v>
      </c>
      <c r="V45" s="3">
        <f t="shared" si="13"/>
        <v>735.7</v>
      </c>
      <c r="W45" s="3">
        <f t="shared" si="13"/>
        <v>801.8</v>
      </c>
      <c r="X45" s="3">
        <f t="shared" si="13"/>
        <v>867.8</v>
      </c>
      <c r="Y45" s="3">
        <f t="shared" si="13"/>
        <v>933.9</v>
      </c>
      <c r="Z45" s="3">
        <f t="shared" si="13"/>
        <v>950.4</v>
      </c>
      <c r="AA45" s="3">
        <f t="shared" si="13"/>
        <v>967</v>
      </c>
      <c r="AB45" s="3">
        <f t="shared" si="13"/>
        <v>983.5</v>
      </c>
      <c r="AC45" s="3">
        <f t="shared" si="13"/>
        <v>1000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*Se[l]</v>
      </c>
      <c r="F46" s="14">
        <f t="shared" ref="F46:U55" ca="1" si="15">$A46*H.Ar + $B46*H.Se + $C46*H.Ge + $D46*H.Ga</f>
        <v>-4.8250000000000002</v>
      </c>
      <c r="G46" s="14">
        <f t="shared" ca="1" si="15"/>
        <v>-5.1769999999999996</v>
      </c>
      <c r="H46" s="14">
        <f t="shared" ca="1" si="15"/>
        <v>-5.5659999999999998</v>
      </c>
      <c r="I46" s="14">
        <f t="shared" ca="1" si="15"/>
        <v>-5.6630000000000003</v>
      </c>
      <c r="J46" s="14">
        <f t="shared" ca="1" si="15"/>
        <v>-5.7590000000000003</v>
      </c>
      <c r="K46" s="14">
        <f t="shared" ca="1" si="15"/>
        <v>-5.8550000000000004</v>
      </c>
      <c r="L46" s="14">
        <f t="shared" ca="1" si="15"/>
        <v>-5.9489999999999998</v>
      </c>
      <c r="M46" s="14">
        <f t="shared" ca="1" si="15"/>
        <v>-6.0419999999999998</v>
      </c>
      <c r="N46" s="14">
        <f t="shared" ca="1" si="15"/>
        <v>-6.133</v>
      </c>
      <c r="O46" s="14">
        <f t="shared" ca="1" si="15"/>
        <v>-6.2220000000000004</v>
      </c>
      <c r="P46" s="14">
        <f t="shared" ca="1" si="15"/>
        <v>-6.3090000000000002</v>
      </c>
      <c r="Q46" s="14">
        <f t="shared" ca="1" si="15"/>
        <v>-6.3929999999999998</v>
      </c>
      <c r="R46" s="14">
        <f t="shared" ca="1" si="15"/>
        <v>-6.4740000000000002</v>
      </c>
      <c r="S46" s="14">
        <f t="shared" ca="1" si="15"/>
        <v>-6.5519999999999996</v>
      </c>
      <c r="T46" s="14">
        <f t="shared" ca="1" si="15"/>
        <v>-6.6260000000000003</v>
      </c>
      <c r="U46" s="14">
        <f t="shared" ca="1" si="15"/>
        <v>-6.8840000000000003</v>
      </c>
      <c r="V46" s="14">
        <f t="shared" ref="G46:BR50" ca="1" si="16">$A46*H.Ar + $B46*H.Se + $C46*H.Ge + $D46*H.Ga</f>
        <v>-7.1239999999999997</v>
      </c>
      <c r="W46" s="14">
        <f t="shared" ca="1" si="16"/>
        <v>-7.3780000000000001</v>
      </c>
      <c r="X46" s="14">
        <f t="shared" ca="1" si="16"/>
        <v>-7.6559999999999997</v>
      </c>
      <c r="Y46" s="14">
        <f t="shared" ca="1" si="16"/>
        <v>-7.9829999999999997</v>
      </c>
      <c r="Z46" s="14">
        <f t="shared" ca="1" si="16"/>
        <v>-8.0760000000000005</v>
      </c>
      <c r="AA46" s="14">
        <f t="shared" ca="1" si="16"/>
        <v>-8.1750000000000007</v>
      </c>
      <c r="AB46" s="14">
        <f t="shared" ca="1" si="16"/>
        <v>-8.2789999999999999</v>
      </c>
      <c r="AC46" s="14">
        <f t="shared" ca="1" si="16"/>
        <v>-8.3879999999999999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0</v>
      </c>
      <c r="E47" s="6" t="str">
        <f t="shared" si="14"/>
        <v>Se3</v>
      </c>
      <c r="F47" s="14">
        <f t="shared" ca="1" si="15"/>
        <v>-14.475000000000001</v>
      </c>
      <c r="G47" s="14">
        <f t="shared" ca="1" si="16"/>
        <v>-15.530999999999999</v>
      </c>
      <c r="H47" s="14">
        <f t="shared" ca="1" si="16"/>
        <v>-16.698</v>
      </c>
      <c r="I47" s="14">
        <f t="shared" ca="1" si="16"/>
        <v>-16.989000000000001</v>
      </c>
      <c r="J47" s="14">
        <f t="shared" ca="1" si="16"/>
        <v>-17.277000000000001</v>
      </c>
      <c r="K47" s="14">
        <f t="shared" ca="1" si="16"/>
        <v>-17.565000000000001</v>
      </c>
      <c r="L47" s="14">
        <f t="shared" ca="1" si="16"/>
        <v>-17.847000000000001</v>
      </c>
      <c r="M47" s="14">
        <f t="shared" ca="1" si="16"/>
        <v>-18.125999999999998</v>
      </c>
      <c r="N47" s="14">
        <f t="shared" ca="1" si="16"/>
        <v>-18.399000000000001</v>
      </c>
      <c r="O47" s="14">
        <f t="shared" ca="1" si="16"/>
        <v>-18.666</v>
      </c>
      <c r="P47" s="14">
        <f t="shared" ca="1" si="16"/>
        <v>-18.927</v>
      </c>
      <c r="Q47" s="14">
        <f t="shared" ca="1" si="16"/>
        <v>-19.178999999999998</v>
      </c>
      <c r="R47" s="14">
        <f t="shared" ca="1" si="16"/>
        <v>-19.422000000000001</v>
      </c>
      <c r="S47" s="14">
        <f t="shared" ca="1" si="16"/>
        <v>-19.655999999999999</v>
      </c>
      <c r="T47" s="14">
        <f t="shared" ca="1" si="16"/>
        <v>-19.878</v>
      </c>
      <c r="U47" s="14">
        <f t="shared" ca="1" si="16"/>
        <v>-20.652000000000001</v>
      </c>
      <c r="V47" s="14">
        <f t="shared" ca="1" si="16"/>
        <v>-21.372</v>
      </c>
      <c r="W47" s="14">
        <f t="shared" ca="1" si="16"/>
        <v>-22.134</v>
      </c>
      <c r="X47" s="14">
        <f t="shared" ca="1" si="16"/>
        <v>-22.968</v>
      </c>
      <c r="Y47" s="14">
        <f t="shared" ca="1" si="16"/>
        <v>-23.948999999999998</v>
      </c>
      <c r="Z47" s="14">
        <f t="shared" ca="1" si="16"/>
        <v>-24.228000000000002</v>
      </c>
      <c r="AA47" s="14">
        <f t="shared" ca="1" si="16"/>
        <v>-24.525000000000002</v>
      </c>
      <c r="AB47" s="14">
        <f t="shared" ca="1" si="16"/>
        <v>-24.837</v>
      </c>
      <c r="AC47" s="14">
        <f t="shared" ca="1" si="16"/>
        <v>-25.164000000000001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-19.3</v>
      </c>
      <c r="G48" s="14">
        <f t="shared" ca="1" si="16"/>
        <v>-20.707999999999998</v>
      </c>
      <c r="H48" s="14">
        <f t="shared" ca="1" si="16"/>
        <v>-22.263999999999999</v>
      </c>
      <c r="I48" s="14">
        <f t="shared" ca="1" si="16"/>
        <v>-22.652000000000001</v>
      </c>
      <c r="J48" s="14">
        <f t="shared" ca="1" si="16"/>
        <v>-23.036000000000001</v>
      </c>
      <c r="K48" s="14">
        <f t="shared" ca="1" si="16"/>
        <v>-23.42</v>
      </c>
      <c r="L48" s="14">
        <f t="shared" ca="1" si="16"/>
        <v>-23.795999999999999</v>
      </c>
      <c r="M48" s="14">
        <f t="shared" ca="1" si="16"/>
        <v>-24.167999999999999</v>
      </c>
      <c r="N48" s="14">
        <f t="shared" ca="1" si="16"/>
        <v>-24.532</v>
      </c>
      <c r="O48" s="14">
        <f t="shared" ca="1" si="16"/>
        <v>-24.888000000000002</v>
      </c>
      <c r="P48" s="14">
        <f t="shared" ca="1" si="16"/>
        <v>-25.236000000000001</v>
      </c>
      <c r="Q48" s="14">
        <f t="shared" ca="1" si="16"/>
        <v>-25.571999999999999</v>
      </c>
      <c r="R48" s="14">
        <f t="shared" ca="1" si="16"/>
        <v>-25.896000000000001</v>
      </c>
      <c r="S48" s="14">
        <f t="shared" ca="1" si="16"/>
        <v>-26.207999999999998</v>
      </c>
      <c r="T48" s="14">
        <f t="shared" ca="1" si="16"/>
        <v>-26.504000000000001</v>
      </c>
      <c r="U48" s="14">
        <f t="shared" ca="1" si="16"/>
        <v>-27.536000000000001</v>
      </c>
      <c r="V48" s="14">
        <f t="shared" ca="1" si="16"/>
        <v>-28.495999999999999</v>
      </c>
      <c r="W48" s="14">
        <f t="shared" ca="1" si="16"/>
        <v>-29.512</v>
      </c>
      <c r="X48" s="14">
        <f t="shared" ca="1" si="16"/>
        <v>-30.623999999999999</v>
      </c>
      <c r="Y48" s="14">
        <f t="shared" ca="1" si="16"/>
        <v>-31.931999999999999</v>
      </c>
      <c r="Z48" s="14">
        <f t="shared" ca="1" si="16"/>
        <v>-32.304000000000002</v>
      </c>
      <c r="AA48" s="14">
        <f t="shared" ca="1" si="16"/>
        <v>-32.700000000000003</v>
      </c>
      <c r="AB48" s="14">
        <f t="shared" ca="1" si="16"/>
        <v>-33.116</v>
      </c>
      <c r="AC48" s="14">
        <f t="shared" ca="1" si="16"/>
        <v>-33.552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-24.125</v>
      </c>
      <c r="G49" s="14">
        <f t="shared" ca="1" si="16"/>
        <v>-25.884999999999998</v>
      </c>
      <c r="H49" s="14">
        <f t="shared" ca="1" si="16"/>
        <v>-27.83</v>
      </c>
      <c r="I49" s="14">
        <f t="shared" ca="1" si="16"/>
        <v>-28.315000000000001</v>
      </c>
      <c r="J49" s="14">
        <f t="shared" ca="1" si="16"/>
        <v>-28.795000000000002</v>
      </c>
      <c r="K49" s="14">
        <f t="shared" ca="1" si="16"/>
        <v>-29.275000000000002</v>
      </c>
      <c r="L49" s="14">
        <f t="shared" ca="1" si="16"/>
        <v>-29.744999999999997</v>
      </c>
      <c r="M49" s="14">
        <f t="shared" ca="1" si="16"/>
        <v>-30.21</v>
      </c>
      <c r="N49" s="14">
        <f t="shared" ca="1" si="16"/>
        <v>-30.664999999999999</v>
      </c>
      <c r="O49" s="14">
        <f t="shared" ca="1" si="16"/>
        <v>-31.110000000000003</v>
      </c>
      <c r="P49" s="14">
        <f t="shared" ca="1" si="16"/>
        <v>-31.545000000000002</v>
      </c>
      <c r="Q49" s="14">
        <f t="shared" ca="1" si="16"/>
        <v>-31.965</v>
      </c>
      <c r="R49" s="14">
        <f t="shared" ca="1" si="16"/>
        <v>-32.370000000000005</v>
      </c>
      <c r="S49" s="14">
        <f t="shared" ca="1" si="16"/>
        <v>-32.76</v>
      </c>
      <c r="T49" s="14">
        <f t="shared" ca="1" si="16"/>
        <v>-33.130000000000003</v>
      </c>
      <c r="U49" s="14">
        <f t="shared" ca="1" si="16"/>
        <v>-34.42</v>
      </c>
      <c r="V49" s="14">
        <f t="shared" ca="1" si="16"/>
        <v>-35.619999999999997</v>
      </c>
      <c r="W49" s="14">
        <f t="shared" ca="1" si="16"/>
        <v>-36.89</v>
      </c>
      <c r="X49" s="14">
        <f t="shared" ca="1" si="16"/>
        <v>-38.28</v>
      </c>
      <c r="Y49" s="14">
        <f t="shared" ca="1" si="16"/>
        <v>-39.914999999999999</v>
      </c>
      <c r="Z49" s="14">
        <f t="shared" ca="1" si="16"/>
        <v>-40.380000000000003</v>
      </c>
      <c r="AA49" s="14">
        <f t="shared" ca="1" si="16"/>
        <v>-40.875</v>
      </c>
      <c r="AB49" s="14">
        <f t="shared" ca="1" si="16"/>
        <v>-41.394999999999996</v>
      </c>
      <c r="AC49" s="14">
        <f t="shared" ca="1" si="16"/>
        <v>-41.94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6</v>
      </c>
      <c r="C50" s="5">
        <f t="shared" si="14"/>
        <v>0</v>
      </c>
      <c r="D50" s="5">
        <f t="shared" si="14"/>
        <v>0</v>
      </c>
      <c r="E50" s="6" t="str">
        <f t="shared" si="14"/>
        <v>Se6</v>
      </c>
      <c r="F50" s="14">
        <f t="shared" ca="1" si="15"/>
        <v>-28.950000000000003</v>
      </c>
      <c r="G50" s="14">
        <f t="shared" ca="1" si="16"/>
        <v>-31.061999999999998</v>
      </c>
      <c r="H50" s="14">
        <f t="shared" ca="1" si="16"/>
        <v>-33.396000000000001</v>
      </c>
      <c r="I50" s="14">
        <f t="shared" ca="1" si="16"/>
        <v>-33.978000000000002</v>
      </c>
      <c r="J50" s="14">
        <f t="shared" ca="1" si="16"/>
        <v>-34.554000000000002</v>
      </c>
      <c r="K50" s="14">
        <f t="shared" ca="1" si="16"/>
        <v>-35.130000000000003</v>
      </c>
      <c r="L50" s="14">
        <f t="shared" ca="1" si="16"/>
        <v>-35.694000000000003</v>
      </c>
      <c r="M50" s="14">
        <f t="shared" ca="1" si="16"/>
        <v>-36.251999999999995</v>
      </c>
      <c r="N50" s="14">
        <f t="shared" ca="1" si="16"/>
        <v>-36.798000000000002</v>
      </c>
      <c r="O50" s="14">
        <f t="shared" ca="1" si="16"/>
        <v>-37.332000000000001</v>
      </c>
      <c r="P50" s="14">
        <f t="shared" ca="1" si="16"/>
        <v>-37.853999999999999</v>
      </c>
      <c r="Q50" s="14">
        <f t="shared" ca="1" si="16"/>
        <v>-38.357999999999997</v>
      </c>
      <c r="R50" s="14">
        <f t="shared" ca="1" si="16"/>
        <v>-38.844000000000001</v>
      </c>
      <c r="S50" s="14">
        <f t="shared" ca="1" si="16"/>
        <v>-39.311999999999998</v>
      </c>
      <c r="T50" s="14">
        <f t="shared" ca="1" si="16"/>
        <v>-39.756</v>
      </c>
      <c r="U50" s="14">
        <f t="shared" ref="G50:BR54" ca="1" si="17">$A50*H.Ar + $B50*H.Se + $C50*H.Ge + $D50*H.Ga</f>
        <v>-41.304000000000002</v>
      </c>
      <c r="V50" s="14">
        <f t="shared" ca="1" si="17"/>
        <v>-42.744</v>
      </c>
      <c r="W50" s="14">
        <f t="shared" ca="1" si="17"/>
        <v>-44.268000000000001</v>
      </c>
      <c r="X50" s="14">
        <f t="shared" ca="1" si="17"/>
        <v>-45.936</v>
      </c>
      <c r="Y50" s="14">
        <f t="shared" ca="1" si="17"/>
        <v>-47.897999999999996</v>
      </c>
      <c r="Z50" s="14">
        <f t="shared" ca="1" si="17"/>
        <v>-48.456000000000003</v>
      </c>
      <c r="AA50" s="14">
        <f t="shared" ca="1" si="17"/>
        <v>-49.050000000000004</v>
      </c>
      <c r="AB50" s="14">
        <f t="shared" ca="1" si="17"/>
        <v>-49.673999999999999</v>
      </c>
      <c r="AC50" s="14">
        <f t="shared" ca="1" si="17"/>
        <v>-50.328000000000003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-4.8250000000000002</v>
      </c>
      <c r="G51" s="14">
        <f t="shared" ca="1" si="17"/>
        <v>-5.1769999999999996</v>
      </c>
      <c r="H51" s="14">
        <f t="shared" ca="1" si="17"/>
        <v>-5.5659999999999998</v>
      </c>
      <c r="I51" s="14">
        <f t="shared" ca="1" si="17"/>
        <v>-5.6630000000000003</v>
      </c>
      <c r="J51" s="14">
        <f t="shared" ca="1" si="17"/>
        <v>-5.7590000000000003</v>
      </c>
      <c r="K51" s="14">
        <f t="shared" ca="1" si="17"/>
        <v>-5.8550000000000004</v>
      </c>
      <c r="L51" s="14">
        <f t="shared" ca="1" si="17"/>
        <v>-5.9489999999999998</v>
      </c>
      <c r="M51" s="14">
        <f t="shared" ca="1" si="17"/>
        <v>-6.0419999999999998</v>
      </c>
      <c r="N51" s="14">
        <f t="shared" ca="1" si="17"/>
        <v>-6.133</v>
      </c>
      <c r="O51" s="14">
        <f t="shared" ca="1" si="17"/>
        <v>-6.2220000000000004</v>
      </c>
      <c r="P51" s="14">
        <f t="shared" ca="1" si="17"/>
        <v>-6.3090000000000002</v>
      </c>
      <c r="Q51" s="14">
        <f t="shared" ca="1" si="17"/>
        <v>-6.3929999999999998</v>
      </c>
      <c r="R51" s="14">
        <f t="shared" ca="1" si="17"/>
        <v>-6.4740000000000002</v>
      </c>
      <c r="S51" s="14">
        <f t="shared" ca="1" si="17"/>
        <v>-6.5519999999999996</v>
      </c>
      <c r="T51" s="14">
        <f t="shared" ca="1" si="17"/>
        <v>-6.6260000000000003</v>
      </c>
      <c r="U51" s="14">
        <f t="shared" ca="1" si="17"/>
        <v>-6.8840000000000003</v>
      </c>
      <c r="V51" s="14">
        <f t="shared" ca="1" si="17"/>
        <v>-7.1239999999999997</v>
      </c>
      <c r="W51" s="14">
        <f t="shared" ca="1" si="17"/>
        <v>-7.3780000000000001</v>
      </c>
      <c r="X51" s="14">
        <f t="shared" ca="1" si="17"/>
        <v>-7.6559999999999997</v>
      </c>
      <c r="Y51" s="14">
        <f t="shared" ca="1" si="17"/>
        <v>-7.9829999999999997</v>
      </c>
      <c r="Z51" s="14">
        <f t="shared" ca="1" si="17"/>
        <v>-8.0760000000000005</v>
      </c>
      <c r="AA51" s="14">
        <f t="shared" ca="1" si="17"/>
        <v>-8.1750000000000007</v>
      </c>
      <c r="AB51" s="14">
        <f t="shared" ca="1" si="17"/>
        <v>-8.2789999999999999</v>
      </c>
      <c r="AC51" s="14">
        <f t="shared" ca="1" si="17"/>
        <v>-8.3879999999999999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3</v>
      </c>
      <c r="C52" s="5">
        <f t="shared" si="14"/>
        <v>0</v>
      </c>
      <c r="D52" s="5">
        <f t="shared" si="14"/>
        <v>0</v>
      </c>
      <c r="E52" s="6" t="str">
        <f t="shared" si="14"/>
        <v>Se3</v>
      </c>
      <c r="F52" s="14">
        <f t="shared" ca="1" si="15"/>
        <v>-14.475000000000001</v>
      </c>
      <c r="G52" s="14">
        <f t="shared" ca="1" si="17"/>
        <v>-15.530999999999999</v>
      </c>
      <c r="H52" s="14">
        <f t="shared" ca="1" si="17"/>
        <v>-16.698</v>
      </c>
      <c r="I52" s="14">
        <f t="shared" ca="1" si="17"/>
        <v>-16.989000000000001</v>
      </c>
      <c r="J52" s="14">
        <f t="shared" ca="1" si="17"/>
        <v>-17.277000000000001</v>
      </c>
      <c r="K52" s="14">
        <f t="shared" ca="1" si="17"/>
        <v>-17.565000000000001</v>
      </c>
      <c r="L52" s="14">
        <f t="shared" ca="1" si="17"/>
        <v>-17.847000000000001</v>
      </c>
      <c r="M52" s="14">
        <f t="shared" ca="1" si="17"/>
        <v>-18.125999999999998</v>
      </c>
      <c r="N52" s="14">
        <f t="shared" ca="1" si="17"/>
        <v>-18.399000000000001</v>
      </c>
      <c r="O52" s="14">
        <f t="shared" ca="1" si="17"/>
        <v>-18.666</v>
      </c>
      <c r="P52" s="14">
        <f t="shared" ca="1" si="17"/>
        <v>-18.927</v>
      </c>
      <c r="Q52" s="14">
        <f t="shared" ca="1" si="17"/>
        <v>-19.178999999999998</v>
      </c>
      <c r="R52" s="14">
        <f t="shared" ca="1" si="17"/>
        <v>-19.422000000000001</v>
      </c>
      <c r="S52" s="14">
        <f t="shared" ca="1" si="17"/>
        <v>-19.655999999999999</v>
      </c>
      <c r="T52" s="14">
        <f t="shared" ca="1" si="17"/>
        <v>-19.878</v>
      </c>
      <c r="U52" s="14">
        <f t="shared" ca="1" si="17"/>
        <v>-20.652000000000001</v>
      </c>
      <c r="V52" s="14">
        <f t="shared" ca="1" si="17"/>
        <v>-21.372</v>
      </c>
      <c r="W52" s="14">
        <f t="shared" ca="1" si="17"/>
        <v>-22.134</v>
      </c>
      <c r="X52" s="14">
        <f t="shared" ca="1" si="17"/>
        <v>-22.968</v>
      </c>
      <c r="Y52" s="14">
        <f t="shared" ca="1" si="17"/>
        <v>-23.948999999999998</v>
      </c>
      <c r="Z52" s="14">
        <f t="shared" ca="1" si="17"/>
        <v>-24.228000000000002</v>
      </c>
      <c r="AA52" s="14">
        <f t="shared" ca="1" si="17"/>
        <v>-24.525000000000002</v>
      </c>
      <c r="AB52" s="14">
        <f t="shared" ca="1" si="17"/>
        <v>-24.837</v>
      </c>
      <c r="AC52" s="14">
        <f t="shared" ca="1" si="17"/>
        <v>-25.164000000000001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-9.65</v>
      </c>
      <c r="G53" s="14">
        <f t="shared" ca="1" si="17"/>
        <v>-10.353999999999999</v>
      </c>
      <c r="H53" s="14">
        <f t="shared" ca="1" si="17"/>
        <v>-11.132</v>
      </c>
      <c r="I53" s="14">
        <f t="shared" ca="1" si="17"/>
        <v>-11.326000000000001</v>
      </c>
      <c r="J53" s="14">
        <f t="shared" ca="1" si="17"/>
        <v>-11.518000000000001</v>
      </c>
      <c r="K53" s="14">
        <f t="shared" ca="1" si="17"/>
        <v>-11.71</v>
      </c>
      <c r="L53" s="14">
        <f t="shared" ca="1" si="17"/>
        <v>-11.898</v>
      </c>
      <c r="M53" s="14">
        <f t="shared" ca="1" si="17"/>
        <v>-12.084</v>
      </c>
      <c r="N53" s="14">
        <f t="shared" ca="1" si="17"/>
        <v>-12.266</v>
      </c>
      <c r="O53" s="14">
        <f t="shared" ca="1" si="17"/>
        <v>-12.444000000000001</v>
      </c>
      <c r="P53" s="14">
        <f t="shared" ca="1" si="17"/>
        <v>-12.618</v>
      </c>
      <c r="Q53" s="14">
        <f t="shared" ca="1" si="17"/>
        <v>-12.786</v>
      </c>
      <c r="R53" s="14">
        <f t="shared" ca="1" si="17"/>
        <v>-12.948</v>
      </c>
      <c r="S53" s="14">
        <f t="shared" ca="1" si="17"/>
        <v>-13.103999999999999</v>
      </c>
      <c r="T53" s="14">
        <f t="shared" ca="1" si="17"/>
        <v>-13.252000000000001</v>
      </c>
      <c r="U53" s="14">
        <f t="shared" ca="1" si="17"/>
        <v>-13.768000000000001</v>
      </c>
      <c r="V53" s="14">
        <f t="shared" ca="1" si="17"/>
        <v>-14.247999999999999</v>
      </c>
      <c r="W53" s="14">
        <f t="shared" ca="1" si="17"/>
        <v>-14.756</v>
      </c>
      <c r="X53" s="14">
        <f t="shared" ca="1" si="17"/>
        <v>-15.311999999999999</v>
      </c>
      <c r="Y53" s="14">
        <f t="shared" ca="1" si="17"/>
        <v>-15.965999999999999</v>
      </c>
      <c r="Z53" s="14">
        <f t="shared" ca="1" si="17"/>
        <v>-16.152000000000001</v>
      </c>
      <c r="AA53" s="14">
        <f t="shared" ca="1" si="17"/>
        <v>-16.350000000000001</v>
      </c>
      <c r="AB53" s="14">
        <f t="shared" ca="1" si="17"/>
        <v>-16.558</v>
      </c>
      <c r="AC53" s="14">
        <f t="shared" ca="1" si="17"/>
        <v>-16.776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-4.8250000000000002</v>
      </c>
      <c r="G54" s="14">
        <f t="shared" ca="1" si="17"/>
        <v>-5.1769999999999996</v>
      </c>
      <c r="H54" s="14">
        <f t="shared" ca="1" si="17"/>
        <v>-5.5659999999999998</v>
      </c>
      <c r="I54" s="14">
        <f t="shared" ca="1" si="17"/>
        <v>-5.6630000000000003</v>
      </c>
      <c r="J54" s="14">
        <f t="shared" ca="1" si="17"/>
        <v>-5.7590000000000003</v>
      </c>
      <c r="K54" s="14">
        <f t="shared" ca="1" si="17"/>
        <v>-5.8550000000000004</v>
      </c>
      <c r="L54" s="14">
        <f t="shared" ca="1" si="17"/>
        <v>-5.9489999999999998</v>
      </c>
      <c r="M54" s="14">
        <f t="shared" ca="1" si="17"/>
        <v>-6.0419999999999998</v>
      </c>
      <c r="N54" s="14">
        <f t="shared" ca="1" si="17"/>
        <v>-6.133</v>
      </c>
      <c r="O54" s="14">
        <f t="shared" ca="1" si="17"/>
        <v>-6.2220000000000004</v>
      </c>
      <c r="P54" s="14">
        <f t="shared" ca="1" si="17"/>
        <v>-6.3090000000000002</v>
      </c>
      <c r="Q54" s="14">
        <f t="shared" ca="1" si="17"/>
        <v>-6.3929999999999998</v>
      </c>
      <c r="R54" s="14">
        <f t="shared" ca="1" si="17"/>
        <v>-6.4740000000000002</v>
      </c>
      <c r="S54" s="14">
        <f t="shared" ca="1" si="17"/>
        <v>-6.5519999999999996</v>
      </c>
      <c r="T54" s="14">
        <f t="shared" ref="G54:BR58" ca="1" si="18">$A54*H.Ar + $B54*H.Se + $C54*H.Ge + $D54*H.Ga</f>
        <v>-6.6260000000000003</v>
      </c>
      <c r="U54" s="14">
        <f t="shared" ca="1" si="18"/>
        <v>-6.8840000000000003</v>
      </c>
      <c r="V54" s="14">
        <f t="shared" ca="1" si="18"/>
        <v>-7.1239999999999997</v>
      </c>
      <c r="W54" s="14">
        <f t="shared" ca="1" si="18"/>
        <v>-7.3780000000000001</v>
      </c>
      <c r="X54" s="14">
        <f t="shared" ca="1" si="18"/>
        <v>-7.6559999999999997</v>
      </c>
      <c r="Y54" s="14">
        <f t="shared" ca="1" si="18"/>
        <v>-7.9829999999999997</v>
      </c>
      <c r="Z54" s="14">
        <f t="shared" ca="1" si="18"/>
        <v>-8.0760000000000005</v>
      </c>
      <c r="AA54" s="14">
        <f t="shared" ca="1" si="18"/>
        <v>-8.1750000000000007</v>
      </c>
      <c r="AB54" s="14">
        <f t="shared" ca="1" si="18"/>
        <v>-8.2789999999999999</v>
      </c>
      <c r="AC54" s="14">
        <f t="shared" ca="1" si="18"/>
        <v>-8.3879999999999999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-18.63</v>
      </c>
      <c r="H55" s="14">
        <f t="shared" ca="1" si="18"/>
        <v>-18.72</v>
      </c>
      <c r="I55" s="14">
        <f t="shared" ca="1" si="18"/>
        <v>-18.75</v>
      </c>
      <c r="J55" s="14">
        <f t="shared" ca="1" si="18"/>
        <v>-18.78</v>
      </c>
      <c r="K55" s="14">
        <f t="shared" ca="1" si="18"/>
        <v>-18.809999999999999</v>
      </c>
      <c r="L55" s="14">
        <f t="shared" ca="1" si="18"/>
        <v>-18.84</v>
      </c>
      <c r="M55" s="14">
        <f t="shared" ca="1" si="18"/>
        <v>-18.87</v>
      </c>
      <c r="N55" s="14">
        <f t="shared" ca="1" si="18"/>
        <v>-18.91</v>
      </c>
      <c r="O55" s="14">
        <f t="shared" ca="1" si="18"/>
        <v>-18.95</v>
      </c>
      <c r="P55" s="14">
        <f t="shared" ca="1" si="18"/>
        <v>-18.989999999999998</v>
      </c>
      <c r="Q55" s="14">
        <f t="shared" ca="1" si="18"/>
        <v>-19.03</v>
      </c>
      <c r="R55" s="14">
        <f t="shared" ca="1" si="18"/>
        <v>-19.079999999999998</v>
      </c>
      <c r="S55" s="14">
        <f t="shared" ca="1" si="18"/>
        <v>-19.13</v>
      </c>
      <c r="T55" s="14">
        <f t="shared" ca="1" si="18"/>
        <v>-19.190000000000001</v>
      </c>
      <c r="U55" s="14">
        <f t="shared" ca="1" si="18"/>
        <v>-19.46</v>
      </c>
      <c r="V55" s="14">
        <f t="shared" ca="1" si="18"/>
        <v>-19.68</v>
      </c>
      <c r="W55" s="14">
        <f t="shared" ca="1" si="18"/>
        <v>-19.87</v>
      </c>
      <c r="X55" s="14">
        <f t="shared" ca="1" si="18"/>
        <v>-20.05</v>
      </c>
      <c r="Y55" s="14">
        <f t="shared" ca="1" si="18"/>
        <v>-20.25</v>
      </c>
      <c r="Z55" s="14">
        <f t="shared" ca="1" si="18"/>
        <v>-20.309999999999999</v>
      </c>
      <c r="AA55" s="14">
        <f t="shared" ca="1" si="18"/>
        <v>-20.36</v>
      </c>
      <c r="AB55" s="14">
        <f t="shared" ca="1" si="18"/>
        <v>-20.41</v>
      </c>
      <c r="AC55" s="14">
        <f t="shared" ca="1" si="18"/>
        <v>-20.46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2</v>
      </c>
      <c r="E56" s="6" t="str">
        <f t="shared" si="19"/>
        <v>Ga2Se</v>
      </c>
      <c r="F56" s="14">
        <f t="shared" ref="F56:U65" ca="1" si="20">$A56*H.Ar + $B56*H.Se + $C56*H.Ge + $D56*H.Ga</f>
        <v>-16.613</v>
      </c>
      <c r="G56" s="14">
        <f t="shared" ca="1" si="20"/>
        <v>-17.948999999999998</v>
      </c>
      <c r="H56" s="14">
        <f t="shared" ca="1" si="20"/>
        <v>-19.218</v>
      </c>
      <c r="I56" s="14">
        <f t="shared" ca="1" si="20"/>
        <v>-19.521000000000001</v>
      </c>
      <c r="J56" s="14">
        <f t="shared" ca="1" si="20"/>
        <v>-19.814999999999998</v>
      </c>
      <c r="K56" s="14">
        <f t="shared" ca="1" si="20"/>
        <v>-20.105</v>
      </c>
      <c r="L56" s="14">
        <f t="shared" ca="1" si="20"/>
        <v>-20.388999999999999</v>
      </c>
      <c r="M56" s="14">
        <f t="shared" ca="1" si="20"/>
        <v>-20.67</v>
      </c>
      <c r="N56" s="14">
        <f t="shared" ca="1" si="20"/>
        <v>-20.945</v>
      </c>
      <c r="O56" s="14">
        <f t="shared" ca="1" si="20"/>
        <v>-21.216000000000001</v>
      </c>
      <c r="P56" s="14">
        <f t="shared" ca="1" si="20"/>
        <v>-21.489000000000001</v>
      </c>
      <c r="Q56" s="14">
        <f t="shared" ca="1" si="20"/>
        <v>-21.760999999999999</v>
      </c>
      <c r="R56" s="14">
        <f t="shared" ca="1" si="20"/>
        <v>-22.04</v>
      </c>
      <c r="S56" s="14">
        <f t="shared" ca="1" si="20"/>
        <v>-22.327999999999999</v>
      </c>
      <c r="T56" s="14">
        <f t="shared" ca="1" si="20"/>
        <v>-22.630000000000003</v>
      </c>
      <c r="U56" s="14">
        <f t="shared" ca="1" si="20"/>
        <v>-24.045999999999999</v>
      </c>
      <c r="V56" s="14">
        <f t="shared" ca="1" si="18"/>
        <v>-25.66</v>
      </c>
      <c r="W56" s="14">
        <f t="shared" ca="1" si="18"/>
        <v>-27.212</v>
      </c>
      <c r="X56" s="14">
        <f t="shared" ca="1" si="18"/>
        <v>-28.635999999999999</v>
      </c>
      <c r="Y56" s="14">
        <f t="shared" ca="1" si="18"/>
        <v>-29.943000000000001</v>
      </c>
      <c r="Z56" s="14">
        <f t="shared" ca="1" si="18"/>
        <v>-30.256</v>
      </c>
      <c r="AA56" s="14">
        <f t="shared" ca="1" si="18"/>
        <v>-30.555</v>
      </c>
      <c r="AB56" s="14">
        <f t="shared" ca="1" si="18"/>
        <v>-30.858999999999998</v>
      </c>
      <c r="AC56" s="14">
        <f t="shared" ca="1" si="18"/>
        <v>-31.148000000000003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1</v>
      </c>
      <c r="E57" s="6" t="str">
        <f t="shared" si="19"/>
        <v>(l)Ga[l]</v>
      </c>
      <c r="F57" s="14">
        <f t="shared" ca="1" si="20"/>
        <v>-5.8940000000000001</v>
      </c>
      <c r="G57" s="14">
        <f t="shared" ca="1" si="18"/>
        <v>-6.3860000000000001</v>
      </c>
      <c r="H57" s="14">
        <f t="shared" ca="1" si="18"/>
        <v>-6.8259999999999996</v>
      </c>
      <c r="I57" s="14">
        <f t="shared" ca="1" si="18"/>
        <v>-6.9290000000000003</v>
      </c>
      <c r="J57" s="14">
        <f t="shared" ca="1" si="18"/>
        <v>-7.0279999999999996</v>
      </c>
      <c r="K57" s="14">
        <f t="shared" ca="1" si="18"/>
        <v>-7.125</v>
      </c>
      <c r="L57" s="14">
        <f t="shared" ca="1" si="18"/>
        <v>-7.22</v>
      </c>
      <c r="M57" s="14">
        <f t="shared" ca="1" si="18"/>
        <v>-7.3140000000000001</v>
      </c>
      <c r="N57" s="14">
        <f t="shared" ca="1" si="18"/>
        <v>-7.4059999999999997</v>
      </c>
      <c r="O57" s="14">
        <f t="shared" ca="1" si="18"/>
        <v>-7.4969999999999999</v>
      </c>
      <c r="P57" s="14">
        <f t="shared" ca="1" si="18"/>
        <v>-7.59</v>
      </c>
      <c r="Q57" s="14">
        <f t="shared" ca="1" si="18"/>
        <v>-7.6840000000000002</v>
      </c>
      <c r="R57" s="14">
        <f t="shared" ca="1" si="18"/>
        <v>-7.7830000000000004</v>
      </c>
      <c r="S57" s="14">
        <f t="shared" ca="1" si="18"/>
        <v>-7.8879999999999999</v>
      </c>
      <c r="T57" s="14">
        <f t="shared" ca="1" si="18"/>
        <v>-8.0020000000000007</v>
      </c>
      <c r="U57" s="14">
        <f t="shared" ca="1" si="18"/>
        <v>-8.5809999999999995</v>
      </c>
      <c r="V57" s="14">
        <f t="shared" ca="1" si="18"/>
        <v>-9.2680000000000007</v>
      </c>
      <c r="W57" s="14">
        <f t="shared" ca="1" si="18"/>
        <v>-9.9169999999999998</v>
      </c>
      <c r="X57" s="14">
        <f t="shared" ca="1" si="18"/>
        <v>-10.49</v>
      </c>
      <c r="Y57" s="14">
        <f t="shared" ca="1" si="18"/>
        <v>-10.98</v>
      </c>
      <c r="Z57" s="14">
        <f t="shared" ca="1" si="18"/>
        <v>-11.09</v>
      </c>
      <c r="AA57" s="14">
        <f t="shared" ca="1" si="18"/>
        <v>-11.19</v>
      </c>
      <c r="AB57" s="14">
        <f t="shared" ca="1" si="18"/>
        <v>-11.29</v>
      </c>
      <c r="AC57" s="14">
        <f t="shared" ca="1" si="18"/>
        <v>-11.38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-30.09</v>
      </c>
      <c r="G58" s="14">
        <f t="shared" ca="1" si="18"/>
        <v>-25.5</v>
      </c>
      <c r="H58" s="14">
        <f t="shared" ca="1" si="18"/>
        <v>-22.5</v>
      </c>
      <c r="I58" s="14">
        <f t="shared" ca="1" si="18"/>
        <v>-21.91</v>
      </c>
      <c r="J58" s="14">
        <f t="shared" ca="1" si="18"/>
        <v>-21.37</v>
      </c>
      <c r="K58" s="14">
        <f t="shared" ca="1" si="18"/>
        <v>-20.87</v>
      </c>
      <c r="L58" s="14">
        <f t="shared" ca="1" si="18"/>
        <v>-20.41</v>
      </c>
      <c r="M58" s="14">
        <f t="shared" ca="1" si="18"/>
        <v>-19.989999999999998</v>
      </c>
      <c r="N58" s="14">
        <f t="shared" ca="1" si="18"/>
        <v>-19.600000000000001</v>
      </c>
      <c r="O58" s="14">
        <f t="shared" ca="1" si="18"/>
        <v>-19.23</v>
      </c>
      <c r="P58" s="14">
        <f t="shared" ca="1" si="18"/>
        <v>-18.89</v>
      </c>
      <c r="Q58" s="14">
        <f t="shared" ca="1" si="18"/>
        <v>-18.57</v>
      </c>
      <c r="R58" s="14">
        <f t="shared" ca="1" si="18"/>
        <v>-18.27</v>
      </c>
      <c r="S58" s="14">
        <f t="shared" ca="1" si="18"/>
        <v>-17.98</v>
      </c>
      <c r="T58" s="14">
        <f t="shared" ca="1" si="18"/>
        <v>-17.71</v>
      </c>
      <c r="U58" s="14">
        <f t="shared" ca="1" si="18"/>
        <v>-16.75</v>
      </c>
      <c r="V58" s="14">
        <f t="shared" ca="1" si="18"/>
        <v>-15.98</v>
      </c>
      <c r="W58" s="14">
        <f t="shared" ca="1" si="18"/>
        <v>-15.35</v>
      </c>
      <c r="X58" s="14">
        <f t="shared" ca="1" si="18"/>
        <v>-14.78</v>
      </c>
      <c r="Y58" s="14">
        <f t="shared" ca="1" si="18"/>
        <v>-14.16</v>
      </c>
      <c r="Z58" s="14">
        <f t="shared" ca="1" si="18"/>
        <v>-13.99</v>
      </c>
      <c r="AA58" s="14">
        <f t="shared" ca="1" si="18"/>
        <v>-13.82</v>
      </c>
      <c r="AB58" s="14">
        <f t="shared" ca="1" si="18"/>
        <v>-13.64</v>
      </c>
      <c r="AC58" s="14">
        <f t="shared" ca="1" si="18"/>
        <v>-13.46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(1)Se[l]</v>
      </c>
      <c r="F59" s="14">
        <f t="shared" ca="1" si="20"/>
        <v>-4.8250000000000002</v>
      </c>
      <c r="G59" s="14">
        <f t="shared" ca="1" si="21"/>
        <v>-5.1769999999999996</v>
      </c>
      <c r="H59" s="14">
        <f t="shared" ca="1" si="21"/>
        <v>-5.5659999999999998</v>
      </c>
      <c r="I59" s="14">
        <f t="shared" ca="1" si="21"/>
        <v>-5.6630000000000003</v>
      </c>
      <c r="J59" s="14">
        <f t="shared" ca="1" si="21"/>
        <v>-5.7590000000000003</v>
      </c>
      <c r="K59" s="14">
        <f t="shared" ca="1" si="21"/>
        <v>-5.8550000000000004</v>
      </c>
      <c r="L59" s="14">
        <f t="shared" ca="1" si="21"/>
        <v>-5.9489999999999998</v>
      </c>
      <c r="M59" s="14">
        <f t="shared" ca="1" si="21"/>
        <v>-6.0419999999999998</v>
      </c>
      <c r="N59" s="14">
        <f t="shared" ca="1" si="21"/>
        <v>-6.133</v>
      </c>
      <c r="O59" s="14">
        <f t="shared" ca="1" si="21"/>
        <v>-6.2220000000000004</v>
      </c>
      <c r="P59" s="14">
        <f t="shared" ca="1" si="21"/>
        <v>-6.3090000000000002</v>
      </c>
      <c r="Q59" s="14">
        <f t="shared" ca="1" si="21"/>
        <v>-6.3929999999999998</v>
      </c>
      <c r="R59" s="14">
        <f t="shared" ca="1" si="21"/>
        <v>-6.4740000000000002</v>
      </c>
      <c r="S59" s="14">
        <f t="shared" ca="1" si="21"/>
        <v>-6.5519999999999996</v>
      </c>
      <c r="T59" s="14">
        <f t="shared" ca="1" si="21"/>
        <v>-6.6260000000000003</v>
      </c>
      <c r="U59" s="14">
        <f t="shared" ca="1" si="21"/>
        <v>-6.8840000000000003</v>
      </c>
      <c r="V59" s="14">
        <f t="shared" ca="1" si="21"/>
        <v>-7.1239999999999997</v>
      </c>
      <c r="W59" s="14">
        <f t="shared" ca="1" si="21"/>
        <v>-7.3780000000000001</v>
      </c>
      <c r="X59" s="14">
        <f t="shared" ca="1" si="21"/>
        <v>-7.6559999999999997</v>
      </c>
      <c r="Y59" s="14">
        <f t="shared" ca="1" si="21"/>
        <v>-7.9829999999999997</v>
      </c>
      <c r="Z59" s="14">
        <f t="shared" ca="1" si="21"/>
        <v>-8.0760000000000005</v>
      </c>
      <c r="AA59" s="14">
        <f t="shared" ca="1" si="21"/>
        <v>-8.1750000000000007</v>
      </c>
      <c r="AB59" s="14">
        <f t="shared" ca="1" si="21"/>
        <v>-8.2789999999999999</v>
      </c>
      <c r="AC59" s="14">
        <f t="shared" ca="1" si="21"/>
        <v>-8.3879999999999999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(l)GeSe[l]</v>
      </c>
      <c r="F60" s="14">
        <f t="shared" ca="1" si="20"/>
        <v>-34.914999999999999</v>
      </c>
      <c r="G60" s="14">
        <f t="shared" ca="1" si="21"/>
        <v>-30.677</v>
      </c>
      <c r="H60" s="14">
        <f t="shared" ca="1" si="21"/>
        <v>-28.065999999999999</v>
      </c>
      <c r="I60" s="14">
        <f t="shared" ca="1" si="21"/>
        <v>-27.573</v>
      </c>
      <c r="J60" s="14">
        <f t="shared" ca="1" si="21"/>
        <v>-27.129000000000001</v>
      </c>
      <c r="K60" s="14">
        <f t="shared" ca="1" si="21"/>
        <v>-26.725000000000001</v>
      </c>
      <c r="L60" s="14">
        <f t="shared" ca="1" si="21"/>
        <v>-26.359000000000002</v>
      </c>
      <c r="M60" s="14">
        <f t="shared" ca="1" si="21"/>
        <v>-26.031999999999996</v>
      </c>
      <c r="N60" s="14">
        <f t="shared" ca="1" si="21"/>
        <v>-25.733000000000001</v>
      </c>
      <c r="O60" s="14">
        <f t="shared" ca="1" si="21"/>
        <v>-25.452000000000002</v>
      </c>
      <c r="P60" s="14">
        <f t="shared" ca="1" si="21"/>
        <v>-25.199000000000002</v>
      </c>
      <c r="Q60" s="14">
        <f t="shared" ca="1" si="21"/>
        <v>-24.963000000000001</v>
      </c>
      <c r="R60" s="14">
        <f t="shared" ca="1" si="21"/>
        <v>-24.744</v>
      </c>
      <c r="S60" s="14">
        <f t="shared" ca="1" si="21"/>
        <v>-24.532</v>
      </c>
      <c r="T60" s="14">
        <f t="shared" ca="1" si="21"/>
        <v>-24.336000000000002</v>
      </c>
      <c r="U60" s="14">
        <f t="shared" ca="1" si="21"/>
        <v>-23.634</v>
      </c>
      <c r="V60" s="14">
        <f t="shared" ca="1" si="21"/>
        <v>-23.103999999999999</v>
      </c>
      <c r="W60" s="14">
        <f t="shared" ca="1" si="21"/>
        <v>-22.728000000000002</v>
      </c>
      <c r="X60" s="14">
        <f t="shared" ca="1" si="21"/>
        <v>-22.436</v>
      </c>
      <c r="Y60" s="14">
        <f t="shared" ca="1" si="21"/>
        <v>-22.143000000000001</v>
      </c>
      <c r="Z60" s="14">
        <f t="shared" ca="1" si="21"/>
        <v>-22.066000000000003</v>
      </c>
      <c r="AA60" s="14">
        <f t="shared" ca="1" si="21"/>
        <v>-21.995000000000001</v>
      </c>
      <c r="AB60" s="14">
        <f t="shared" ca="1" si="21"/>
        <v>-21.919</v>
      </c>
      <c r="AC60" s="14">
        <f t="shared" ca="1" si="21"/>
        <v>-21.847999999999999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1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 t="str">
        <f t="shared" si="19"/>
        <v>H (Ar)</v>
      </c>
      <c r="F61" s="14">
        <f t="shared" ca="1" si="20"/>
        <v>-18.62</v>
      </c>
      <c r="G61" s="14">
        <f t="shared" ca="1" si="21"/>
        <v>-18.63</v>
      </c>
      <c r="H61" s="14">
        <f t="shared" ca="1" si="21"/>
        <v>-18.72</v>
      </c>
      <c r="I61" s="14">
        <f t="shared" ca="1" si="21"/>
        <v>-18.75</v>
      </c>
      <c r="J61" s="14">
        <f t="shared" ca="1" si="21"/>
        <v>-18.78</v>
      </c>
      <c r="K61" s="14">
        <f t="shared" ca="1" si="21"/>
        <v>-18.809999999999999</v>
      </c>
      <c r="L61" s="14">
        <f t="shared" ca="1" si="21"/>
        <v>-18.84</v>
      </c>
      <c r="M61" s="14">
        <f t="shared" ca="1" si="21"/>
        <v>-18.87</v>
      </c>
      <c r="N61" s="14">
        <f t="shared" ca="1" si="21"/>
        <v>-18.91</v>
      </c>
      <c r="O61" s="14">
        <f t="shared" ca="1" si="21"/>
        <v>-18.95</v>
      </c>
      <c r="P61" s="14">
        <f t="shared" ca="1" si="21"/>
        <v>-18.989999999999998</v>
      </c>
      <c r="Q61" s="14">
        <f t="shared" ca="1" si="21"/>
        <v>-19.03</v>
      </c>
      <c r="R61" s="14">
        <f t="shared" ca="1" si="21"/>
        <v>-19.079999999999998</v>
      </c>
      <c r="S61" s="14">
        <f t="shared" ca="1" si="21"/>
        <v>-19.13</v>
      </c>
      <c r="T61" s="14">
        <f t="shared" ca="1" si="21"/>
        <v>-19.190000000000001</v>
      </c>
      <c r="U61" s="14">
        <f t="shared" ca="1" si="21"/>
        <v>-19.46</v>
      </c>
      <c r="V61" s="14">
        <f t="shared" ca="1" si="21"/>
        <v>-19.68</v>
      </c>
      <c r="W61" s="14">
        <f t="shared" ca="1" si="21"/>
        <v>-19.87</v>
      </c>
      <c r="X61" s="14">
        <f t="shared" ca="1" si="21"/>
        <v>-20.05</v>
      </c>
      <c r="Y61" s="14">
        <f t="shared" ca="1" si="21"/>
        <v>-20.25</v>
      </c>
      <c r="Z61" s="14">
        <f t="shared" ca="1" si="21"/>
        <v>-20.309999999999999</v>
      </c>
      <c r="AA61" s="14">
        <f t="shared" ca="1" si="21"/>
        <v>-20.36</v>
      </c>
      <c r="AB61" s="14">
        <f t="shared" ca="1" si="21"/>
        <v>-20.41</v>
      </c>
      <c r="AC61" s="14">
        <f t="shared" ca="1" si="21"/>
        <v>-20.46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1</v>
      </c>
      <c r="E62" s="6" t="str">
        <f t="shared" si="19"/>
        <v>H (Ga)</v>
      </c>
      <c r="F62" s="14">
        <f t="shared" ca="1" si="20"/>
        <v>-5.8940000000000001</v>
      </c>
      <c r="G62" s="14">
        <f t="shared" ca="1" si="21"/>
        <v>-6.3860000000000001</v>
      </c>
      <c r="H62" s="14">
        <f t="shared" ca="1" si="21"/>
        <v>-6.8259999999999996</v>
      </c>
      <c r="I62" s="14">
        <f t="shared" ca="1" si="21"/>
        <v>-6.9290000000000003</v>
      </c>
      <c r="J62" s="14">
        <f t="shared" ca="1" si="21"/>
        <v>-7.0279999999999996</v>
      </c>
      <c r="K62" s="14">
        <f t="shared" ca="1" si="21"/>
        <v>-7.125</v>
      </c>
      <c r="L62" s="14">
        <f t="shared" ca="1" si="21"/>
        <v>-7.22</v>
      </c>
      <c r="M62" s="14">
        <f t="shared" ca="1" si="21"/>
        <v>-7.3140000000000001</v>
      </c>
      <c r="N62" s="14">
        <f t="shared" ca="1" si="21"/>
        <v>-7.4059999999999997</v>
      </c>
      <c r="O62" s="14">
        <f t="shared" ca="1" si="21"/>
        <v>-7.4969999999999999</v>
      </c>
      <c r="P62" s="14">
        <f t="shared" ca="1" si="21"/>
        <v>-7.59</v>
      </c>
      <c r="Q62" s="14">
        <f t="shared" ca="1" si="21"/>
        <v>-7.6840000000000002</v>
      </c>
      <c r="R62" s="14">
        <f t="shared" ca="1" si="21"/>
        <v>-7.7830000000000004</v>
      </c>
      <c r="S62" s="14">
        <f t="shared" ca="1" si="21"/>
        <v>-7.8879999999999999</v>
      </c>
      <c r="T62" s="14">
        <f t="shared" ca="1" si="21"/>
        <v>-8.0020000000000007</v>
      </c>
      <c r="U62" s="14">
        <f t="shared" ca="1" si="21"/>
        <v>-8.5809999999999995</v>
      </c>
      <c r="V62" s="14">
        <f t="shared" ca="1" si="21"/>
        <v>-9.2680000000000007</v>
      </c>
      <c r="W62" s="14">
        <f t="shared" ca="1" si="21"/>
        <v>-9.9169999999999998</v>
      </c>
      <c r="X62" s="14">
        <f t="shared" ca="1" si="21"/>
        <v>-10.49</v>
      </c>
      <c r="Y62" s="14">
        <f t="shared" ca="1" si="21"/>
        <v>-10.98</v>
      </c>
      <c r="Z62" s="14">
        <f t="shared" ca="1" si="21"/>
        <v>-11.09</v>
      </c>
      <c r="AA62" s="14">
        <f t="shared" ca="1" si="21"/>
        <v>-11.19</v>
      </c>
      <c r="AB62" s="14">
        <f t="shared" ca="1" si="21"/>
        <v>-11.29</v>
      </c>
      <c r="AC62" s="14">
        <f t="shared" ca="1" si="21"/>
        <v>-11.38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H (Ge)</v>
      </c>
      <c r="F63" s="14">
        <f t="shared" ca="1" si="20"/>
        <v>-30.09</v>
      </c>
      <c r="G63" s="14">
        <f t="shared" ca="1" si="22"/>
        <v>-25.5</v>
      </c>
      <c r="H63" s="14">
        <f t="shared" ca="1" si="22"/>
        <v>-22.5</v>
      </c>
      <c r="I63" s="14">
        <f t="shared" ca="1" si="22"/>
        <v>-21.91</v>
      </c>
      <c r="J63" s="14">
        <f t="shared" ca="1" si="22"/>
        <v>-21.37</v>
      </c>
      <c r="K63" s="14">
        <f t="shared" ca="1" si="22"/>
        <v>-20.87</v>
      </c>
      <c r="L63" s="14">
        <f t="shared" ca="1" si="22"/>
        <v>-20.41</v>
      </c>
      <c r="M63" s="14">
        <f t="shared" ca="1" si="22"/>
        <v>-19.989999999999998</v>
      </c>
      <c r="N63" s="14">
        <f t="shared" ca="1" si="22"/>
        <v>-19.600000000000001</v>
      </c>
      <c r="O63" s="14">
        <f t="shared" ca="1" si="22"/>
        <v>-19.23</v>
      </c>
      <c r="P63" s="14">
        <f t="shared" ca="1" si="22"/>
        <v>-18.89</v>
      </c>
      <c r="Q63" s="14">
        <f t="shared" ca="1" si="22"/>
        <v>-18.57</v>
      </c>
      <c r="R63" s="14">
        <f t="shared" ca="1" si="22"/>
        <v>-18.27</v>
      </c>
      <c r="S63" s="14">
        <f t="shared" ca="1" si="22"/>
        <v>-17.98</v>
      </c>
      <c r="T63" s="14">
        <f t="shared" ca="1" si="22"/>
        <v>-17.71</v>
      </c>
      <c r="U63" s="14">
        <f t="shared" ca="1" si="22"/>
        <v>-16.75</v>
      </c>
      <c r="V63" s="14">
        <f t="shared" ca="1" si="22"/>
        <v>-15.98</v>
      </c>
      <c r="W63" s="14">
        <f t="shared" ca="1" si="22"/>
        <v>-15.35</v>
      </c>
      <c r="X63" s="14">
        <f t="shared" ca="1" si="22"/>
        <v>-14.78</v>
      </c>
      <c r="Y63" s="14">
        <f t="shared" ca="1" si="22"/>
        <v>-14.16</v>
      </c>
      <c r="Z63" s="14">
        <f t="shared" ca="1" si="22"/>
        <v>-13.99</v>
      </c>
      <c r="AA63" s="14">
        <f t="shared" ca="1" si="22"/>
        <v>-13.82</v>
      </c>
      <c r="AB63" s="14">
        <f t="shared" ca="1" si="22"/>
        <v>-13.64</v>
      </c>
      <c r="AC63" s="14">
        <f t="shared" ca="1" si="22"/>
        <v>-13.46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H (Se)</v>
      </c>
      <c r="F64" s="14">
        <f t="shared" ca="1" si="20"/>
        <v>-4.8250000000000002</v>
      </c>
      <c r="G64" s="14">
        <f t="shared" ca="1" si="22"/>
        <v>-5.1769999999999996</v>
      </c>
      <c r="H64" s="14">
        <f t="shared" ca="1" si="22"/>
        <v>-5.5659999999999998</v>
      </c>
      <c r="I64" s="14">
        <f t="shared" ca="1" si="22"/>
        <v>-5.6630000000000003</v>
      </c>
      <c r="J64" s="14">
        <f t="shared" ca="1" si="22"/>
        <v>-5.7590000000000003</v>
      </c>
      <c r="K64" s="14">
        <f t="shared" ca="1" si="22"/>
        <v>-5.8550000000000004</v>
      </c>
      <c r="L64" s="14">
        <f t="shared" ca="1" si="22"/>
        <v>-5.9489999999999998</v>
      </c>
      <c r="M64" s="14">
        <f t="shared" ca="1" si="22"/>
        <v>-6.0419999999999998</v>
      </c>
      <c r="N64" s="14">
        <f t="shared" ca="1" si="22"/>
        <v>-6.133</v>
      </c>
      <c r="O64" s="14">
        <f t="shared" ca="1" si="22"/>
        <v>-6.2220000000000004</v>
      </c>
      <c r="P64" s="14">
        <f t="shared" ca="1" si="22"/>
        <v>-6.3090000000000002</v>
      </c>
      <c r="Q64" s="14">
        <f t="shared" ca="1" si="22"/>
        <v>-6.3929999999999998</v>
      </c>
      <c r="R64" s="14">
        <f t="shared" ca="1" si="22"/>
        <v>-6.4740000000000002</v>
      </c>
      <c r="S64" s="14">
        <f t="shared" ca="1" si="22"/>
        <v>-6.5519999999999996</v>
      </c>
      <c r="T64" s="14">
        <f t="shared" ca="1" si="22"/>
        <v>-6.6260000000000003</v>
      </c>
      <c r="U64" s="14">
        <f t="shared" ca="1" si="22"/>
        <v>-6.8840000000000003</v>
      </c>
      <c r="V64" s="14">
        <f t="shared" ca="1" si="22"/>
        <v>-7.1239999999999997</v>
      </c>
      <c r="W64" s="14">
        <f t="shared" ca="1" si="22"/>
        <v>-7.3780000000000001</v>
      </c>
      <c r="X64" s="14">
        <f t="shared" ca="1" si="22"/>
        <v>-7.6559999999999997</v>
      </c>
      <c r="Y64" s="14">
        <f t="shared" ca="1" si="22"/>
        <v>-7.9829999999999997</v>
      </c>
      <c r="Z64" s="14">
        <f t="shared" ca="1" si="22"/>
        <v>-8.0760000000000005</v>
      </c>
      <c r="AA64" s="14">
        <f t="shared" ca="1" si="22"/>
        <v>-8.1750000000000007</v>
      </c>
      <c r="AB64" s="14">
        <f t="shared" ca="1" si="22"/>
        <v>-8.2789999999999999</v>
      </c>
      <c r="AC64" s="14">
        <f t="shared" ca="1" si="22"/>
        <v>-8.3879999999999999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421.8</v>
      </c>
      <c r="J79" s="3">
        <f t="shared" si="30"/>
        <v>438.3</v>
      </c>
      <c r="K79" s="3">
        <f t="shared" si="30"/>
        <v>454.9</v>
      </c>
      <c r="L79" s="3">
        <f t="shared" si="30"/>
        <v>471.4</v>
      </c>
      <c r="M79" s="3">
        <f t="shared" si="30"/>
        <v>487.9</v>
      </c>
      <c r="N79" s="3">
        <f t="shared" si="30"/>
        <v>504.4</v>
      </c>
      <c r="O79" s="3">
        <f t="shared" si="30"/>
        <v>520.9</v>
      </c>
      <c r="P79" s="3">
        <f t="shared" si="30"/>
        <v>537.5</v>
      </c>
      <c r="Q79" s="3">
        <f t="shared" si="30"/>
        <v>554</v>
      </c>
      <c r="R79" s="3">
        <f t="shared" si="30"/>
        <v>570.5</v>
      </c>
      <c r="S79" s="3">
        <f t="shared" si="30"/>
        <v>587</v>
      </c>
      <c r="T79" s="3">
        <f t="shared" si="30"/>
        <v>603.5</v>
      </c>
      <c r="U79" s="3">
        <f t="shared" si="30"/>
        <v>669.6</v>
      </c>
      <c r="V79" s="3">
        <f t="shared" si="30"/>
        <v>735.7</v>
      </c>
      <c r="W79" s="3">
        <f t="shared" si="30"/>
        <v>801.8</v>
      </c>
      <c r="X79" s="3">
        <f t="shared" si="30"/>
        <v>867.8</v>
      </c>
      <c r="Y79" s="3">
        <f t="shared" si="30"/>
        <v>933.9</v>
      </c>
      <c r="Z79" s="3">
        <f t="shared" si="30"/>
        <v>950.4</v>
      </c>
      <c r="AA79" s="3">
        <f t="shared" si="30"/>
        <v>967</v>
      </c>
      <c r="AB79" s="3">
        <f t="shared" si="30"/>
        <v>983.5</v>
      </c>
      <c r="AC79" s="3">
        <f t="shared" si="30"/>
        <v>1000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*Se[l]</v>
      </c>
      <c r="F80" s="14">
        <f t="shared" ref="F80" si="32">F4*$C$78</f>
        <v>9.8000000000000017E-8</v>
      </c>
      <c r="G80" s="14">
        <f t="shared" ref="G80:BR80" si="33">G4*$C$78</f>
        <v>1.384166666666667E-7</v>
      </c>
      <c r="H80" s="14">
        <f t="shared" si="33"/>
        <v>1.3906666666666667E-7</v>
      </c>
      <c r="I80" s="14">
        <f t="shared" si="33"/>
        <v>1.4007499999999999E-7</v>
      </c>
      <c r="J80" s="14">
        <f t="shared" si="33"/>
        <v>7.5180833333333332E-8</v>
      </c>
      <c r="K80" s="14">
        <f t="shared" si="33"/>
        <v>7.6842500000000008E-8</v>
      </c>
      <c r="L80" s="14">
        <f t="shared" si="33"/>
        <v>7.9320833333333341E-8</v>
      </c>
      <c r="M80" s="14">
        <f t="shared" si="33"/>
        <v>8.2990000000000017E-8</v>
      </c>
      <c r="N80" s="14">
        <f t="shared" si="33"/>
        <v>8.8424999999999999E-8</v>
      </c>
      <c r="O80" s="14">
        <f t="shared" si="33"/>
        <v>9.5250000000000009E-8</v>
      </c>
      <c r="P80" s="14">
        <f t="shared" si="33"/>
        <v>1.05175E-7</v>
      </c>
      <c r="Q80" s="14">
        <f t="shared" si="33"/>
        <v>1.1849166666666667E-7</v>
      </c>
      <c r="R80" s="14">
        <f t="shared" si="33"/>
        <v>1.3736666666666667E-7</v>
      </c>
      <c r="S80" s="14">
        <f t="shared" si="33"/>
        <v>9.0516666666666673E-8</v>
      </c>
      <c r="T80" s="14">
        <f t="shared" si="33"/>
        <v>1.1424166666666668E-7</v>
      </c>
      <c r="U80" s="14">
        <f t="shared" si="33"/>
        <v>1.6817500000000001E-7</v>
      </c>
      <c r="V80" s="14">
        <f t="shared" si="33"/>
        <v>2.691916666666667E-7</v>
      </c>
      <c r="W80" s="14">
        <f t="shared" si="33"/>
        <v>3.2211666666666671E-7</v>
      </c>
      <c r="X80" s="14">
        <f t="shared" si="33"/>
        <v>2.7463333333333334E-7</v>
      </c>
      <c r="Y80" s="14">
        <f t="shared" si="33"/>
        <v>1.7567499999999999E-7</v>
      </c>
      <c r="Z80" s="14">
        <f t="shared" si="33"/>
        <v>1.2031666666666666E-7</v>
      </c>
      <c r="AA80" s="14">
        <f t="shared" si="33"/>
        <v>1.4184166666666669E-7</v>
      </c>
      <c r="AB80" s="14">
        <f t="shared" si="33"/>
        <v>8.6441666666666671E-8</v>
      </c>
      <c r="AC80" s="14">
        <f t="shared" si="33"/>
        <v>5.042166666666667E-8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0</v>
      </c>
      <c r="E81" s="6" t="str">
        <f t="shared" si="28"/>
        <v>Se3</v>
      </c>
      <c r="F81" s="14">
        <f t="shared" ref="F81" si="35">F5*$C$78</f>
        <v>1.56125E-24</v>
      </c>
      <c r="G81" s="14">
        <f t="shared" ref="G81:BR81" si="36">G5*$C$78</f>
        <v>2.3634166666666668E-18</v>
      </c>
      <c r="H81" s="14">
        <f t="shared" si="36"/>
        <v>2.7133333333333336E-14</v>
      </c>
      <c r="I81" s="14">
        <f t="shared" si="36"/>
        <v>1.7264166666666668E-13</v>
      </c>
      <c r="J81" s="14">
        <f t="shared" si="36"/>
        <v>9.4633333333333331E-13</v>
      </c>
      <c r="K81" s="14">
        <f t="shared" si="36"/>
        <v>4.5459166666666664E-12</v>
      </c>
      <c r="L81" s="14">
        <f t="shared" si="36"/>
        <v>1.9419999999999999E-11</v>
      </c>
      <c r="M81" s="14">
        <f t="shared" si="36"/>
        <v>7.4746666666666669E-11</v>
      </c>
      <c r="N81" s="14">
        <f t="shared" si="36"/>
        <v>2.6220833333333332E-10</v>
      </c>
      <c r="O81" s="14">
        <f t="shared" si="36"/>
        <v>8.4725000000000005E-10</v>
      </c>
      <c r="P81" s="14">
        <f t="shared" si="36"/>
        <v>2.5461666666666668E-9</v>
      </c>
      <c r="Q81" s="14">
        <f t="shared" si="36"/>
        <v>7.1820000000000002E-9</v>
      </c>
      <c r="R81" s="14">
        <f t="shared" si="36"/>
        <v>1.9179166666666667E-8</v>
      </c>
      <c r="S81" s="14">
        <f t="shared" si="36"/>
        <v>4.8871666666666667E-8</v>
      </c>
      <c r="T81" s="14">
        <f t="shared" si="36"/>
        <v>1.1961666666666669E-7</v>
      </c>
      <c r="U81" s="14">
        <f t="shared" si="36"/>
        <v>3.01E-6</v>
      </c>
      <c r="V81" s="14">
        <f t="shared" si="36"/>
        <v>4.0798333333333332E-5</v>
      </c>
      <c r="W81" s="14">
        <f t="shared" si="36"/>
        <v>3.1621666666666666E-4</v>
      </c>
      <c r="X81" s="14">
        <f t="shared" si="36"/>
        <v>1.56875E-3</v>
      </c>
      <c r="Y81" s="14">
        <f t="shared" si="36"/>
        <v>5.0935833333333336E-3</v>
      </c>
      <c r="Z81" s="14">
        <f t="shared" si="36"/>
        <v>6.3674166666666671E-3</v>
      </c>
      <c r="AA81" s="14">
        <f t="shared" si="36"/>
        <v>7.7254999999999997E-3</v>
      </c>
      <c r="AB81" s="14">
        <f t="shared" si="36"/>
        <v>9.0974999999999997E-3</v>
      </c>
      <c r="AC81" s="14">
        <f t="shared" si="36"/>
        <v>1.0404166666666667E-2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1.4475833333333335E-22</v>
      </c>
      <c r="G82" s="14">
        <f t="shared" ref="G82:BR82" si="38">G6*$C$78</f>
        <v>5.4628333333333337E-17</v>
      </c>
      <c r="H82" s="14">
        <f t="shared" si="38"/>
        <v>2.3075833333333335E-13</v>
      </c>
      <c r="I82" s="14">
        <f t="shared" si="38"/>
        <v>1.1920833333333335E-12</v>
      </c>
      <c r="J82" s="14">
        <f t="shared" si="38"/>
        <v>5.3767500000000005E-12</v>
      </c>
      <c r="K82" s="14">
        <f t="shared" si="38"/>
        <v>2.1509166666666669E-11</v>
      </c>
      <c r="L82" s="14">
        <f t="shared" si="38"/>
        <v>7.7369166666666677E-11</v>
      </c>
      <c r="M82" s="14">
        <f t="shared" si="38"/>
        <v>2.5328333333333337E-10</v>
      </c>
      <c r="N82" s="14">
        <f t="shared" si="38"/>
        <v>7.6288333333333335E-10</v>
      </c>
      <c r="O82" s="14">
        <f t="shared" si="38"/>
        <v>2.1351666666666669E-9</v>
      </c>
      <c r="P82" s="14">
        <f t="shared" si="38"/>
        <v>5.6050000000000004E-9</v>
      </c>
      <c r="Q82" s="14">
        <f t="shared" si="38"/>
        <v>1.3923333333333334E-8</v>
      </c>
      <c r="R82" s="14">
        <f t="shared" si="38"/>
        <v>3.3010000000000002E-8</v>
      </c>
      <c r="S82" s="14">
        <f t="shared" si="38"/>
        <v>7.5279166666666667E-8</v>
      </c>
      <c r="T82" s="14">
        <f t="shared" si="38"/>
        <v>1.6622500000000002E-7</v>
      </c>
      <c r="U82" s="14">
        <f t="shared" si="38"/>
        <v>2.9731666666666668E-6</v>
      </c>
      <c r="V82" s="14">
        <f t="shared" si="38"/>
        <v>3.0361666666666671E-5</v>
      </c>
      <c r="W82" s="14">
        <f t="shared" si="38"/>
        <v>1.8009166666666668E-4</v>
      </c>
      <c r="X82" s="14">
        <f t="shared" si="38"/>
        <v>6.8162500000000005E-4</v>
      </c>
      <c r="Y82" s="14">
        <f t="shared" si="38"/>
        <v>1.6311666666666666E-3</v>
      </c>
      <c r="Z82" s="14">
        <f t="shared" si="38"/>
        <v>1.8710000000000001E-3</v>
      </c>
      <c r="AA82" s="14">
        <f t="shared" si="38"/>
        <v>2.0730833333333335E-3</v>
      </c>
      <c r="AB82" s="14">
        <f t="shared" si="38"/>
        <v>2.2188333333333335E-3</v>
      </c>
      <c r="AC82" s="14">
        <f t="shared" si="38"/>
        <v>2.29575E-3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3.6828333333333339E-19</v>
      </c>
      <c r="G83" s="14">
        <f t="shared" ref="G83:BR83" si="40">G7*$C$78</f>
        <v>4.5473333333333334E-14</v>
      </c>
      <c r="H83" s="14">
        <f t="shared" si="40"/>
        <v>8.5783333333333332E-11</v>
      </c>
      <c r="I83" s="14">
        <f t="shared" si="40"/>
        <v>3.7450000000000005E-10</v>
      </c>
      <c r="J83" s="14">
        <f t="shared" si="40"/>
        <v>1.4425833333333335E-9</v>
      </c>
      <c r="K83" s="14">
        <f t="shared" si="40"/>
        <v>4.9765000000000008E-9</v>
      </c>
      <c r="L83" s="14">
        <f t="shared" si="40"/>
        <v>1.5573333333333336E-8</v>
      </c>
      <c r="M83" s="14">
        <f t="shared" si="40"/>
        <v>4.4714166666666671E-8</v>
      </c>
      <c r="N83" s="14">
        <f t="shared" si="40"/>
        <v>1.1901666666666667E-7</v>
      </c>
      <c r="O83" s="14">
        <f t="shared" si="40"/>
        <v>2.9647500000000004E-7</v>
      </c>
      <c r="P83" s="14">
        <f t="shared" si="40"/>
        <v>6.9750833333333345E-7</v>
      </c>
      <c r="Q83" s="14">
        <f t="shared" si="40"/>
        <v>1.5634166666666668E-6</v>
      </c>
      <c r="R83" s="14">
        <f t="shared" si="40"/>
        <v>3.3670000000000001E-6</v>
      </c>
      <c r="S83" s="14">
        <f t="shared" si="40"/>
        <v>7.0231666666666674E-6</v>
      </c>
      <c r="T83" s="14">
        <f t="shared" si="40"/>
        <v>1.4283333333333334E-5</v>
      </c>
      <c r="U83" s="14">
        <f t="shared" si="40"/>
        <v>1.9537500000000002E-4</v>
      </c>
      <c r="V83" s="14">
        <f t="shared" si="40"/>
        <v>1.5975833333333335E-3</v>
      </c>
      <c r="W83" s="14">
        <f t="shared" si="40"/>
        <v>7.6346666666666672E-3</v>
      </c>
      <c r="X83" s="14">
        <f t="shared" si="40"/>
        <v>2.3036666666666671E-2</v>
      </c>
      <c r="Y83" s="14">
        <f t="shared" si="40"/>
        <v>4.2205833333333338E-2</v>
      </c>
      <c r="Z83" s="14">
        <f t="shared" si="40"/>
        <v>4.4808333333333332E-2</v>
      </c>
      <c r="AA83" s="14">
        <f t="shared" si="40"/>
        <v>4.5726666666666672E-2</v>
      </c>
      <c r="AB83" s="14">
        <f t="shared" si="40"/>
        <v>4.4847499999999998E-2</v>
      </c>
      <c r="AC83" s="14">
        <f t="shared" si="40"/>
        <v>4.2315833333333337E-2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6</v>
      </c>
      <c r="C84" s="5">
        <f t="shared" si="34"/>
        <v>0</v>
      </c>
      <c r="D84" s="5">
        <f t="shared" si="34"/>
        <v>0</v>
      </c>
      <c r="E84" s="6" t="str">
        <f t="shared" si="28"/>
        <v>Se6</v>
      </c>
      <c r="F84" s="14">
        <f t="shared" ref="F84" si="41">F8*$C$78</f>
        <v>1.2459999999999999E-16</v>
      </c>
      <c r="G84" s="14">
        <f t="shared" ref="G84:BR84" si="42">G8*$C$78</f>
        <v>2.2157500000000001E-12</v>
      </c>
      <c r="H84" s="14">
        <f t="shared" si="42"/>
        <v>1.0689166666666666E-9</v>
      </c>
      <c r="I84" s="14">
        <f t="shared" si="42"/>
        <v>3.5234166666666669E-9</v>
      </c>
      <c r="J84" s="14">
        <f t="shared" si="42"/>
        <v>1.0445E-8</v>
      </c>
      <c r="K84" s="14">
        <f t="shared" si="42"/>
        <v>2.8205000000000003E-8</v>
      </c>
      <c r="L84" s="14">
        <f t="shared" si="42"/>
        <v>7.0170000000000012E-8</v>
      </c>
      <c r="M84" s="14">
        <f t="shared" si="42"/>
        <v>1.6245833333333335E-7</v>
      </c>
      <c r="N84" s="14">
        <f t="shared" si="42"/>
        <v>3.5321666666666672E-7</v>
      </c>
      <c r="O84" s="14">
        <f t="shared" si="42"/>
        <v>7.2749166666666678E-7</v>
      </c>
      <c r="P84" s="14">
        <f t="shared" si="42"/>
        <v>1.4312500000000003E-6</v>
      </c>
      <c r="Q84" s="14">
        <f t="shared" si="42"/>
        <v>2.7118333333333334E-6</v>
      </c>
      <c r="R84" s="14">
        <f t="shared" si="42"/>
        <v>4.989166666666667E-6</v>
      </c>
      <c r="S84" s="14">
        <f t="shared" si="42"/>
        <v>8.9816666666666674E-6</v>
      </c>
      <c r="T84" s="14">
        <f t="shared" si="42"/>
        <v>1.5925000000000001E-5</v>
      </c>
      <c r="U84" s="14">
        <f t="shared" si="42"/>
        <v>1.3737499999999999E-4</v>
      </c>
      <c r="V84" s="14">
        <f t="shared" si="42"/>
        <v>7.6749166666666678E-4</v>
      </c>
      <c r="W84" s="14">
        <f t="shared" si="42"/>
        <v>2.5878333333333335E-3</v>
      </c>
      <c r="X84" s="14">
        <f t="shared" si="42"/>
        <v>5.5617500000000007E-3</v>
      </c>
      <c r="Y84" s="14">
        <f t="shared" si="42"/>
        <v>7.0815000000000001E-3</v>
      </c>
      <c r="Z84" s="14">
        <f t="shared" si="42"/>
        <v>6.8063333333333344E-3</v>
      </c>
      <c r="AA84" s="14">
        <f t="shared" si="42"/>
        <v>6.26175E-3</v>
      </c>
      <c r="AB84" s="14">
        <f t="shared" si="42"/>
        <v>5.5127500000000003E-3</v>
      </c>
      <c r="AC84" s="14">
        <f t="shared" si="42"/>
        <v>4.6495000000000009E-3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9.4216666666666678E-18</v>
      </c>
      <c r="G85" s="14">
        <f t="shared" ref="G85:BR85" si="44">G9*$C$78</f>
        <v>2.9308333333333339E-13</v>
      </c>
      <c r="H85" s="14">
        <f t="shared" si="44"/>
        <v>1.9405000000000002E-10</v>
      </c>
      <c r="I85" s="14">
        <f t="shared" si="44"/>
        <v>6.7695000000000002E-10</v>
      </c>
      <c r="J85" s="14">
        <f t="shared" si="44"/>
        <v>2.1098333333333336E-9</v>
      </c>
      <c r="K85" s="14">
        <f t="shared" si="44"/>
        <v>5.956333333333334E-9</v>
      </c>
      <c r="L85" s="14">
        <f t="shared" si="44"/>
        <v>1.5417500000000002E-8</v>
      </c>
      <c r="M85" s="14">
        <f t="shared" si="44"/>
        <v>3.6981666666666664E-8</v>
      </c>
      <c r="N85" s="14">
        <f t="shared" si="44"/>
        <v>8.3020000000000012E-8</v>
      </c>
      <c r="O85" s="14">
        <f t="shared" si="44"/>
        <v>1.7605000000000002E-7</v>
      </c>
      <c r="P85" s="14">
        <f t="shared" si="44"/>
        <v>3.55825E-7</v>
      </c>
      <c r="Q85" s="14">
        <f t="shared" si="44"/>
        <v>6.9162500000000003E-7</v>
      </c>
      <c r="R85" s="14">
        <f t="shared" si="44"/>
        <v>1.3043333333333334E-6</v>
      </c>
      <c r="S85" s="14">
        <f t="shared" si="44"/>
        <v>2.4069166666666669E-6</v>
      </c>
      <c r="T85" s="14">
        <f t="shared" si="44"/>
        <v>4.3775E-6</v>
      </c>
      <c r="U85" s="14">
        <f t="shared" si="44"/>
        <v>4.2101666666666664E-5</v>
      </c>
      <c r="V85" s="14">
        <f t="shared" si="44"/>
        <v>2.5646666666666665E-4</v>
      </c>
      <c r="W85" s="14">
        <f t="shared" si="44"/>
        <v>9.013333333333333E-4</v>
      </c>
      <c r="X85" s="14">
        <f t="shared" si="44"/>
        <v>1.9204166666666666E-3</v>
      </c>
      <c r="Y85" s="14">
        <f t="shared" si="44"/>
        <v>2.2568333333333338E-3</v>
      </c>
      <c r="Z85" s="14">
        <f t="shared" si="44"/>
        <v>2.0952500000000003E-3</v>
      </c>
      <c r="AA85" s="14">
        <f t="shared" si="44"/>
        <v>1.8499166666666668E-3</v>
      </c>
      <c r="AB85" s="14">
        <f t="shared" si="44"/>
        <v>1.5530000000000001E-3</v>
      </c>
      <c r="AC85" s="14">
        <f t="shared" si="44"/>
        <v>1.2413333333333334E-3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3</v>
      </c>
      <c r="C86" s="5">
        <f t="shared" si="34"/>
        <v>0</v>
      </c>
      <c r="D86" s="5">
        <f t="shared" si="34"/>
        <v>0</v>
      </c>
      <c r="E86" s="6" t="str">
        <f t="shared" si="28"/>
        <v>Se3</v>
      </c>
      <c r="F86" s="14">
        <f t="shared" ref="F86" si="45">F10*$C$78</f>
        <v>1.4922500000000002E-19</v>
      </c>
      <c r="G86" s="14">
        <f t="shared" ref="G86:BR86" si="46">G10*$C$78</f>
        <v>7.2617500000000009E-15</v>
      </c>
      <c r="H86" s="14">
        <f t="shared" si="46"/>
        <v>6.1254166666666671E-12</v>
      </c>
      <c r="I86" s="14">
        <f t="shared" si="46"/>
        <v>2.228E-11</v>
      </c>
      <c r="J86" s="14">
        <f t="shared" si="46"/>
        <v>7.2010000000000005E-11</v>
      </c>
      <c r="K86" s="14">
        <f t="shared" si="46"/>
        <v>2.0985000000000003E-10</v>
      </c>
      <c r="L86" s="14">
        <f t="shared" si="46"/>
        <v>5.5847500000000008E-10</v>
      </c>
      <c r="M86" s="14">
        <f t="shared" si="46"/>
        <v>1.3727500000000002E-9</v>
      </c>
      <c r="N86" s="14">
        <f t="shared" si="46"/>
        <v>3.1494999999999999E-9</v>
      </c>
      <c r="O86" s="14">
        <f t="shared" si="46"/>
        <v>6.8105000000000008E-9</v>
      </c>
      <c r="P86" s="14">
        <f t="shared" si="46"/>
        <v>1.4015E-8</v>
      </c>
      <c r="Q86" s="14">
        <f t="shared" si="46"/>
        <v>2.7710833333333334E-8</v>
      </c>
      <c r="R86" s="14">
        <f t="shared" si="46"/>
        <v>5.314583333333334E-8</v>
      </c>
      <c r="S86" s="14">
        <f t="shared" si="46"/>
        <v>9.9783333333333343E-8</v>
      </c>
      <c r="T86" s="14">
        <f t="shared" si="46"/>
        <v>1.8482500000000002E-7</v>
      </c>
      <c r="U86" s="14">
        <f t="shared" si="46"/>
        <v>1.9335000000000002E-6</v>
      </c>
      <c r="V86" s="14">
        <f t="shared" si="46"/>
        <v>1.2585000000000001E-5</v>
      </c>
      <c r="W86" s="14">
        <f t="shared" si="46"/>
        <v>4.5325000000000004E-5</v>
      </c>
      <c r="X86" s="14">
        <f t="shared" si="46"/>
        <v>9.439166666666668E-5</v>
      </c>
      <c r="Y86" s="14">
        <f t="shared" si="46"/>
        <v>1.0114166666666667E-4</v>
      </c>
      <c r="Z86" s="14">
        <f t="shared" si="46"/>
        <v>9.0441666666666665E-5</v>
      </c>
      <c r="AA86" s="14">
        <f t="shared" si="46"/>
        <v>7.643083333333334E-5</v>
      </c>
      <c r="AB86" s="14">
        <f t="shared" si="46"/>
        <v>6.1025000000000006E-5</v>
      </c>
      <c r="AC86" s="14">
        <f t="shared" si="46"/>
        <v>4.6108333333333341E-5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2.4665000000000005E-19</v>
      </c>
      <c r="G87" s="14">
        <f t="shared" ref="G87:BR87" si="48">G11*$C$78</f>
        <v>2.9129999999999998E-14</v>
      </c>
      <c r="H87" s="14">
        <f t="shared" si="48"/>
        <v>6.6206666666666678E-11</v>
      </c>
      <c r="I87" s="14">
        <f t="shared" si="48"/>
        <v>3.0779166666666668E-10</v>
      </c>
      <c r="J87" s="14">
        <f t="shared" si="48"/>
        <v>1.2672500000000001E-9</v>
      </c>
      <c r="K87" s="14">
        <f t="shared" si="48"/>
        <v>4.6842500000000002E-9</v>
      </c>
      <c r="L87" s="14">
        <f t="shared" si="48"/>
        <v>1.5733333333333335E-8</v>
      </c>
      <c r="M87" s="14">
        <f t="shared" si="48"/>
        <v>4.8520833333333337E-8</v>
      </c>
      <c r="N87" s="14">
        <f t="shared" si="48"/>
        <v>1.3869166666666667E-7</v>
      </c>
      <c r="O87" s="14">
        <f t="shared" si="48"/>
        <v>3.7060833333333335E-7</v>
      </c>
      <c r="P87" s="14">
        <f t="shared" si="48"/>
        <v>9.3308333333333341E-7</v>
      </c>
      <c r="Q87" s="14">
        <f t="shared" si="48"/>
        <v>2.2302500000000004E-6</v>
      </c>
      <c r="R87" s="14">
        <f t="shared" si="48"/>
        <v>5.0955833333333341E-6</v>
      </c>
      <c r="S87" s="14">
        <f t="shared" si="48"/>
        <v>1.1200000000000001E-5</v>
      </c>
      <c r="T87" s="14">
        <f t="shared" si="48"/>
        <v>2.3805833333333335E-5</v>
      </c>
      <c r="U87" s="14">
        <f t="shared" si="48"/>
        <v>3.6020000000000003E-4</v>
      </c>
      <c r="V87" s="14">
        <f t="shared" si="48"/>
        <v>3.2495000000000002E-3</v>
      </c>
      <c r="W87" s="14">
        <f t="shared" si="48"/>
        <v>1.8596666666666668E-2</v>
      </c>
      <c r="X87" s="14">
        <f t="shared" si="48"/>
        <v>7.488750000000001E-2</v>
      </c>
      <c r="Y87" s="14">
        <f t="shared" si="48"/>
        <v>0.2195</v>
      </c>
      <c r="Z87" s="14">
        <f t="shared" si="48"/>
        <v>0.27264166666666673</v>
      </c>
      <c r="AA87" s="14">
        <f t="shared" si="48"/>
        <v>0.33134166666666665</v>
      </c>
      <c r="AB87" s="14">
        <f t="shared" si="48"/>
        <v>0.39395833333333335</v>
      </c>
      <c r="AC87" s="14">
        <f t="shared" si="48"/>
        <v>0.45838333333333336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4.1973333333333336E-30</v>
      </c>
      <c r="H88" s="14">
        <f t="shared" si="50"/>
        <v>2.8607500000000001E-24</v>
      </c>
      <c r="I88" s="14">
        <f t="shared" si="50"/>
        <v>4.2230000000000002E-23</v>
      </c>
      <c r="J88" s="14">
        <f t="shared" si="50"/>
        <v>5.0753333333333339E-22</v>
      </c>
      <c r="K88" s="14">
        <f t="shared" si="50"/>
        <v>5.0801666666666666E-21</v>
      </c>
      <c r="L88" s="14">
        <f t="shared" si="50"/>
        <v>4.3192499999999998E-20</v>
      </c>
      <c r="M88" s="14">
        <f t="shared" si="50"/>
        <v>3.1730833333333336E-19</v>
      </c>
      <c r="N88" s="14">
        <f t="shared" si="50"/>
        <v>2.0449166666666666E-18</v>
      </c>
      <c r="O88" s="14">
        <f t="shared" si="50"/>
        <v>1.1716666666666668E-17</v>
      </c>
      <c r="P88" s="14">
        <f t="shared" si="50"/>
        <v>6.0421666666666678E-17</v>
      </c>
      <c r="Q88" s="14">
        <f t="shared" si="50"/>
        <v>2.8353333333333332E-16</v>
      </c>
      <c r="R88" s="14">
        <f t="shared" si="50"/>
        <v>1.223E-15</v>
      </c>
      <c r="S88" s="14">
        <f t="shared" si="50"/>
        <v>4.8926666666666664E-15</v>
      </c>
      <c r="T88" s="14">
        <f t="shared" si="50"/>
        <v>1.8292500000000001E-14</v>
      </c>
      <c r="U88" s="14">
        <f t="shared" si="50"/>
        <v>1.9760833333333338E-12</v>
      </c>
      <c r="V88" s="14">
        <f t="shared" si="50"/>
        <v>9.0350000000000003E-11</v>
      </c>
      <c r="W88" s="14">
        <f t="shared" si="50"/>
        <v>2.0829166666666668E-9</v>
      </c>
      <c r="X88" s="14">
        <f t="shared" si="50"/>
        <v>2.87275E-8</v>
      </c>
      <c r="Y88" s="14">
        <f t="shared" si="50"/>
        <v>2.620416666666667E-7</v>
      </c>
      <c r="Z88" s="14">
        <f t="shared" si="50"/>
        <v>4.2910000000000005E-7</v>
      </c>
      <c r="AA88" s="14">
        <f t="shared" si="50"/>
        <v>6.8647500000000006E-7</v>
      </c>
      <c r="AB88" s="14">
        <f t="shared" si="50"/>
        <v>1.0732500000000001E-6</v>
      </c>
      <c r="AC88" s="14">
        <f t="shared" si="50"/>
        <v>1.6403333333333336E-6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1.666666666666667</v>
      </c>
      <c r="G89" s="14">
        <f t="shared" ref="G89:BR89" si="52">G13*$C$78</f>
        <v>1.666666666666667</v>
      </c>
      <c r="H89" s="14">
        <f t="shared" si="52"/>
        <v>1.666666666666667</v>
      </c>
      <c r="I89" s="14">
        <f t="shared" si="52"/>
        <v>1.666666666666667</v>
      </c>
      <c r="J89" s="14">
        <f t="shared" si="52"/>
        <v>1.666666666666667</v>
      </c>
      <c r="K89" s="14">
        <f t="shared" si="52"/>
        <v>1.666666666666667</v>
      </c>
      <c r="L89" s="14">
        <f t="shared" si="52"/>
        <v>1.666666666666667</v>
      </c>
      <c r="M89" s="14">
        <f t="shared" si="52"/>
        <v>1.666666666666667</v>
      </c>
      <c r="N89" s="14">
        <f t="shared" si="52"/>
        <v>1.666666666666667</v>
      </c>
      <c r="O89" s="14">
        <f t="shared" si="52"/>
        <v>1.666666666666667</v>
      </c>
      <c r="P89" s="14">
        <f t="shared" si="52"/>
        <v>1.666666666666667</v>
      </c>
      <c r="Q89" s="14">
        <f t="shared" si="52"/>
        <v>1.666666666666667</v>
      </c>
      <c r="R89" s="14">
        <f t="shared" si="52"/>
        <v>1.666666666666667</v>
      </c>
      <c r="S89" s="14">
        <f t="shared" si="52"/>
        <v>1.666666666666667</v>
      </c>
      <c r="T89" s="14">
        <f t="shared" si="52"/>
        <v>1.666666666666667</v>
      </c>
      <c r="U89" s="14">
        <f t="shared" si="52"/>
        <v>1.666666666666667</v>
      </c>
      <c r="V89" s="14">
        <f t="shared" si="52"/>
        <v>1.666666666666667</v>
      </c>
      <c r="W89" s="14">
        <f t="shared" si="52"/>
        <v>1.666666666666667</v>
      </c>
      <c r="X89" s="14">
        <f t="shared" si="52"/>
        <v>1.666666666666667</v>
      </c>
      <c r="Y89" s="14">
        <f t="shared" si="52"/>
        <v>1.666666666666667</v>
      </c>
      <c r="Z89" s="14">
        <f t="shared" si="52"/>
        <v>1.666666666666667</v>
      </c>
      <c r="AA89" s="14">
        <f t="shared" si="52"/>
        <v>1.666666666666667</v>
      </c>
      <c r="AB89" s="14">
        <f t="shared" si="52"/>
        <v>1.666666666666667</v>
      </c>
      <c r="AC89" s="14">
        <f t="shared" si="52"/>
        <v>1.666666666666667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2</v>
      </c>
      <c r="E90" s="6" t="str">
        <f t="shared" si="28"/>
        <v>Ga2Se</v>
      </c>
      <c r="F90" s="14">
        <f t="shared" ref="F90" si="53">F14*$C$78</f>
        <v>1.2639166666666668E-9</v>
      </c>
      <c r="G90" s="14">
        <f t="shared" ref="G90:BR90" si="54">G14*$C$78</f>
        <v>1.3071666666666668E-6</v>
      </c>
      <c r="H90" s="14">
        <f t="shared" si="54"/>
        <v>1.2050000000000002E-4</v>
      </c>
      <c r="I90" s="14">
        <f t="shared" si="54"/>
        <v>2.9368333333333336E-4</v>
      </c>
      <c r="J90" s="14">
        <f t="shared" si="54"/>
        <v>6.6502499999999997E-4</v>
      </c>
      <c r="K90" s="14">
        <f t="shared" si="54"/>
        <v>1.4106666666666668E-3</v>
      </c>
      <c r="L90" s="14">
        <f t="shared" si="54"/>
        <v>2.8229166666666672E-3</v>
      </c>
      <c r="M90" s="14">
        <f t="shared" si="54"/>
        <v>5.3603333333333341E-3</v>
      </c>
      <c r="N90" s="14">
        <f t="shared" si="54"/>
        <v>9.7058333333333354E-3</v>
      </c>
      <c r="O90" s="14">
        <f t="shared" si="54"/>
        <v>1.6825833333333332E-2</v>
      </c>
      <c r="P90" s="14">
        <f t="shared" si="54"/>
        <v>2.8012500000000003E-2</v>
      </c>
      <c r="Q90" s="14">
        <f t="shared" si="54"/>
        <v>4.4882500000000006E-2</v>
      </c>
      <c r="R90" s="14">
        <f t="shared" si="54"/>
        <v>6.9272500000000001E-2</v>
      </c>
      <c r="S90" s="14">
        <f t="shared" si="54"/>
        <v>0.10295000000000001</v>
      </c>
      <c r="T90" s="14">
        <f t="shared" si="54"/>
        <v>0.14703333333333335</v>
      </c>
      <c r="U90" s="14">
        <f t="shared" si="54"/>
        <v>0.39125833333333337</v>
      </c>
      <c r="V90" s="14">
        <f t="shared" si="54"/>
        <v>0.5812250000000001</v>
      </c>
      <c r="W90" s="14">
        <f t="shared" si="54"/>
        <v>0.68105833333333332</v>
      </c>
      <c r="X90" s="14">
        <f t="shared" si="54"/>
        <v>0.73730833333333334</v>
      </c>
      <c r="Y90" s="14">
        <f t="shared" si="54"/>
        <v>0.77266666666666672</v>
      </c>
      <c r="Z90" s="14">
        <f t="shared" si="54"/>
        <v>0.77917500000000006</v>
      </c>
      <c r="AA90" s="14">
        <f t="shared" si="54"/>
        <v>0.78485833333333344</v>
      </c>
      <c r="AB90" s="14">
        <f t="shared" si="54"/>
        <v>0.78975833333333334</v>
      </c>
      <c r="AC90" s="14">
        <f t="shared" si="54"/>
        <v>0.79395000000000004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1</v>
      </c>
      <c r="E91" s="6" t="str">
        <f t="shared" si="28"/>
        <v>(l)Ga[l]</v>
      </c>
      <c r="F91" s="14">
        <f t="shared" ref="F91" si="55">F15*$C$78</f>
        <v>1.666666666666667</v>
      </c>
      <c r="G91" s="14">
        <f t="shared" ref="G91:BR91" si="56">G15*$C$78</f>
        <v>1.666666666666667</v>
      </c>
      <c r="H91" s="14">
        <f t="shared" si="56"/>
        <v>1.6664166666666669</v>
      </c>
      <c r="I91" s="14">
        <f t="shared" si="56"/>
        <v>1.6660833333333334</v>
      </c>
      <c r="J91" s="14">
        <f t="shared" si="56"/>
        <v>1.6653333333333333</v>
      </c>
      <c r="K91" s="14">
        <f t="shared" si="56"/>
        <v>1.6638333333333335</v>
      </c>
      <c r="L91" s="14">
        <f t="shared" si="56"/>
        <v>1.661</v>
      </c>
      <c r="M91" s="14">
        <f t="shared" si="56"/>
        <v>1.6559166666666667</v>
      </c>
      <c r="N91" s="14">
        <f t="shared" si="56"/>
        <v>1.6472500000000003</v>
      </c>
      <c r="O91" s="14">
        <f t="shared" si="56"/>
        <v>1.633</v>
      </c>
      <c r="P91" s="14">
        <f t="shared" si="56"/>
        <v>1.6106666666666669</v>
      </c>
      <c r="Q91" s="14">
        <f t="shared" si="56"/>
        <v>1.576916666666667</v>
      </c>
      <c r="R91" s="14">
        <f t="shared" si="56"/>
        <v>1.5280833333333335</v>
      </c>
      <c r="S91" s="14">
        <f t="shared" si="56"/>
        <v>1.4607500000000002</v>
      </c>
      <c r="T91" s="14">
        <f t="shared" si="56"/>
        <v>1.3725833333333335</v>
      </c>
      <c r="U91" s="14">
        <f t="shared" si="56"/>
        <v>0.88416666666666677</v>
      </c>
      <c r="V91" s="14">
        <f t="shared" si="56"/>
        <v>0.50422500000000003</v>
      </c>
      <c r="W91" s="14">
        <f t="shared" si="56"/>
        <v>0.30455000000000004</v>
      </c>
      <c r="X91" s="14">
        <f t="shared" si="56"/>
        <v>0.19205833333333336</v>
      </c>
      <c r="Y91" s="14">
        <f t="shared" si="56"/>
        <v>0.12133333333333335</v>
      </c>
      <c r="Z91" s="14">
        <f t="shared" si="56"/>
        <v>0.10830833333333334</v>
      </c>
      <c r="AA91" s="14">
        <f t="shared" si="56"/>
        <v>9.6950000000000008E-2</v>
      </c>
      <c r="AB91" s="14">
        <f t="shared" si="56"/>
        <v>8.7141666666666673E-2</v>
      </c>
      <c r="AC91" s="14">
        <f t="shared" si="56"/>
        <v>7.8773333333333348E-2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9.3066666666666664E-17</v>
      </c>
      <c r="G92" s="14">
        <f t="shared" ref="G92:BR92" si="58">G16*$C$78</f>
        <v>1.943666666666667E-13</v>
      </c>
      <c r="H92" s="14">
        <f t="shared" si="58"/>
        <v>3.4010833333333337E-11</v>
      </c>
      <c r="I92" s="14">
        <f t="shared" si="58"/>
        <v>9.6158333333333335E-11</v>
      </c>
      <c r="J92" s="14">
        <f t="shared" si="58"/>
        <v>2.5144166666666666E-10</v>
      </c>
      <c r="K92" s="14">
        <f t="shared" si="58"/>
        <v>6.1318333333333334E-10</v>
      </c>
      <c r="L92" s="14">
        <f t="shared" si="58"/>
        <v>1.4046666666666668E-9</v>
      </c>
      <c r="M92" s="14">
        <f t="shared" si="58"/>
        <v>3.0415833333333335E-9</v>
      </c>
      <c r="N92" s="14">
        <f t="shared" si="58"/>
        <v>6.2585000000000003E-9</v>
      </c>
      <c r="O92" s="14">
        <f t="shared" si="58"/>
        <v>1.2293333333333334E-8</v>
      </c>
      <c r="P92" s="14">
        <f t="shared" si="58"/>
        <v>2.3144166666666667E-8</v>
      </c>
      <c r="Q92" s="14">
        <f t="shared" si="58"/>
        <v>4.1898333333333338E-8</v>
      </c>
      <c r="R92" s="14">
        <f t="shared" si="58"/>
        <v>7.3146666666666684E-8</v>
      </c>
      <c r="S92" s="14">
        <f t="shared" si="58"/>
        <v>1.2345000000000001E-7</v>
      </c>
      <c r="T92" s="14">
        <f t="shared" si="58"/>
        <v>2.0183333333333335E-7</v>
      </c>
      <c r="U92" s="14">
        <f t="shared" si="58"/>
        <v>1.0995E-6</v>
      </c>
      <c r="V92" s="14">
        <f t="shared" si="58"/>
        <v>4.3760000000000001E-6</v>
      </c>
      <c r="W92" s="14">
        <f t="shared" si="58"/>
        <v>1.4160833333333333E-5</v>
      </c>
      <c r="X92" s="14">
        <f t="shared" si="58"/>
        <v>3.9693333333333342E-5</v>
      </c>
      <c r="Y92" s="14">
        <f t="shared" si="58"/>
        <v>1.0265833333333334E-4</v>
      </c>
      <c r="Z92" s="14">
        <f t="shared" si="58"/>
        <v>1.295E-4</v>
      </c>
      <c r="AA92" s="14">
        <f t="shared" si="58"/>
        <v>1.6323333333333333E-4</v>
      </c>
      <c r="AB92" s="14">
        <f t="shared" si="58"/>
        <v>2.0568333333333334E-4</v>
      </c>
      <c r="AC92" s="14">
        <f t="shared" si="58"/>
        <v>2.5910000000000001E-4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(1)Se[l]</v>
      </c>
      <c r="F93" s="14">
        <f t="shared" ref="F93" si="59">F17*$C$78</f>
        <v>3</v>
      </c>
      <c r="G93" s="14">
        <f t="shared" ref="G93:BR93" si="60">G17*$C$78</f>
        <v>3</v>
      </c>
      <c r="H93" s="14">
        <f t="shared" si="60"/>
        <v>2.9999166666666666</v>
      </c>
      <c r="I93" s="14">
        <f t="shared" si="60"/>
        <v>2.9996666666666667</v>
      </c>
      <c r="J93" s="14">
        <f t="shared" si="60"/>
        <v>2.9993333333333339</v>
      </c>
      <c r="K93" s="14">
        <f t="shared" si="60"/>
        <v>2.9985833333333334</v>
      </c>
      <c r="L93" s="14">
        <f t="shared" si="60"/>
        <v>2.9971666666666668</v>
      </c>
      <c r="M93" s="14">
        <f t="shared" si="60"/>
        <v>2.9946666666666668</v>
      </c>
      <c r="N93" s="14">
        <f t="shared" si="60"/>
        <v>2.9902500000000001</v>
      </c>
      <c r="O93" s="14">
        <f t="shared" si="60"/>
        <v>2.983166666666667</v>
      </c>
      <c r="P93" s="14">
        <f t="shared" si="60"/>
        <v>2.9720000000000004</v>
      </c>
      <c r="Q93" s="14">
        <f t="shared" si="60"/>
        <v>2.9550833333333335</v>
      </c>
      <c r="R93" s="14">
        <f t="shared" si="60"/>
        <v>2.9306666666666668</v>
      </c>
      <c r="S93" s="14">
        <f t="shared" si="60"/>
        <v>2.8969166666666668</v>
      </c>
      <c r="T93" s="14">
        <f t="shared" si="60"/>
        <v>2.8527500000000003</v>
      </c>
      <c r="U93" s="14">
        <f t="shared" si="60"/>
        <v>2.6059166666666669</v>
      </c>
      <c r="V93" s="14">
        <f t="shared" si="60"/>
        <v>2.3975833333333338</v>
      </c>
      <c r="W93" s="14">
        <f t="shared" si="60"/>
        <v>2.2197500000000003</v>
      </c>
      <c r="X93" s="14">
        <f t="shared" si="60"/>
        <v>1.9427500000000002</v>
      </c>
      <c r="Y93" s="14">
        <f t="shared" si="60"/>
        <v>1.4964999999999999</v>
      </c>
      <c r="Z93" s="14">
        <f t="shared" si="60"/>
        <v>1.3688333333333333</v>
      </c>
      <c r="AA93" s="14">
        <f t="shared" si="60"/>
        <v>1.2414166666666666</v>
      </c>
      <c r="AB93" s="14">
        <f t="shared" si="60"/>
        <v>1.1176666666666666</v>
      </c>
      <c r="AC93" s="14">
        <f t="shared" si="60"/>
        <v>1.0005833333333334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(l)GeSe[l]</v>
      </c>
      <c r="F94" s="14">
        <f t="shared" ref="F94" si="61">F18*$C$78</f>
        <v>1</v>
      </c>
      <c r="G94" s="14">
        <f t="shared" ref="G94:BR94" si="62">G18*$C$78</f>
        <v>1</v>
      </c>
      <c r="H94" s="14">
        <f t="shared" si="62"/>
        <v>1</v>
      </c>
      <c r="I94" s="14">
        <f t="shared" si="62"/>
        <v>1</v>
      </c>
      <c r="J94" s="14">
        <f t="shared" si="62"/>
        <v>1</v>
      </c>
      <c r="K94" s="14">
        <f t="shared" si="62"/>
        <v>1</v>
      </c>
      <c r="L94" s="14">
        <f t="shared" si="62"/>
        <v>1</v>
      </c>
      <c r="M94" s="14">
        <f t="shared" si="62"/>
        <v>1</v>
      </c>
      <c r="N94" s="14">
        <f t="shared" si="62"/>
        <v>1</v>
      </c>
      <c r="O94" s="14">
        <f t="shared" si="62"/>
        <v>1</v>
      </c>
      <c r="P94" s="14">
        <f t="shared" si="62"/>
        <v>1</v>
      </c>
      <c r="Q94" s="14">
        <f t="shared" si="62"/>
        <v>1</v>
      </c>
      <c r="R94" s="14">
        <f t="shared" si="62"/>
        <v>1</v>
      </c>
      <c r="S94" s="14">
        <f t="shared" si="62"/>
        <v>1</v>
      </c>
      <c r="T94" s="14">
        <f t="shared" si="62"/>
        <v>1</v>
      </c>
      <c r="U94" s="14">
        <f t="shared" si="62"/>
        <v>1</v>
      </c>
      <c r="V94" s="14">
        <f t="shared" si="62"/>
        <v>1</v>
      </c>
      <c r="W94" s="14">
        <f t="shared" si="62"/>
        <v>1</v>
      </c>
      <c r="X94" s="14">
        <f t="shared" si="62"/>
        <v>1</v>
      </c>
      <c r="Y94" s="14">
        <f t="shared" si="62"/>
        <v>0.99991666666666679</v>
      </c>
      <c r="Z94" s="14">
        <f t="shared" si="62"/>
        <v>0.99983333333333346</v>
      </c>
      <c r="AA94" s="14">
        <f t="shared" si="62"/>
        <v>0.99983333333333346</v>
      </c>
      <c r="AB94" s="14">
        <f t="shared" si="62"/>
        <v>0.99983333333333346</v>
      </c>
      <c r="AC94" s="14">
        <f t="shared" si="62"/>
        <v>0.99975000000000003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1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 t="str">
        <f t="shared" si="28"/>
        <v>H (Ar)</v>
      </c>
      <c r="F95" s="14">
        <f t="shared" ref="F95" si="63">F19*$C$78</f>
        <v>-155.16666666666669</v>
      </c>
      <c r="G95" s="14">
        <f t="shared" ref="G95:BR95" si="64">G19*$C$78</f>
        <v>-155.25</v>
      </c>
      <c r="H95" s="14">
        <f t="shared" si="64"/>
        <v>-156</v>
      </c>
      <c r="I95" s="14">
        <f t="shared" si="64"/>
        <v>-156.25</v>
      </c>
      <c r="J95" s="14">
        <f t="shared" si="64"/>
        <v>-156.50000000000003</v>
      </c>
      <c r="K95" s="14">
        <f t="shared" si="64"/>
        <v>-156.75</v>
      </c>
      <c r="L95" s="14">
        <f t="shared" si="64"/>
        <v>-157</v>
      </c>
      <c r="M95" s="14">
        <f t="shared" si="64"/>
        <v>-157.25000000000003</v>
      </c>
      <c r="N95" s="14">
        <f t="shared" si="64"/>
        <v>-157.58333333333334</v>
      </c>
      <c r="O95" s="14">
        <f t="shared" si="64"/>
        <v>-157.91666666666669</v>
      </c>
      <c r="P95" s="14">
        <f t="shared" si="64"/>
        <v>-158.25</v>
      </c>
      <c r="Q95" s="14">
        <f t="shared" si="64"/>
        <v>-158.58333333333334</v>
      </c>
      <c r="R95" s="14">
        <f t="shared" si="64"/>
        <v>-159</v>
      </c>
      <c r="S95" s="14">
        <f t="shared" si="64"/>
        <v>-159.41666666666666</v>
      </c>
      <c r="T95" s="14">
        <f t="shared" si="64"/>
        <v>-159.91666666666669</v>
      </c>
      <c r="U95" s="14">
        <f t="shared" si="64"/>
        <v>-162.16666666666669</v>
      </c>
      <c r="V95" s="14">
        <f t="shared" si="64"/>
        <v>-164</v>
      </c>
      <c r="W95" s="14">
        <f t="shared" si="64"/>
        <v>-165.58333333333334</v>
      </c>
      <c r="X95" s="14">
        <f t="shared" si="64"/>
        <v>-167.08333333333334</v>
      </c>
      <c r="Y95" s="14">
        <f t="shared" si="64"/>
        <v>-168.75</v>
      </c>
      <c r="Z95" s="14">
        <f t="shared" si="64"/>
        <v>-169.25</v>
      </c>
      <c r="AA95" s="14">
        <f t="shared" si="64"/>
        <v>-169.66666666666669</v>
      </c>
      <c r="AB95" s="14">
        <f t="shared" si="64"/>
        <v>-170.08333333333334</v>
      </c>
      <c r="AC95" s="14">
        <f t="shared" si="64"/>
        <v>-170.50000000000003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1</v>
      </c>
      <c r="E96" s="6" t="str">
        <f t="shared" si="28"/>
        <v>H (Ga)</v>
      </c>
      <c r="F96" s="14">
        <f t="shared" ref="F96" si="65">F20*$C$78</f>
        <v>-49.116666666666674</v>
      </c>
      <c r="G96" s="14">
        <f t="shared" ref="G96:BR96" si="66">G20*$C$78</f>
        <v>-53.216666666666669</v>
      </c>
      <c r="H96" s="14">
        <f t="shared" si="66"/>
        <v>-56.883333333333333</v>
      </c>
      <c r="I96" s="14">
        <f t="shared" si="66"/>
        <v>-57.741666666666674</v>
      </c>
      <c r="J96" s="14">
        <f t="shared" si="66"/>
        <v>-58.56666666666667</v>
      </c>
      <c r="K96" s="14">
        <f t="shared" si="66"/>
        <v>-59.375000000000007</v>
      </c>
      <c r="L96" s="14">
        <f t="shared" si="66"/>
        <v>-60.166666666666671</v>
      </c>
      <c r="M96" s="14">
        <f t="shared" si="66"/>
        <v>-60.95</v>
      </c>
      <c r="N96" s="14">
        <f t="shared" si="66"/>
        <v>-61.716666666666669</v>
      </c>
      <c r="O96" s="14">
        <f t="shared" si="66"/>
        <v>-62.475000000000001</v>
      </c>
      <c r="P96" s="14">
        <f t="shared" si="66"/>
        <v>-63.25</v>
      </c>
      <c r="Q96" s="14">
        <f t="shared" si="66"/>
        <v>-64.033333333333346</v>
      </c>
      <c r="R96" s="14">
        <f t="shared" si="66"/>
        <v>-64.858333333333334</v>
      </c>
      <c r="S96" s="14">
        <f t="shared" si="66"/>
        <v>-65.733333333333334</v>
      </c>
      <c r="T96" s="14">
        <f t="shared" si="66"/>
        <v>-66.683333333333337</v>
      </c>
      <c r="U96" s="14">
        <f t="shared" si="66"/>
        <v>-71.50833333333334</v>
      </c>
      <c r="V96" s="14">
        <f t="shared" si="66"/>
        <v>-77.233333333333348</v>
      </c>
      <c r="W96" s="14">
        <f t="shared" si="66"/>
        <v>-82.641666666666666</v>
      </c>
      <c r="X96" s="14">
        <f t="shared" si="66"/>
        <v>-87.416666666666671</v>
      </c>
      <c r="Y96" s="14">
        <f t="shared" si="66"/>
        <v>-91.500000000000014</v>
      </c>
      <c r="Z96" s="14">
        <f t="shared" si="66"/>
        <v>-92.416666666666671</v>
      </c>
      <c r="AA96" s="14">
        <f t="shared" si="66"/>
        <v>-93.25</v>
      </c>
      <c r="AB96" s="14">
        <f t="shared" si="66"/>
        <v>-94.083333333333329</v>
      </c>
      <c r="AC96" s="14">
        <f t="shared" si="66"/>
        <v>-94.833333333333343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H (Ge)</v>
      </c>
      <c r="F97" s="14">
        <f t="shared" ref="F97" si="68">F21*$C$78</f>
        <v>-250.75000000000003</v>
      </c>
      <c r="G97" s="14">
        <f t="shared" ref="G97:BR97" si="69">G21*$C$78</f>
        <v>-212.50000000000003</v>
      </c>
      <c r="H97" s="14">
        <f t="shared" si="69"/>
        <v>-187.5</v>
      </c>
      <c r="I97" s="14">
        <f t="shared" si="69"/>
        <v>-182.58333333333334</v>
      </c>
      <c r="J97" s="14">
        <f t="shared" si="69"/>
        <v>-178.08333333333334</v>
      </c>
      <c r="K97" s="14">
        <f t="shared" si="69"/>
        <v>-173.91666666666669</v>
      </c>
      <c r="L97" s="14">
        <f t="shared" si="69"/>
        <v>-170.08333333333334</v>
      </c>
      <c r="M97" s="14">
        <f t="shared" si="69"/>
        <v>-166.58333333333334</v>
      </c>
      <c r="N97" s="14">
        <f t="shared" si="69"/>
        <v>-163.33333333333334</v>
      </c>
      <c r="O97" s="14">
        <f t="shared" si="69"/>
        <v>-160.25000000000003</v>
      </c>
      <c r="P97" s="14">
        <f t="shared" si="69"/>
        <v>-157.41666666666669</v>
      </c>
      <c r="Q97" s="14">
        <f t="shared" si="69"/>
        <v>-154.75</v>
      </c>
      <c r="R97" s="14">
        <f t="shared" si="69"/>
        <v>-152.25</v>
      </c>
      <c r="S97" s="14">
        <f t="shared" si="69"/>
        <v>-149.83333333333334</v>
      </c>
      <c r="T97" s="14">
        <f t="shared" si="69"/>
        <v>-147.58333333333334</v>
      </c>
      <c r="U97" s="14">
        <f t="shared" si="69"/>
        <v>-139.58333333333334</v>
      </c>
      <c r="V97" s="14">
        <f t="shared" si="69"/>
        <v>-133.16666666666669</v>
      </c>
      <c r="W97" s="14">
        <f t="shared" si="69"/>
        <v>-127.91666666666667</v>
      </c>
      <c r="X97" s="14">
        <f t="shared" si="69"/>
        <v>-123.16666666666667</v>
      </c>
      <c r="Y97" s="14">
        <f t="shared" si="69"/>
        <v>-118.00000000000001</v>
      </c>
      <c r="Z97" s="14">
        <f t="shared" si="69"/>
        <v>-116.58333333333334</v>
      </c>
      <c r="AA97" s="14">
        <f t="shared" si="69"/>
        <v>-115.16666666666667</v>
      </c>
      <c r="AB97" s="14">
        <f t="shared" si="69"/>
        <v>-113.66666666666669</v>
      </c>
      <c r="AC97" s="14">
        <f t="shared" si="69"/>
        <v>-112.16666666666669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H (Se)</v>
      </c>
      <c r="F98" s="14">
        <f t="shared" ref="F98" si="70">F22*$C$78</f>
        <v>-40.208333333333336</v>
      </c>
      <c r="G98" s="14">
        <f t="shared" ref="G98:BR98" si="71">G22*$C$78</f>
        <v>-43.141666666666666</v>
      </c>
      <c r="H98" s="14">
        <f t="shared" si="71"/>
        <v>-46.383333333333333</v>
      </c>
      <c r="I98" s="14">
        <f t="shared" si="71"/>
        <v>-47.19166666666667</v>
      </c>
      <c r="J98" s="14">
        <f t="shared" si="71"/>
        <v>-47.991666666666674</v>
      </c>
      <c r="K98" s="14">
        <f t="shared" si="71"/>
        <v>-48.791666666666671</v>
      </c>
      <c r="L98" s="14">
        <f t="shared" si="71"/>
        <v>-49.575000000000003</v>
      </c>
      <c r="M98" s="14">
        <f t="shared" si="71"/>
        <v>-50.35</v>
      </c>
      <c r="N98" s="14">
        <f t="shared" si="71"/>
        <v>-51.108333333333334</v>
      </c>
      <c r="O98" s="14">
        <f t="shared" si="71"/>
        <v>-51.850000000000009</v>
      </c>
      <c r="P98" s="14">
        <f t="shared" si="71"/>
        <v>-52.575000000000003</v>
      </c>
      <c r="Q98" s="14">
        <f t="shared" si="71"/>
        <v>-53.274999999999999</v>
      </c>
      <c r="R98" s="14">
        <f t="shared" si="71"/>
        <v>-53.95</v>
      </c>
      <c r="S98" s="14">
        <f t="shared" si="71"/>
        <v>-54.6</v>
      </c>
      <c r="T98" s="14">
        <f t="shared" si="71"/>
        <v>-55.216666666666676</v>
      </c>
      <c r="U98" s="14">
        <f t="shared" si="71"/>
        <v>-57.366666666666674</v>
      </c>
      <c r="V98" s="14">
        <f t="shared" si="71"/>
        <v>-59.366666666666667</v>
      </c>
      <c r="W98" s="14">
        <f t="shared" si="71"/>
        <v>-61.483333333333341</v>
      </c>
      <c r="X98" s="14">
        <f t="shared" si="71"/>
        <v>-63.800000000000004</v>
      </c>
      <c r="Y98" s="14">
        <f t="shared" si="71"/>
        <v>-66.525000000000006</v>
      </c>
      <c r="Z98" s="14">
        <f t="shared" si="71"/>
        <v>-67.300000000000011</v>
      </c>
      <c r="AA98" s="14">
        <f t="shared" si="71"/>
        <v>-68.125000000000014</v>
      </c>
      <c r="AB98" s="14">
        <f t="shared" si="71"/>
        <v>-68.991666666666674</v>
      </c>
      <c r="AC98" s="14">
        <f t="shared" si="71"/>
        <v>-69.900000000000006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7"/>
      <c r="B113" s="19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421.8</v>
      </c>
      <c r="J113" s="4">
        <f t="shared" si="92"/>
        <v>438.3</v>
      </c>
      <c r="K113" s="4">
        <f t="shared" si="92"/>
        <v>454.9</v>
      </c>
      <c r="L113" s="4">
        <f t="shared" si="92"/>
        <v>471.4</v>
      </c>
      <c r="M113" s="4">
        <f t="shared" si="92"/>
        <v>487.9</v>
      </c>
      <c r="N113" s="4">
        <f t="shared" si="92"/>
        <v>504.4</v>
      </c>
      <c r="O113" s="4">
        <f t="shared" si="92"/>
        <v>520.9</v>
      </c>
      <c r="P113" s="4">
        <f t="shared" si="92"/>
        <v>537.5</v>
      </c>
      <c r="Q113" s="4">
        <f t="shared" si="92"/>
        <v>554</v>
      </c>
      <c r="R113" s="4">
        <f t="shared" si="92"/>
        <v>570.5</v>
      </c>
      <c r="S113" s="4">
        <f t="shared" si="92"/>
        <v>587</v>
      </c>
      <c r="T113" s="4">
        <f t="shared" si="92"/>
        <v>603.5</v>
      </c>
      <c r="U113" s="4">
        <f t="shared" si="92"/>
        <v>669.6</v>
      </c>
      <c r="V113" s="4">
        <f t="shared" si="92"/>
        <v>735.7</v>
      </c>
      <c r="W113" s="4">
        <f t="shared" si="92"/>
        <v>801.8</v>
      </c>
      <c r="X113" s="4">
        <f t="shared" si="92"/>
        <v>867.8</v>
      </c>
      <c r="Y113" s="4">
        <f t="shared" si="92"/>
        <v>933.9</v>
      </c>
      <c r="Z113" s="4">
        <f t="shared" si="92"/>
        <v>950.4</v>
      </c>
      <c r="AA113" s="4">
        <f t="shared" si="92"/>
        <v>967</v>
      </c>
      <c r="AB113" s="4">
        <f t="shared" si="92"/>
        <v>983.5</v>
      </c>
      <c r="AC113" s="4">
        <f t="shared" si="92"/>
        <v>1000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-22.305744323178711</v>
      </c>
      <c r="G114" s="46">
        <f t="shared" ref="G114:AL114" ca="1" si="93">G$113*$B$2*SUMPRODUCT(G$90:G$92,G$56:G$58)/1000</f>
        <v>-30.017229274329193</v>
      </c>
      <c r="H114" s="46">
        <f t="shared" ca="1" si="93"/>
        <v>-38.339905021484611</v>
      </c>
      <c r="I114" s="46">
        <f t="shared" ca="1" si="93"/>
        <v>-40.506583566179565</v>
      </c>
      <c r="J114" s="46">
        <f t="shared" ca="1" si="93"/>
        <v>-42.700133479294109</v>
      </c>
      <c r="K114" s="46">
        <f t="shared" ca="1" si="93"/>
        <v>-44.945325458339134</v>
      </c>
      <c r="L114" s="46">
        <f t="shared" ca="1" si="93"/>
        <v>-47.229344166029989</v>
      </c>
      <c r="M114" s="46">
        <f t="shared" ca="1" si="93"/>
        <v>-49.581010073031948</v>
      </c>
      <c r="N114" s="46">
        <f t="shared" ca="1" si="93"/>
        <v>-52.015375384822171</v>
      </c>
      <c r="O114" s="46">
        <f t="shared" ca="1" si="93"/>
        <v>-54.569063242407445</v>
      </c>
      <c r="P114" s="46">
        <f t="shared" ca="1" si="93"/>
        <v>-57.324071348875329</v>
      </c>
      <c r="Q114" s="46">
        <f t="shared" ca="1" si="93"/>
        <v>-60.312709160320267</v>
      </c>
      <c r="R114" s="46">
        <f t="shared" ca="1" si="93"/>
        <v>-63.655966792309776</v>
      </c>
      <c r="S114" s="46">
        <f t="shared" ca="1" si="93"/>
        <v>-67.455252781547998</v>
      </c>
      <c r="T114" s="46">
        <f t="shared" ca="1" si="93"/>
        <v>-71.808641318152027</v>
      </c>
      <c r="U114" s="46">
        <f t="shared" ca="1" si="93"/>
        <v>-94.619173899183011</v>
      </c>
      <c r="V114" s="46">
        <f t="shared" ca="1" si="93"/>
        <v>-119.81605949636491</v>
      </c>
      <c r="W114" s="46">
        <f t="shared" ca="1" si="93"/>
        <v>-143.68715968288754</v>
      </c>
      <c r="X114" s="46">
        <f t="shared" ca="1" si="93"/>
        <v>-166.88205365423167</v>
      </c>
      <c r="Y114" s="46">
        <f t="shared" ca="1" si="93"/>
        <v>-190.0046806594423</v>
      </c>
      <c r="Z114" s="46">
        <f t="shared" ca="1" si="93"/>
        <v>-195.79564531013816</v>
      </c>
      <c r="AA114" s="46">
        <f t="shared" ca="1" si="93"/>
        <v>-201.55356680716037</v>
      </c>
      <c r="AB114" s="46">
        <f t="shared" ca="1" si="93"/>
        <v>-207.35850705793402</v>
      </c>
      <c r="AC114" s="46">
        <f t="shared" ca="1" si="93"/>
        <v>-213.09965903844702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24</v>
      </c>
      <c r="E115" s="17" t="s">
        <v>13</v>
      </c>
      <c r="F115" s="14">
        <f ca="1">F$113*$B$2*SUMPRODUCT(F$80:F$88,F$46:F$54)/1000</f>
        <v>-1.0736957511819801E-6</v>
      </c>
      <c r="G115" s="14">
        <f t="shared" ref="G115:AL115" ca="1" si="94">G$113*$B$2*SUMPRODUCT(G$80:G$88,G$46:G$54)/1000</f>
        <v>-2.0211666700318317E-6</v>
      </c>
      <c r="H115" s="14">
        <f t="shared" ca="1" si="94"/>
        <v>-2.7432567079600896E-6</v>
      </c>
      <c r="I115" s="14">
        <f t="shared" ca="1" si="94"/>
        <v>-3.2661052529880753E-6</v>
      </c>
      <c r="J115" s="14">
        <f t="shared" ca="1" si="94"/>
        <v>-3.1469996508556916E-6</v>
      </c>
      <c r="K115" s="14">
        <f t="shared" ca="1" si="94"/>
        <v>-6.3558637218223042E-6</v>
      </c>
      <c r="L115" s="14">
        <f t="shared" ca="1" si="94"/>
        <v>-1.462280218709204E-5</v>
      </c>
      <c r="M115" s="14">
        <f t="shared" ca="1" si="94"/>
        <v>-3.4821456769814102E-5</v>
      </c>
      <c r="N115" s="14">
        <f t="shared" ca="1" si="94"/>
        <v>-8.1702023149679695E-5</v>
      </c>
      <c r="O115" s="14">
        <f t="shared" ca="1" si="94"/>
        <v>-1.8570566887602305E-4</v>
      </c>
      <c r="P115" s="14">
        <f t="shared" ca="1" si="94"/>
        <v>-4.0810607385336167E-4</v>
      </c>
      <c r="Q115" s="14">
        <f t="shared" ca="1" si="94"/>
        <v>-8.6926722392034414E-4</v>
      </c>
      <c r="R115" s="14">
        <f t="shared" ca="1" si="94"/>
        <v>-1.8042065782123743E-3</v>
      </c>
      <c r="S115" s="14">
        <f t="shared" ca="1" si="94"/>
        <v>-3.6662620738066704E-3</v>
      </c>
      <c r="T115" s="14">
        <f t="shared" ca="1" si="94"/>
        <v>-7.336103154437155E-3</v>
      </c>
      <c r="U115" s="14">
        <f t="shared" ca="1" si="94"/>
        <v>-9.928395299982673E-2</v>
      </c>
      <c r="V115" s="14">
        <f t="shared" ca="1" si="94"/>
        <v>-0.85543204070586387</v>
      </c>
      <c r="W115" s="14">
        <f t="shared" ca="1" si="94"/>
        <v>-4.6038180867644645</v>
      </c>
      <c r="X115" s="14">
        <f t="shared" ca="1" si="94"/>
        <v>-17.012171212229074</v>
      </c>
      <c r="Y115" s="14">
        <f t="shared" ca="1" si="94"/>
        <v>-44.437712936619633</v>
      </c>
      <c r="Z115" s="14">
        <f t="shared" ca="1" si="94"/>
        <v>-53.550196833759749</v>
      </c>
      <c r="AA115" s="14">
        <f t="shared" ca="1" si="94"/>
        <v>-63.258989387291741</v>
      </c>
      <c r="AB115" s="14">
        <f t="shared" ca="1" si="94"/>
        <v>-73.328241254900433</v>
      </c>
      <c r="AC115" s="14">
        <f t="shared" ca="1" si="94"/>
        <v>-83.552319839963616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-22.305745396874464</v>
      </c>
      <c r="G116" s="14">
        <f t="shared" ca="1" si="95"/>
        <v>-30.017231295495861</v>
      </c>
      <c r="H116" s="14">
        <f t="shared" ca="1" si="95"/>
        <v>-38.339907764741319</v>
      </c>
      <c r="I116" s="14">
        <f t="shared" ca="1" si="95"/>
        <v>-40.506586832284817</v>
      </c>
      <c r="J116" s="14">
        <f t="shared" ca="1" si="95"/>
        <v>-42.700136626293762</v>
      </c>
      <c r="K116" s="14">
        <f t="shared" ca="1" si="95"/>
        <v>-44.945331814202859</v>
      </c>
      <c r="L116" s="14">
        <f t="shared" ca="1" si="95"/>
        <v>-47.22935878883218</v>
      </c>
      <c r="M116" s="14">
        <f t="shared" ca="1" si="95"/>
        <v>-49.58104489448872</v>
      </c>
      <c r="N116" s="14">
        <f t="shared" ca="1" si="95"/>
        <v>-52.015457086845323</v>
      </c>
      <c r="O116" s="14">
        <f t="shared" ca="1" si="95"/>
        <v>-54.569248948076321</v>
      </c>
      <c r="P116" s="14">
        <f t="shared" ca="1" si="95"/>
        <v>-57.324479454949184</v>
      </c>
      <c r="Q116" s="14">
        <f t="shared" ca="1" si="95"/>
        <v>-60.313578427544186</v>
      </c>
      <c r="R116" s="14">
        <f t="shared" ca="1" si="95"/>
        <v>-63.65777099888799</v>
      </c>
      <c r="S116" s="14">
        <f t="shared" ca="1" si="95"/>
        <v>-67.458919043621805</v>
      </c>
      <c r="T116" s="14">
        <f t="shared" ca="1" si="95"/>
        <v>-71.815977421306471</v>
      </c>
      <c r="U116" s="14">
        <f t="shared" ca="1" si="95"/>
        <v>-94.718457852182837</v>
      </c>
      <c r="V116" s="14">
        <f t="shared" ca="1" si="95"/>
        <v>-120.67149153707078</v>
      </c>
      <c r="W116" s="14">
        <f t="shared" ca="1" si="95"/>
        <v>-148.29097776965202</v>
      </c>
      <c r="X116" s="14">
        <f t="shared" ca="1" si="95"/>
        <v>-183.89422486646075</v>
      </c>
      <c r="Y116" s="14">
        <f t="shared" ca="1" si="95"/>
        <v>-234.44239359606195</v>
      </c>
      <c r="Z116" s="14">
        <f t="shared" ca="1" si="95"/>
        <v>-249.3458421438979</v>
      </c>
      <c r="AA116" s="14">
        <f t="shared" ca="1" si="95"/>
        <v>-264.8125561944521</v>
      </c>
      <c r="AB116" s="14">
        <f t="shared" ca="1" si="95"/>
        <v>-280.68674831283442</v>
      </c>
      <c r="AC116" s="14">
        <f t="shared" ca="1" si="95"/>
        <v>-296.65197887841066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421.8</v>
      </c>
      <c r="J122" s="4">
        <f ca="1"/>
        <v>438.3</v>
      </c>
      <c r="K122" s="4">
        <f ca="1"/>
        <v>454.9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554</v>
      </c>
      <c r="R122" s="4">
        <f ca="1"/>
        <v>570.5</v>
      </c>
      <c r="S122" s="4">
        <f ca="1"/>
        <v>587</v>
      </c>
      <c r="T122" s="20">
        <f ca="1"/>
        <v>603.5</v>
      </c>
      <c r="U122" s="55">
        <f ca="1"/>
        <v>669.6</v>
      </c>
      <c r="V122" s="56">
        <f ca="1"/>
        <v>735.7</v>
      </c>
      <c r="W122" s="58">
        <f ca="1"/>
        <v>801.8</v>
      </c>
      <c r="X122" s="53">
        <f ca="1"/>
        <v>867.8</v>
      </c>
      <c r="Y122" s="4">
        <f ca="1"/>
        <v>933.9</v>
      </c>
      <c r="Z122" s="4">
        <f ca="1"/>
        <v>950.4</v>
      </c>
      <c r="AA122" s="4">
        <f ca="1"/>
        <v>967</v>
      </c>
      <c r="AB122" s="4">
        <f ca="1"/>
        <v>983.5</v>
      </c>
      <c r="AC122" s="4">
        <f ca="1"/>
        <v>1000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-22.305744323178711</v>
      </c>
      <c r="G123" s="47">
        <f ca="1"/>
        <v>-30.017229274329193</v>
      </c>
      <c r="H123" s="47">
        <f ca="1"/>
        <v>-38.339905021484611</v>
      </c>
      <c r="I123" s="47">
        <f ca="1"/>
        <v>-40.506583566179565</v>
      </c>
      <c r="J123" s="47">
        <f ca="1"/>
        <v>-42.700133479294109</v>
      </c>
      <c r="K123" s="47">
        <f ca="1"/>
        <v>-44.945325458339134</v>
      </c>
      <c r="L123" s="47">
        <f ca="1"/>
        <v>-47.229344166029989</v>
      </c>
      <c r="M123" s="47">
        <f ca="1"/>
        <v>-49.581010073031948</v>
      </c>
      <c r="N123" s="47">
        <f ca="1"/>
        <v>-52.015375384822171</v>
      </c>
      <c r="O123" s="47">
        <f ca="1"/>
        <v>-54.569063242407445</v>
      </c>
      <c r="P123" s="47">
        <f ca="1"/>
        <v>-57.324071348875329</v>
      </c>
      <c r="Q123" s="47">
        <f ca="1"/>
        <v>-60.312709160320267</v>
      </c>
      <c r="R123" s="47">
        <f ca="1"/>
        <v>-63.655966792309776</v>
      </c>
      <c r="S123" s="47">
        <f ca="1"/>
        <v>-67.455252781547998</v>
      </c>
      <c r="T123" s="47">
        <f ca="1"/>
        <v>-71.808641318152027</v>
      </c>
      <c r="U123" s="47">
        <f ca="1"/>
        <v>-94.619173899183011</v>
      </c>
      <c r="V123" s="47">
        <f ca="1"/>
        <v>-119.81605949636491</v>
      </c>
      <c r="W123" s="47">
        <f ca="1"/>
        <v>-143.68715968288754</v>
      </c>
      <c r="X123" s="47">
        <f ca="1"/>
        <v>-166.88205365423167</v>
      </c>
      <c r="Y123" s="47">
        <f ca="1"/>
        <v>-190.0046806594423</v>
      </c>
      <c r="Z123" s="47">
        <f ca="1"/>
        <v>-195.79564531013816</v>
      </c>
      <c r="AA123" s="47">
        <f ca="1"/>
        <v>-201.55356680716037</v>
      </c>
      <c r="AB123" s="47">
        <f ca="1"/>
        <v>-207.35850705793402</v>
      </c>
      <c r="AC123" s="47">
        <f ca="1"/>
        <v>-213.09965903844702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-1.0736957511819801E-6</v>
      </c>
      <c r="G124" s="47">
        <f ca="1"/>
        <v>-2.0211666700318317E-6</v>
      </c>
      <c r="H124" s="47">
        <f ca="1"/>
        <v>-2.7432567079600896E-6</v>
      </c>
      <c r="I124" s="47">
        <f ca="1"/>
        <v>-3.2661052529880753E-6</v>
      </c>
      <c r="J124" s="47">
        <f ca="1"/>
        <v>-3.1469996508556916E-6</v>
      </c>
      <c r="K124" s="47">
        <f ca="1"/>
        <v>-6.3558637218223042E-6</v>
      </c>
      <c r="L124" s="47">
        <f ca="1"/>
        <v>-1.462280218709204E-5</v>
      </c>
      <c r="M124" s="47">
        <f ca="1"/>
        <v>-3.4821456769814102E-5</v>
      </c>
      <c r="N124" s="47">
        <f ca="1"/>
        <v>-8.1702023149679695E-5</v>
      </c>
      <c r="O124" s="47">
        <f ca="1"/>
        <v>-1.8570566887602305E-4</v>
      </c>
      <c r="P124" s="47">
        <f ca="1"/>
        <v>-4.0810607385336167E-4</v>
      </c>
      <c r="Q124" s="47">
        <f ca="1"/>
        <v>-8.6926722392034414E-4</v>
      </c>
      <c r="R124" s="47">
        <f ca="1"/>
        <v>-1.8042065782123743E-3</v>
      </c>
      <c r="S124" s="47">
        <f ca="1"/>
        <v>-3.6662620738066704E-3</v>
      </c>
      <c r="T124" s="47">
        <f ca="1"/>
        <v>-7.336103154437155E-3</v>
      </c>
      <c r="U124" s="47">
        <f ca="1"/>
        <v>-9.928395299982673E-2</v>
      </c>
      <c r="V124" s="47">
        <f ca="1"/>
        <v>-0.85543204070586387</v>
      </c>
      <c r="W124" s="47">
        <f ca="1"/>
        <v>-4.6038180867644645</v>
      </c>
      <c r="X124" s="47">
        <f ca="1"/>
        <v>-17.012171212229074</v>
      </c>
      <c r="Y124" s="47">
        <f ca="1"/>
        <v>-44.437712936619633</v>
      </c>
      <c r="Z124" s="47">
        <f ca="1"/>
        <v>-53.550196833759749</v>
      </c>
      <c r="AA124" s="47">
        <f ca="1"/>
        <v>-63.258989387291741</v>
      </c>
      <c r="AB124" s="47">
        <f ca="1"/>
        <v>-73.328241254900433</v>
      </c>
      <c r="AC124" s="47">
        <f ca="1"/>
        <v>-83.552319839963616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-22.305745396874464</v>
      </c>
      <c r="G125" s="47">
        <f ca="1"/>
        <v>-30.017231295495861</v>
      </c>
      <c r="H125" s="47">
        <f ca="1"/>
        <v>-38.339907764741319</v>
      </c>
      <c r="I125" s="47">
        <f ca="1"/>
        <v>-40.506586832284817</v>
      </c>
      <c r="J125" s="47">
        <f ca="1"/>
        <v>-42.700136626293762</v>
      </c>
      <c r="K125" s="47">
        <f ca="1"/>
        <v>-44.945331814202859</v>
      </c>
      <c r="L125" s="47">
        <f ca="1"/>
        <v>-47.22935878883218</v>
      </c>
      <c r="M125" s="47">
        <f ca="1"/>
        <v>-49.58104489448872</v>
      </c>
      <c r="N125" s="47">
        <f ca="1"/>
        <v>-52.015457086845323</v>
      </c>
      <c r="O125" s="47">
        <f ca="1"/>
        <v>-54.569248948076321</v>
      </c>
      <c r="P125" s="47">
        <f ca="1"/>
        <v>-57.324479454949184</v>
      </c>
      <c r="Q125" s="47">
        <f ca="1"/>
        <v>-60.313578427544186</v>
      </c>
      <c r="R125" s="47">
        <f ca="1"/>
        <v>-63.65777099888799</v>
      </c>
      <c r="S125" s="47">
        <f ca="1"/>
        <v>-67.458919043621805</v>
      </c>
      <c r="T125" s="47">
        <f ca="1"/>
        <v>-71.815977421306471</v>
      </c>
      <c r="U125" s="47">
        <f ca="1"/>
        <v>-94.718457852182837</v>
      </c>
      <c r="V125" s="47">
        <f ca="1"/>
        <v>-120.67149153707078</v>
      </c>
      <c r="W125" s="47">
        <f ca="1"/>
        <v>-148.29097776965202</v>
      </c>
      <c r="X125" s="47">
        <f ca="1"/>
        <v>-183.89422486646075</v>
      </c>
      <c r="Y125" s="47">
        <f ca="1"/>
        <v>-234.44239359606195</v>
      </c>
      <c r="Z125" s="47">
        <f ca="1"/>
        <v>-249.3458421438979</v>
      </c>
      <c r="AA125" s="47">
        <f ca="1"/>
        <v>-264.8125561944521</v>
      </c>
      <c r="AB125" s="47">
        <f ca="1"/>
        <v>-280.68674831283442</v>
      </c>
      <c r="AC125" s="47">
        <f ca="1"/>
        <v>-296.65197887841066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Y20"/>
  <sheetViews>
    <sheetView topLeftCell="J1" zoomScale="115" zoomScaleNormal="115" workbookViewId="0">
      <selection sqref="A1:Y20"/>
    </sheetView>
  </sheetViews>
  <sheetFormatPr defaultRowHeight="21" x14ac:dyDescent="0.35"/>
  <cols>
    <col min="1" max="16384" width="8.7265625" style="107"/>
  </cols>
  <sheetData>
    <row r="1" spans="1:25" x14ac:dyDescent="0.35">
      <c r="A1" s="108" t="s">
        <v>134</v>
      </c>
      <c r="B1" s="128">
        <v>273.10000000000002</v>
      </c>
      <c r="C1" s="170">
        <v>339.2</v>
      </c>
      <c r="D1" s="127">
        <v>405.3</v>
      </c>
      <c r="E1" s="128">
        <v>421.8</v>
      </c>
      <c r="F1" s="170">
        <v>438.3</v>
      </c>
      <c r="G1" s="127">
        <v>454.9</v>
      </c>
      <c r="H1" s="128">
        <v>471.4</v>
      </c>
      <c r="I1" s="170">
        <v>487.9</v>
      </c>
      <c r="J1" s="127">
        <v>504.4</v>
      </c>
      <c r="K1" s="128">
        <v>520.9</v>
      </c>
      <c r="L1" s="127">
        <v>537.5</v>
      </c>
      <c r="M1" s="127">
        <v>554</v>
      </c>
      <c r="N1" s="128">
        <v>570.5</v>
      </c>
      <c r="O1" s="127">
        <v>587</v>
      </c>
      <c r="P1" s="127">
        <v>603.5</v>
      </c>
      <c r="Q1" s="128">
        <v>669.6</v>
      </c>
      <c r="R1" s="127">
        <v>735.7</v>
      </c>
      <c r="S1" s="127">
        <v>801.8</v>
      </c>
      <c r="T1" s="128">
        <v>867.8</v>
      </c>
      <c r="U1" s="127">
        <v>933.9</v>
      </c>
      <c r="V1" s="127">
        <v>950.4</v>
      </c>
      <c r="W1" s="129">
        <v>967</v>
      </c>
      <c r="X1" s="170">
        <v>983.5</v>
      </c>
      <c r="Y1" s="127">
        <v>1000</v>
      </c>
    </row>
    <row r="2" spans="1:25" x14ac:dyDescent="0.35">
      <c r="A2" s="110" t="s">
        <v>72</v>
      </c>
      <c r="B2" s="112">
        <v>1.1760000000000001E-8</v>
      </c>
      <c r="C2" s="112">
        <v>1.6610000000000001E-8</v>
      </c>
      <c r="D2" s="112">
        <v>1.6688E-8</v>
      </c>
      <c r="E2" s="112">
        <v>1.6808999999999999E-8</v>
      </c>
      <c r="F2" s="112">
        <v>9.0217E-9</v>
      </c>
      <c r="G2" s="112">
        <v>9.2211000000000008E-9</v>
      </c>
      <c r="H2" s="112">
        <v>9.5185000000000002E-9</v>
      </c>
      <c r="I2" s="112">
        <v>9.9588000000000008E-9</v>
      </c>
      <c r="J2" s="112">
        <v>1.0611E-8</v>
      </c>
      <c r="K2" s="112">
        <v>1.143E-8</v>
      </c>
      <c r="L2" s="112">
        <v>1.2620999999999999E-8</v>
      </c>
      <c r="M2" s="130">
        <v>1.4219E-8</v>
      </c>
      <c r="N2" s="112">
        <v>1.6484000000000001E-8</v>
      </c>
      <c r="O2" s="130">
        <v>1.0862E-8</v>
      </c>
      <c r="P2" s="112">
        <v>1.3709000000000001E-8</v>
      </c>
      <c r="Q2" s="112">
        <v>2.0181000000000001E-8</v>
      </c>
      <c r="R2" s="112">
        <v>3.2303000000000001E-8</v>
      </c>
      <c r="S2" s="112">
        <v>3.8654000000000003E-8</v>
      </c>
      <c r="T2" s="112">
        <v>3.2956000000000001E-8</v>
      </c>
      <c r="U2" s="112">
        <v>2.1080999999999999E-8</v>
      </c>
      <c r="V2" s="112">
        <v>1.4438E-8</v>
      </c>
      <c r="W2" s="112">
        <v>1.7021000000000001E-8</v>
      </c>
      <c r="X2" s="112">
        <v>1.0373E-8</v>
      </c>
      <c r="Y2" s="112">
        <v>6.0505999999999998E-9</v>
      </c>
    </row>
    <row r="3" spans="1:25" x14ac:dyDescent="0.35">
      <c r="A3" s="109" t="s">
        <v>58</v>
      </c>
      <c r="B3" s="114">
        <v>1.8735E-25</v>
      </c>
      <c r="C3" s="114">
        <v>2.8361000000000001E-19</v>
      </c>
      <c r="D3" s="114">
        <v>3.2560000000000001E-15</v>
      </c>
      <c r="E3" s="114">
        <v>2.0717E-14</v>
      </c>
      <c r="F3" s="114">
        <v>1.1356E-13</v>
      </c>
      <c r="G3" s="114">
        <v>5.4550999999999996E-13</v>
      </c>
      <c r="H3" s="114">
        <v>2.3303999999999998E-12</v>
      </c>
      <c r="I3" s="114">
        <v>8.9695999999999993E-12</v>
      </c>
      <c r="J3" s="114">
        <v>3.1464999999999998E-11</v>
      </c>
      <c r="K3" s="114">
        <v>1.0167E-10</v>
      </c>
      <c r="L3" s="114">
        <v>3.0554000000000001E-10</v>
      </c>
      <c r="M3" s="131">
        <v>8.6183999999999999E-10</v>
      </c>
      <c r="N3" s="114">
        <v>2.3015E-9</v>
      </c>
      <c r="O3" s="131">
        <v>5.8645999999999998E-9</v>
      </c>
      <c r="P3" s="114">
        <v>1.4354000000000001E-8</v>
      </c>
      <c r="Q3" s="114">
        <v>3.6119999999999998E-7</v>
      </c>
      <c r="R3" s="114">
        <v>4.8957999999999998E-6</v>
      </c>
      <c r="S3" s="114">
        <v>3.7945999999999999E-5</v>
      </c>
      <c r="T3" s="114">
        <v>1.8825E-4</v>
      </c>
      <c r="U3" s="114">
        <v>6.1123000000000004E-4</v>
      </c>
      <c r="V3" s="114">
        <v>7.6409000000000004E-4</v>
      </c>
      <c r="W3" s="114">
        <v>9.2705999999999995E-4</v>
      </c>
      <c r="X3" s="114">
        <v>1.0916999999999999E-3</v>
      </c>
      <c r="Y3" s="114">
        <v>1.2485E-3</v>
      </c>
    </row>
    <row r="4" spans="1:25" x14ac:dyDescent="0.35">
      <c r="A4" s="109" t="s">
        <v>56</v>
      </c>
      <c r="B4" s="114">
        <v>1.7371E-23</v>
      </c>
      <c r="C4" s="114">
        <v>6.5553999999999998E-18</v>
      </c>
      <c r="D4" s="114">
        <v>2.7691E-14</v>
      </c>
      <c r="E4" s="114">
        <v>1.4305000000000001E-13</v>
      </c>
      <c r="F4" s="114">
        <v>6.4521000000000003E-13</v>
      </c>
      <c r="G4" s="114">
        <v>2.5811E-12</v>
      </c>
      <c r="H4" s="114">
        <v>9.2842999999999999E-12</v>
      </c>
      <c r="I4" s="114">
        <v>3.0394E-11</v>
      </c>
      <c r="J4" s="114">
        <v>9.1546000000000001E-11</v>
      </c>
      <c r="K4" s="114">
        <v>2.5622000000000002E-10</v>
      </c>
      <c r="L4" s="114">
        <v>6.7260000000000003E-10</v>
      </c>
      <c r="M4" s="131">
        <v>1.6708000000000001E-9</v>
      </c>
      <c r="N4" s="114">
        <v>3.9611999999999999E-9</v>
      </c>
      <c r="O4" s="131">
        <v>9.0334999999999995E-9</v>
      </c>
      <c r="P4" s="114">
        <v>1.9947E-8</v>
      </c>
      <c r="Q4" s="114">
        <v>3.5678E-7</v>
      </c>
      <c r="R4" s="114">
        <v>3.6434000000000001E-6</v>
      </c>
      <c r="S4" s="114">
        <v>2.1611E-5</v>
      </c>
      <c r="T4" s="114">
        <v>8.1794999999999999E-5</v>
      </c>
      <c r="U4" s="114">
        <v>1.9573999999999999E-4</v>
      </c>
      <c r="V4" s="114">
        <v>2.2452E-4</v>
      </c>
      <c r="W4" s="114">
        <v>2.4876999999999999E-4</v>
      </c>
      <c r="X4" s="114">
        <v>2.6625999999999999E-4</v>
      </c>
      <c r="Y4" s="114">
        <v>2.7548999999999998E-4</v>
      </c>
    </row>
    <row r="5" spans="1:25" x14ac:dyDescent="0.35">
      <c r="A5" s="108" t="s">
        <v>57</v>
      </c>
      <c r="B5" s="113">
        <v>4.4194000000000003E-20</v>
      </c>
      <c r="C5" s="113">
        <v>5.4567999999999998E-15</v>
      </c>
      <c r="D5" s="113">
        <v>1.0294E-11</v>
      </c>
      <c r="E5" s="113">
        <v>4.4940000000000002E-11</v>
      </c>
      <c r="F5" s="113">
        <v>1.7311000000000001E-10</v>
      </c>
      <c r="G5" s="113">
        <v>5.9718E-10</v>
      </c>
      <c r="H5" s="113">
        <v>1.8688E-9</v>
      </c>
      <c r="I5" s="113">
        <v>5.3657000000000002E-9</v>
      </c>
      <c r="J5" s="113">
        <v>1.4282E-8</v>
      </c>
      <c r="K5" s="113">
        <v>3.5577000000000002E-8</v>
      </c>
      <c r="L5" s="113">
        <v>8.3701000000000003E-8</v>
      </c>
      <c r="M5" s="132">
        <v>1.8761E-7</v>
      </c>
      <c r="N5" s="113">
        <v>4.0404000000000001E-7</v>
      </c>
      <c r="O5" s="132">
        <v>8.4277999999999998E-7</v>
      </c>
      <c r="P5" s="113">
        <v>1.714E-6</v>
      </c>
      <c r="Q5" s="113">
        <v>2.3445E-5</v>
      </c>
      <c r="R5" s="113">
        <v>1.9170999999999999E-4</v>
      </c>
      <c r="S5" s="113">
        <v>9.1615999999999996E-4</v>
      </c>
      <c r="T5" s="113">
        <v>2.7644000000000002E-3</v>
      </c>
      <c r="U5" s="113">
        <v>5.0647000000000001E-3</v>
      </c>
      <c r="V5" s="113">
        <v>5.3769999999999998E-3</v>
      </c>
      <c r="W5" s="113">
        <v>5.4872000000000002E-3</v>
      </c>
      <c r="X5" s="113">
        <v>5.3816999999999997E-3</v>
      </c>
      <c r="Y5" s="113">
        <v>5.0778999999999998E-3</v>
      </c>
    </row>
    <row r="6" spans="1:25" x14ac:dyDescent="0.35">
      <c r="A6" s="108" t="s">
        <v>78</v>
      </c>
      <c r="B6" s="113">
        <v>1.4951999999999999E-17</v>
      </c>
      <c r="C6" s="113">
        <v>2.6588999999999999E-13</v>
      </c>
      <c r="D6" s="113">
        <v>1.2826999999999999E-10</v>
      </c>
      <c r="E6" s="113">
        <v>4.2281000000000001E-10</v>
      </c>
      <c r="F6" s="113">
        <v>1.2534E-9</v>
      </c>
      <c r="G6" s="113">
        <v>3.3846000000000001E-9</v>
      </c>
      <c r="H6" s="113">
        <v>8.4204000000000004E-9</v>
      </c>
      <c r="I6" s="113">
        <v>1.9495E-8</v>
      </c>
      <c r="J6" s="113">
        <v>4.2386E-8</v>
      </c>
      <c r="K6" s="113">
        <v>8.7299000000000006E-8</v>
      </c>
      <c r="L6" s="113">
        <v>1.7175000000000001E-7</v>
      </c>
      <c r="M6" s="132">
        <v>3.2542000000000001E-7</v>
      </c>
      <c r="N6" s="113">
        <v>5.9869999999999998E-7</v>
      </c>
      <c r="O6" s="132">
        <v>1.0778000000000001E-6</v>
      </c>
      <c r="P6" s="113">
        <v>1.911E-6</v>
      </c>
      <c r="Q6" s="113">
        <v>1.6484999999999999E-5</v>
      </c>
      <c r="R6" s="113">
        <v>9.2099E-5</v>
      </c>
      <c r="S6" s="113">
        <v>3.1053999999999999E-4</v>
      </c>
      <c r="T6" s="113">
        <v>6.6741000000000001E-4</v>
      </c>
      <c r="U6" s="113">
        <v>8.4977999999999996E-4</v>
      </c>
      <c r="V6" s="113">
        <v>8.1676000000000003E-4</v>
      </c>
      <c r="W6" s="113">
        <v>7.5140999999999999E-4</v>
      </c>
      <c r="X6" s="113">
        <v>6.6153000000000002E-4</v>
      </c>
      <c r="Y6" s="113">
        <v>5.5794000000000004E-4</v>
      </c>
    </row>
    <row r="7" spans="1:25" x14ac:dyDescent="0.35">
      <c r="A7" s="109" t="s">
        <v>73</v>
      </c>
      <c r="B7" s="114">
        <v>1.1306E-18</v>
      </c>
      <c r="C7" s="114">
        <v>3.5170000000000003E-14</v>
      </c>
      <c r="D7" s="114">
        <v>2.3285999999999999E-11</v>
      </c>
      <c r="E7" s="114">
        <v>8.1233999999999996E-11</v>
      </c>
      <c r="F7" s="114">
        <v>2.5318E-10</v>
      </c>
      <c r="G7" s="114">
        <v>7.1476000000000002E-10</v>
      </c>
      <c r="H7" s="114">
        <v>1.8501000000000001E-9</v>
      </c>
      <c r="I7" s="114">
        <v>4.4377999999999997E-9</v>
      </c>
      <c r="J7" s="114">
        <v>9.9624000000000003E-9</v>
      </c>
      <c r="K7" s="114">
        <v>2.1126E-8</v>
      </c>
      <c r="L7" s="114">
        <v>4.2698999999999997E-8</v>
      </c>
      <c r="M7" s="131">
        <v>8.2994999999999996E-8</v>
      </c>
      <c r="N7" s="114">
        <v>1.5652E-7</v>
      </c>
      <c r="O7" s="131">
        <v>2.8883000000000003E-7</v>
      </c>
      <c r="P7" s="114">
        <v>5.2529999999999997E-7</v>
      </c>
      <c r="Q7" s="114">
        <v>5.0521999999999997E-6</v>
      </c>
      <c r="R7" s="114">
        <v>3.0775999999999998E-5</v>
      </c>
      <c r="S7" s="114">
        <v>1.0815999999999999E-4</v>
      </c>
      <c r="T7" s="114">
        <v>2.3044999999999999E-4</v>
      </c>
      <c r="U7" s="114">
        <v>2.7082000000000001E-4</v>
      </c>
      <c r="V7" s="114">
        <v>2.5143000000000002E-4</v>
      </c>
      <c r="W7" s="114">
        <v>2.2199000000000001E-4</v>
      </c>
      <c r="X7" s="114">
        <v>1.8636E-4</v>
      </c>
      <c r="Y7" s="114">
        <v>1.4896000000000001E-4</v>
      </c>
    </row>
    <row r="8" spans="1:25" x14ac:dyDescent="0.35">
      <c r="A8" s="109" t="s">
        <v>58</v>
      </c>
      <c r="B8" s="114">
        <v>1.7907E-20</v>
      </c>
      <c r="C8" s="114">
        <v>8.7140999999999999E-16</v>
      </c>
      <c r="D8" s="114">
        <v>7.3504999999999998E-13</v>
      </c>
      <c r="E8" s="114">
        <v>2.6735999999999998E-12</v>
      </c>
      <c r="F8" s="114">
        <v>8.6412E-12</v>
      </c>
      <c r="G8" s="114">
        <v>2.5182000000000002E-11</v>
      </c>
      <c r="H8" s="114">
        <v>6.7017000000000005E-11</v>
      </c>
      <c r="I8" s="114">
        <v>1.6473000000000001E-10</v>
      </c>
      <c r="J8" s="114">
        <v>3.7793999999999999E-10</v>
      </c>
      <c r="K8" s="114">
        <v>8.1726000000000003E-10</v>
      </c>
      <c r="L8" s="114">
        <v>1.6817999999999999E-9</v>
      </c>
      <c r="M8" s="131">
        <v>3.3253000000000001E-9</v>
      </c>
      <c r="N8" s="114">
        <v>6.3775000000000004E-9</v>
      </c>
      <c r="O8" s="131">
        <v>1.1974E-8</v>
      </c>
      <c r="P8" s="114">
        <v>2.2179E-8</v>
      </c>
      <c r="Q8" s="114">
        <v>2.3202000000000001E-7</v>
      </c>
      <c r="R8" s="114">
        <v>1.5102E-6</v>
      </c>
      <c r="S8" s="114">
        <v>5.4389999999999999E-6</v>
      </c>
      <c r="T8" s="114">
        <v>1.1327E-5</v>
      </c>
      <c r="U8" s="114">
        <v>1.2136999999999999E-5</v>
      </c>
      <c r="V8" s="114">
        <v>1.0852999999999999E-5</v>
      </c>
      <c r="W8" s="114">
        <v>9.1717000000000006E-6</v>
      </c>
      <c r="X8" s="114">
        <v>7.323E-6</v>
      </c>
      <c r="Y8" s="114">
        <v>5.5330000000000002E-6</v>
      </c>
    </row>
    <row r="9" spans="1:25" x14ac:dyDescent="0.35">
      <c r="A9" s="109" t="s">
        <v>59</v>
      </c>
      <c r="B9" s="114">
        <v>2.9598000000000003E-20</v>
      </c>
      <c r="C9" s="114">
        <v>3.4955999999999998E-15</v>
      </c>
      <c r="D9" s="114">
        <v>7.9448000000000006E-12</v>
      </c>
      <c r="E9" s="114">
        <v>3.6935E-11</v>
      </c>
      <c r="F9" s="114">
        <v>1.5207E-10</v>
      </c>
      <c r="G9" s="114">
        <v>5.6211000000000004E-10</v>
      </c>
      <c r="H9" s="114">
        <v>1.8880000000000001E-9</v>
      </c>
      <c r="I9" s="114">
        <v>5.8224999999999997E-9</v>
      </c>
      <c r="J9" s="114">
        <v>1.6642999999999999E-8</v>
      </c>
      <c r="K9" s="114">
        <v>4.4472999999999997E-8</v>
      </c>
      <c r="L9" s="114">
        <v>1.1197E-7</v>
      </c>
      <c r="M9" s="131">
        <v>2.6763000000000002E-7</v>
      </c>
      <c r="N9" s="114">
        <v>6.1147000000000001E-7</v>
      </c>
      <c r="O9" s="131">
        <v>1.344E-6</v>
      </c>
      <c r="P9" s="114">
        <v>2.8567000000000001E-6</v>
      </c>
      <c r="Q9" s="114">
        <v>4.3223999999999998E-5</v>
      </c>
      <c r="R9" s="114">
        <v>3.8994000000000002E-4</v>
      </c>
      <c r="S9" s="114">
        <v>2.2315999999999998E-3</v>
      </c>
      <c r="T9" s="114">
        <v>8.9864999999999997E-3</v>
      </c>
      <c r="U9" s="114">
        <v>2.6339999999999999E-2</v>
      </c>
      <c r="V9" s="114">
        <v>3.2717000000000003E-2</v>
      </c>
      <c r="W9" s="114">
        <v>3.9760999999999998E-2</v>
      </c>
      <c r="X9" s="114">
        <v>4.7274999999999998E-2</v>
      </c>
      <c r="Y9" s="114">
        <v>5.5005999999999999E-2</v>
      </c>
    </row>
    <row r="10" spans="1:25" x14ac:dyDescent="0.35">
      <c r="A10" s="108" t="s">
        <v>2</v>
      </c>
      <c r="B10" s="113">
        <v>0</v>
      </c>
      <c r="C10" s="113">
        <v>5.0368E-31</v>
      </c>
      <c r="D10" s="113">
        <v>3.4329000000000001E-25</v>
      </c>
      <c r="E10" s="113">
        <v>5.0676E-24</v>
      </c>
      <c r="F10" s="113">
        <v>6.0903999999999999E-23</v>
      </c>
      <c r="G10" s="113">
        <v>6.0961999999999997E-22</v>
      </c>
      <c r="H10" s="113">
        <v>5.1830999999999997E-21</v>
      </c>
      <c r="I10" s="113">
        <v>3.8076999999999999E-20</v>
      </c>
      <c r="J10" s="113">
        <v>2.4538999999999998E-19</v>
      </c>
      <c r="K10" s="113">
        <v>1.4060000000000001E-18</v>
      </c>
      <c r="L10" s="113">
        <v>7.2506000000000005E-18</v>
      </c>
      <c r="M10" s="132">
        <v>3.4023999999999997E-17</v>
      </c>
      <c r="N10" s="114">
        <v>1.4675999999999999E-16</v>
      </c>
      <c r="O10" s="131">
        <v>5.8711999999999996E-16</v>
      </c>
      <c r="P10" s="114">
        <v>2.1951000000000001E-15</v>
      </c>
      <c r="Q10" s="113">
        <v>2.3713000000000002E-13</v>
      </c>
      <c r="R10" s="113">
        <v>1.0841999999999999E-11</v>
      </c>
      <c r="S10" s="113">
        <v>2.4995E-10</v>
      </c>
      <c r="T10" s="113">
        <v>3.4472999999999999E-9</v>
      </c>
      <c r="U10" s="113">
        <v>3.1445000000000001E-8</v>
      </c>
      <c r="V10" s="113">
        <v>5.1492000000000002E-8</v>
      </c>
      <c r="W10" s="114">
        <v>8.2376999999999997E-8</v>
      </c>
      <c r="X10" s="114">
        <v>1.2879E-7</v>
      </c>
      <c r="Y10" s="114">
        <v>1.9684000000000001E-7</v>
      </c>
    </row>
    <row r="11" spans="1:25" x14ac:dyDescent="0.35">
      <c r="A11" s="109" t="s">
        <v>1</v>
      </c>
      <c r="B11" s="114">
        <v>0.2</v>
      </c>
      <c r="C11" s="114">
        <v>0.2</v>
      </c>
      <c r="D11" s="114">
        <v>0.2</v>
      </c>
      <c r="E11" s="114">
        <v>0.2</v>
      </c>
      <c r="F11" s="114">
        <v>0.2</v>
      </c>
      <c r="G11" s="114">
        <v>0.2</v>
      </c>
      <c r="H11" s="114">
        <v>0.2</v>
      </c>
      <c r="I11" s="114">
        <v>0.2</v>
      </c>
      <c r="J11" s="114">
        <v>0.2</v>
      </c>
      <c r="K11" s="114">
        <v>0.2</v>
      </c>
      <c r="L11" s="114">
        <v>0.2</v>
      </c>
      <c r="M11" s="131">
        <v>0.2</v>
      </c>
      <c r="N11" s="114">
        <v>0.2</v>
      </c>
      <c r="O11" s="131">
        <v>0.2</v>
      </c>
      <c r="P11" s="114">
        <v>0.2</v>
      </c>
      <c r="Q11" s="114">
        <v>0.2</v>
      </c>
      <c r="R11" s="114">
        <v>0.2</v>
      </c>
      <c r="S11" s="114">
        <v>0.2</v>
      </c>
      <c r="T11" s="114">
        <v>0.2</v>
      </c>
      <c r="U11" s="114">
        <v>0.2</v>
      </c>
      <c r="V11" s="114">
        <v>0.2</v>
      </c>
      <c r="W11" s="114">
        <v>0.2</v>
      </c>
      <c r="X11" s="114">
        <v>0.2</v>
      </c>
      <c r="Y11" s="114">
        <v>0.2</v>
      </c>
    </row>
    <row r="12" spans="1:25" x14ac:dyDescent="0.35">
      <c r="A12" s="109" t="s">
        <v>60</v>
      </c>
      <c r="B12" s="114">
        <v>1.5167E-10</v>
      </c>
      <c r="C12" s="114">
        <v>1.5685999999999999E-7</v>
      </c>
      <c r="D12" s="114">
        <v>1.446E-5</v>
      </c>
      <c r="E12" s="114">
        <v>3.5241999999999999E-5</v>
      </c>
      <c r="F12" s="114">
        <v>7.9802999999999995E-5</v>
      </c>
      <c r="G12" s="114">
        <v>1.6928000000000001E-4</v>
      </c>
      <c r="H12" s="114">
        <v>3.3875000000000002E-4</v>
      </c>
      <c r="I12" s="114">
        <v>6.4324E-4</v>
      </c>
      <c r="J12" s="114">
        <v>1.1647000000000001E-3</v>
      </c>
      <c r="K12" s="114">
        <v>2.0190999999999998E-3</v>
      </c>
      <c r="L12" s="114">
        <v>3.3614999999999999E-3</v>
      </c>
      <c r="M12" s="131">
        <v>5.3858999999999999E-3</v>
      </c>
      <c r="N12" s="114">
        <v>8.3126999999999993E-3</v>
      </c>
      <c r="O12" s="131">
        <v>1.2354E-2</v>
      </c>
      <c r="P12" s="114">
        <v>1.7644E-2</v>
      </c>
      <c r="Q12" s="114">
        <v>4.6951E-2</v>
      </c>
      <c r="R12" s="114">
        <v>6.9747000000000003E-2</v>
      </c>
      <c r="S12" s="114">
        <v>8.1726999999999994E-2</v>
      </c>
      <c r="T12" s="114">
        <v>8.8477E-2</v>
      </c>
      <c r="U12" s="114">
        <v>9.2719999999999997E-2</v>
      </c>
      <c r="V12" s="114">
        <v>9.3501000000000001E-2</v>
      </c>
      <c r="W12" s="114">
        <v>9.4183000000000003E-2</v>
      </c>
      <c r="X12" s="114">
        <v>9.4770999999999994E-2</v>
      </c>
      <c r="Y12" s="114">
        <v>9.5273999999999998E-2</v>
      </c>
    </row>
    <row r="13" spans="1:25" x14ac:dyDescent="0.35">
      <c r="A13" s="108" t="s">
        <v>74</v>
      </c>
      <c r="B13" s="113">
        <v>0.2</v>
      </c>
      <c r="C13" s="113">
        <v>0.2</v>
      </c>
      <c r="D13" s="113">
        <v>0.19997000000000001</v>
      </c>
      <c r="E13" s="113">
        <v>0.19993</v>
      </c>
      <c r="F13" s="113">
        <v>0.19983999999999999</v>
      </c>
      <c r="G13" s="113">
        <v>0.19966</v>
      </c>
      <c r="H13" s="113">
        <v>0.19932</v>
      </c>
      <c r="I13" s="113">
        <v>0.19871</v>
      </c>
      <c r="J13" s="113">
        <v>0.19767000000000001</v>
      </c>
      <c r="K13" s="113">
        <v>0.19596</v>
      </c>
      <c r="L13" s="113">
        <v>0.19328000000000001</v>
      </c>
      <c r="M13" s="132">
        <v>0.18923000000000001</v>
      </c>
      <c r="N13" s="113">
        <v>0.18337000000000001</v>
      </c>
      <c r="O13" s="132">
        <v>0.17529</v>
      </c>
      <c r="P13" s="113">
        <v>0.16471</v>
      </c>
      <c r="Q13" s="113">
        <v>0.1061</v>
      </c>
      <c r="R13" s="113">
        <v>6.0506999999999998E-2</v>
      </c>
      <c r="S13" s="113">
        <v>3.6546000000000002E-2</v>
      </c>
      <c r="T13" s="113">
        <v>2.3047000000000002E-2</v>
      </c>
      <c r="U13" s="113">
        <v>1.456E-2</v>
      </c>
      <c r="V13" s="113">
        <v>1.2997E-2</v>
      </c>
      <c r="W13" s="113">
        <v>1.1634E-2</v>
      </c>
      <c r="X13" s="113">
        <v>1.0456999999999999E-2</v>
      </c>
      <c r="Y13" s="113">
        <v>9.4528000000000008E-3</v>
      </c>
    </row>
    <row r="14" spans="1:25" x14ac:dyDescent="0.35">
      <c r="A14" s="108" t="s">
        <v>75</v>
      </c>
      <c r="B14" s="113">
        <v>1.1167999999999999E-17</v>
      </c>
      <c r="C14" s="113">
        <v>2.3324000000000001E-14</v>
      </c>
      <c r="D14" s="113">
        <v>4.0813000000000004E-12</v>
      </c>
      <c r="E14" s="113">
        <v>1.1538999999999999E-11</v>
      </c>
      <c r="F14" s="113">
        <v>3.0172999999999998E-11</v>
      </c>
      <c r="G14" s="113">
        <v>7.3581999999999997E-11</v>
      </c>
      <c r="H14" s="113">
        <v>1.6856000000000001E-10</v>
      </c>
      <c r="I14" s="113">
        <v>3.6499E-10</v>
      </c>
      <c r="J14" s="113">
        <v>7.5101999999999996E-10</v>
      </c>
      <c r="K14" s="113">
        <v>1.4752E-9</v>
      </c>
      <c r="L14" s="113">
        <v>2.7772999999999999E-9</v>
      </c>
      <c r="M14" s="132">
        <v>5.0278000000000004E-9</v>
      </c>
      <c r="N14" s="113">
        <v>8.7776000000000008E-9</v>
      </c>
      <c r="O14" s="132">
        <v>1.4814E-8</v>
      </c>
      <c r="P14" s="113">
        <v>2.4220000000000001E-8</v>
      </c>
      <c r="Q14" s="113">
        <v>1.3194E-7</v>
      </c>
      <c r="R14" s="113">
        <v>5.2511999999999998E-7</v>
      </c>
      <c r="S14" s="113">
        <v>1.6993E-6</v>
      </c>
      <c r="T14" s="113">
        <v>4.7632000000000004E-6</v>
      </c>
      <c r="U14" s="113">
        <v>1.2319E-5</v>
      </c>
      <c r="V14" s="113">
        <v>1.554E-5</v>
      </c>
      <c r="W14" s="113">
        <v>1.9587999999999999E-5</v>
      </c>
      <c r="X14" s="113">
        <v>2.4681999999999998E-5</v>
      </c>
      <c r="Y14" s="113">
        <v>3.1092E-5</v>
      </c>
    </row>
    <row r="15" spans="1:25" x14ac:dyDescent="0.35">
      <c r="A15" s="108" t="s">
        <v>76</v>
      </c>
      <c r="B15" s="113">
        <v>0.36</v>
      </c>
      <c r="C15" s="113">
        <v>0.36</v>
      </c>
      <c r="D15" s="113">
        <v>0.35998999999999998</v>
      </c>
      <c r="E15" s="113">
        <v>0.35996</v>
      </c>
      <c r="F15" s="113">
        <v>0.35992000000000002</v>
      </c>
      <c r="G15" s="113">
        <v>0.35982999999999998</v>
      </c>
      <c r="H15" s="113">
        <v>0.35965999999999998</v>
      </c>
      <c r="I15" s="113">
        <v>0.35936000000000001</v>
      </c>
      <c r="J15" s="113">
        <v>0.35882999999999998</v>
      </c>
      <c r="K15" s="113">
        <v>0.35798000000000002</v>
      </c>
      <c r="L15" s="113">
        <v>0.35664000000000001</v>
      </c>
      <c r="M15" s="132">
        <v>0.35460999999999998</v>
      </c>
      <c r="N15" s="113">
        <v>0.35167999999999999</v>
      </c>
      <c r="O15" s="132">
        <v>0.34762999999999999</v>
      </c>
      <c r="P15" s="113">
        <v>0.34233000000000002</v>
      </c>
      <c r="Q15" s="113">
        <v>0.31270999999999999</v>
      </c>
      <c r="R15" s="113">
        <v>0.28771000000000002</v>
      </c>
      <c r="S15" s="113">
        <v>0.26637</v>
      </c>
      <c r="T15" s="113">
        <v>0.23313</v>
      </c>
      <c r="U15" s="113">
        <v>0.17957999999999999</v>
      </c>
      <c r="V15" s="113">
        <v>0.16425999999999999</v>
      </c>
      <c r="W15" s="113">
        <v>0.14896999999999999</v>
      </c>
      <c r="X15" s="113">
        <v>0.13411999999999999</v>
      </c>
      <c r="Y15" s="113">
        <v>0.12007</v>
      </c>
    </row>
    <row r="16" spans="1:25" x14ac:dyDescent="0.35">
      <c r="A16" s="108" t="s">
        <v>77</v>
      </c>
      <c r="B16" s="113">
        <v>0.12</v>
      </c>
      <c r="C16" s="113">
        <v>0.12</v>
      </c>
      <c r="D16" s="113">
        <v>0.12</v>
      </c>
      <c r="E16" s="113">
        <v>0.12</v>
      </c>
      <c r="F16" s="113">
        <v>0.12</v>
      </c>
      <c r="G16" s="113">
        <v>0.12</v>
      </c>
      <c r="H16" s="113">
        <v>0.12</v>
      </c>
      <c r="I16" s="113">
        <v>0.12</v>
      </c>
      <c r="J16" s="113">
        <v>0.12</v>
      </c>
      <c r="K16" s="113">
        <v>0.12</v>
      </c>
      <c r="L16" s="113">
        <v>0.12</v>
      </c>
      <c r="M16" s="132">
        <v>0.12</v>
      </c>
      <c r="N16" s="113">
        <v>0.12</v>
      </c>
      <c r="O16" s="132">
        <v>0.12</v>
      </c>
      <c r="P16" s="113">
        <v>0.12</v>
      </c>
      <c r="Q16" s="113">
        <v>0.12</v>
      </c>
      <c r="R16" s="113">
        <v>0.12</v>
      </c>
      <c r="S16" s="113">
        <v>0.12</v>
      </c>
      <c r="T16" s="113">
        <v>0.12</v>
      </c>
      <c r="U16" s="113">
        <v>0.11999</v>
      </c>
      <c r="V16" s="113">
        <v>0.11998</v>
      </c>
      <c r="W16" s="113">
        <v>0.11998</v>
      </c>
      <c r="X16" s="113">
        <v>0.11998</v>
      </c>
      <c r="Y16" s="113">
        <v>0.11996999999999999</v>
      </c>
    </row>
    <row r="17" spans="1:25" x14ac:dyDescent="0.35">
      <c r="A17" s="108" t="s">
        <v>49</v>
      </c>
      <c r="B17" s="113">
        <v>-18.62</v>
      </c>
      <c r="C17" s="113">
        <v>-18.63</v>
      </c>
      <c r="D17" s="113">
        <v>-18.72</v>
      </c>
      <c r="E17" s="113">
        <v>-18.75</v>
      </c>
      <c r="F17" s="113">
        <v>-18.78</v>
      </c>
      <c r="G17" s="113">
        <v>-18.809999999999999</v>
      </c>
      <c r="H17" s="113">
        <v>-18.84</v>
      </c>
      <c r="I17" s="113">
        <v>-18.87</v>
      </c>
      <c r="J17" s="113">
        <v>-18.91</v>
      </c>
      <c r="K17" s="113">
        <v>-18.95</v>
      </c>
      <c r="L17" s="113">
        <v>-18.989999999999998</v>
      </c>
      <c r="M17" s="132">
        <v>-19.03</v>
      </c>
      <c r="N17" s="113">
        <v>-19.079999999999998</v>
      </c>
      <c r="O17" s="132">
        <v>-19.13</v>
      </c>
      <c r="P17" s="113">
        <v>-19.190000000000001</v>
      </c>
      <c r="Q17" s="113">
        <v>-19.46</v>
      </c>
      <c r="R17" s="113">
        <v>-19.68</v>
      </c>
      <c r="S17" s="113">
        <v>-19.87</v>
      </c>
      <c r="T17" s="113">
        <v>-20.05</v>
      </c>
      <c r="U17" s="113">
        <v>-20.25</v>
      </c>
      <c r="V17" s="113">
        <v>-20.309999999999999</v>
      </c>
      <c r="W17" s="113">
        <v>-20.36</v>
      </c>
      <c r="X17" s="113">
        <v>-20.41</v>
      </c>
      <c r="Y17" s="113">
        <v>-20.46</v>
      </c>
    </row>
    <row r="18" spans="1:25" x14ac:dyDescent="0.35">
      <c r="A18" s="108" t="s">
        <v>67</v>
      </c>
      <c r="B18" s="113">
        <v>-5.8940000000000001</v>
      </c>
      <c r="C18" s="113">
        <v>-6.3860000000000001</v>
      </c>
      <c r="D18" s="113">
        <v>-6.8259999999999996</v>
      </c>
      <c r="E18" s="113">
        <v>-6.9290000000000003</v>
      </c>
      <c r="F18" s="113">
        <v>-7.0279999999999996</v>
      </c>
      <c r="G18" s="113">
        <v>-7.125</v>
      </c>
      <c r="H18" s="113">
        <v>-7.22</v>
      </c>
      <c r="I18" s="113">
        <v>-7.3140000000000001</v>
      </c>
      <c r="J18" s="113">
        <v>-7.4059999999999997</v>
      </c>
      <c r="K18" s="113">
        <v>-7.4969999999999999</v>
      </c>
      <c r="L18" s="113">
        <v>-7.59</v>
      </c>
      <c r="M18" s="132">
        <v>-7.6840000000000002</v>
      </c>
      <c r="N18" s="113">
        <v>-7.7830000000000004</v>
      </c>
      <c r="O18" s="132">
        <v>-7.8879999999999999</v>
      </c>
      <c r="P18" s="113">
        <v>-8.0020000000000007</v>
      </c>
      <c r="Q18" s="113">
        <v>-8.5809999999999995</v>
      </c>
      <c r="R18" s="113">
        <v>-9.2680000000000007</v>
      </c>
      <c r="S18" s="113">
        <v>-9.9169999999999998</v>
      </c>
      <c r="T18" s="113">
        <v>-10.49</v>
      </c>
      <c r="U18" s="113">
        <v>-10.98</v>
      </c>
      <c r="V18" s="113">
        <v>-11.09</v>
      </c>
      <c r="W18" s="113">
        <v>-11.19</v>
      </c>
      <c r="X18" s="113">
        <v>-11.29</v>
      </c>
      <c r="Y18" s="113">
        <v>-11.38</v>
      </c>
    </row>
    <row r="19" spans="1:25" x14ac:dyDescent="0.35">
      <c r="A19" s="108" t="s">
        <v>50</v>
      </c>
      <c r="B19" s="113">
        <v>-30.09</v>
      </c>
      <c r="C19" s="113">
        <v>-25.5</v>
      </c>
      <c r="D19" s="113">
        <v>-22.5</v>
      </c>
      <c r="E19" s="113">
        <v>-21.91</v>
      </c>
      <c r="F19" s="113">
        <v>-21.37</v>
      </c>
      <c r="G19" s="113">
        <v>-20.87</v>
      </c>
      <c r="H19" s="113">
        <v>-20.41</v>
      </c>
      <c r="I19" s="113">
        <v>-19.989999999999998</v>
      </c>
      <c r="J19" s="113">
        <v>-19.600000000000001</v>
      </c>
      <c r="K19" s="113">
        <v>-19.23</v>
      </c>
      <c r="L19" s="113">
        <v>-18.89</v>
      </c>
      <c r="M19" s="132">
        <v>-18.57</v>
      </c>
      <c r="N19" s="113">
        <v>-18.27</v>
      </c>
      <c r="O19" s="132">
        <v>-17.98</v>
      </c>
      <c r="P19" s="113">
        <v>-17.71</v>
      </c>
      <c r="Q19" s="113">
        <v>-16.75</v>
      </c>
      <c r="R19" s="113">
        <v>-15.98</v>
      </c>
      <c r="S19" s="113">
        <v>-15.35</v>
      </c>
      <c r="T19" s="113">
        <v>-14.78</v>
      </c>
      <c r="U19" s="113">
        <v>-14.16</v>
      </c>
      <c r="V19" s="113">
        <v>-13.99</v>
      </c>
      <c r="W19" s="113">
        <v>-13.82</v>
      </c>
      <c r="X19" s="113">
        <v>-13.64</v>
      </c>
      <c r="Y19" s="113">
        <v>-13.46</v>
      </c>
    </row>
    <row r="20" spans="1:25" x14ac:dyDescent="0.35">
      <c r="A20" s="111" t="s">
        <v>491</v>
      </c>
      <c r="B20" s="115">
        <v>-4.8250000000000002</v>
      </c>
      <c r="C20" s="115">
        <v>-5.1769999999999996</v>
      </c>
      <c r="D20" s="115">
        <v>-5.5659999999999998</v>
      </c>
      <c r="E20" s="115">
        <v>-5.6630000000000003</v>
      </c>
      <c r="F20" s="115">
        <v>-5.7590000000000003</v>
      </c>
      <c r="G20" s="115">
        <v>-5.8550000000000004</v>
      </c>
      <c r="H20" s="115">
        <v>-5.9489999999999998</v>
      </c>
      <c r="I20" s="115">
        <v>-6.0419999999999998</v>
      </c>
      <c r="J20" s="115">
        <v>-6.133</v>
      </c>
      <c r="K20" s="115">
        <v>-6.2220000000000004</v>
      </c>
      <c r="L20" s="115">
        <v>-6.3090000000000002</v>
      </c>
      <c r="M20" s="133">
        <v>-6.3929999999999998</v>
      </c>
      <c r="N20" s="115">
        <v>-6.4740000000000002</v>
      </c>
      <c r="O20" s="133">
        <v>-6.5519999999999996</v>
      </c>
      <c r="P20" s="115">
        <v>-6.6260000000000003</v>
      </c>
      <c r="Q20" s="115">
        <v>-6.8840000000000003</v>
      </c>
      <c r="R20" s="115">
        <v>-7.1239999999999997</v>
      </c>
      <c r="S20" s="115">
        <v>-7.3780000000000001</v>
      </c>
      <c r="T20" s="115">
        <v>-7.6559999999999997</v>
      </c>
      <c r="U20" s="115">
        <v>-7.9829999999999997</v>
      </c>
      <c r="V20" s="115">
        <v>-8.0760000000000005</v>
      </c>
      <c r="W20" s="115">
        <v>-8.1750000000000007</v>
      </c>
      <c r="X20" s="115">
        <v>-8.2789999999999999</v>
      </c>
      <c r="Y20" s="115">
        <v>-8.3879999999999999</v>
      </c>
    </row>
  </sheetData>
  <conditionalFormatting sqref="B1:Y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abSelected="1" topLeftCell="A26" zoomScale="85" zoomScaleNormal="85" zoomScaleSheetLayoutView="25" workbookViewId="0">
      <selection activeCell="CG19" sqref="CG19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9" t="s">
        <v>24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  <c r="AI1" s="199"/>
      <c r="AJ1" s="199"/>
      <c r="AK1" s="199"/>
      <c r="AL1" s="199"/>
      <c r="AM1" s="199"/>
      <c r="AN1" s="199"/>
      <c r="AO1" s="199"/>
      <c r="AP1" s="199"/>
      <c r="AQ1" s="199"/>
      <c r="AR1" s="199"/>
      <c r="AS1" s="199"/>
      <c r="AT1" s="199"/>
      <c r="AU1" s="199"/>
      <c r="AV1" s="199"/>
      <c r="AW1" s="199"/>
      <c r="AX1" s="199"/>
      <c r="AY1" s="199"/>
      <c r="AZ1" s="199"/>
      <c r="BA1" s="199"/>
      <c r="BB1" s="199"/>
      <c r="BC1" s="199"/>
      <c r="BD1" s="199"/>
      <c r="BE1" s="199"/>
      <c r="BF1" s="199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199"/>
      <c r="BW1" s="199"/>
      <c r="BX1" s="199"/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488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818.3</v>
      </c>
      <c r="V3" s="3">
        <v>834.8</v>
      </c>
      <c r="W3" s="3">
        <v>851.3</v>
      </c>
      <c r="X3" s="3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69</v>
      </c>
      <c r="F4" s="85">
        <v>0.06</v>
      </c>
      <c r="G4" s="85">
        <v>0.06</v>
      </c>
      <c r="H4" s="85">
        <v>0.06</v>
      </c>
      <c r="I4" s="85">
        <v>0.06</v>
      </c>
      <c r="J4" s="85">
        <v>0.06</v>
      </c>
      <c r="K4" s="85">
        <v>0.06</v>
      </c>
      <c r="L4" s="85">
        <v>0.06</v>
      </c>
      <c r="M4" s="85">
        <v>5.9998999999999997E-2</v>
      </c>
      <c r="N4" s="85">
        <v>5.9996000000000001E-2</v>
      </c>
      <c r="O4" s="85">
        <v>5.9986999999999999E-2</v>
      </c>
      <c r="P4" s="85">
        <v>5.9964999999999997E-2</v>
      </c>
      <c r="Q4" s="85">
        <v>5.9902999999999998E-2</v>
      </c>
      <c r="R4" s="85">
        <v>5.9735000000000003E-2</v>
      </c>
      <c r="S4" s="85">
        <v>5.9270000000000003E-2</v>
      </c>
      <c r="T4" s="85">
        <v>1.4435999999999999E-2</v>
      </c>
      <c r="U4" s="85">
        <v>1.6975E-9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70</v>
      </c>
      <c r="F5" s="85">
        <v>0.1</v>
      </c>
      <c r="G5" s="85">
        <v>0.1</v>
      </c>
      <c r="H5" s="85">
        <v>0.1</v>
      </c>
      <c r="I5" s="85">
        <v>0.1</v>
      </c>
      <c r="J5" s="85">
        <v>0.1</v>
      </c>
      <c r="K5" s="85">
        <v>0.1</v>
      </c>
      <c r="L5" s="85">
        <v>0.1</v>
      </c>
      <c r="M5" s="85">
        <v>0.1</v>
      </c>
      <c r="N5" s="85">
        <v>0.1</v>
      </c>
      <c r="O5" s="85">
        <v>0.1</v>
      </c>
      <c r="P5" s="85">
        <v>0.1</v>
      </c>
      <c r="Q5" s="85">
        <v>0.1</v>
      </c>
      <c r="R5" s="85">
        <v>0.1</v>
      </c>
      <c r="S5" s="85">
        <v>0.1</v>
      </c>
      <c r="T5" s="85">
        <v>0.1</v>
      </c>
      <c r="U5" s="85">
        <v>0.1</v>
      </c>
      <c r="V5" s="85">
        <v>0.1</v>
      </c>
      <c r="W5" s="85">
        <v>0.1</v>
      </c>
      <c r="X5" s="85">
        <v>0.1</v>
      </c>
      <c r="Y5" s="85">
        <v>0.1</v>
      </c>
      <c r="Z5" s="85">
        <v>0.1</v>
      </c>
      <c r="AA5" s="85">
        <v>0.1</v>
      </c>
      <c r="AB5" s="85">
        <v>0.1</v>
      </c>
      <c r="AC5" s="85">
        <v>0.1</v>
      </c>
      <c r="AD5" s="85">
        <v>0.1</v>
      </c>
      <c r="AE5" s="85">
        <v>0.1</v>
      </c>
      <c r="AF5" s="85">
        <v>0.1</v>
      </c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941</v>
      </c>
      <c r="F6" s="85">
        <v>0</v>
      </c>
      <c r="G6" s="85">
        <v>1.0731E-21</v>
      </c>
      <c r="H6" s="85">
        <v>4.7111000000000001E-17</v>
      </c>
      <c r="I6" s="85">
        <v>7.7538999999999999E-13</v>
      </c>
      <c r="J6" s="85">
        <v>2.9275000000000002E-12</v>
      </c>
      <c r="K6" s="85">
        <v>3.1162000000000003E-11</v>
      </c>
      <c r="L6" s="85">
        <v>1.6765999999999999E-11</v>
      </c>
      <c r="M6" s="85">
        <v>3.0837E-11</v>
      </c>
      <c r="N6" s="85">
        <v>7.7002000000000007E-12</v>
      </c>
      <c r="O6" s="85">
        <v>3.1088999999999998E-12</v>
      </c>
      <c r="P6" s="85">
        <v>8.2057000000000001E-13</v>
      </c>
      <c r="Q6" s="85">
        <v>3.6553000000000002E-14</v>
      </c>
      <c r="R6" s="85">
        <v>6.5968999999999998E-17</v>
      </c>
      <c r="S6" s="85">
        <v>2.1896E-25</v>
      </c>
      <c r="T6" s="85">
        <v>0</v>
      </c>
      <c r="U6" s="85">
        <v>1.1279000000000001E-12</v>
      </c>
      <c r="V6" s="85">
        <v>2.0788E-26</v>
      </c>
      <c r="W6" s="85">
        <v>1.9780999999999999E-27</v>
      </c>
      <c r="X6" s="85">
        <v>1.1296000000000001E-17</v>
      </c>
      <c r="Y6" s="85">
        <v>3.2192000000000001E-13</v>
      </c>
      <c r="Z6" s="85">
        <v>5.2037999999999998E-11</v>
      </c>
      <c r="AA6" s="85">
        <v>1.6707E-9</v>
      </c>
      <c r="AB6" s="85">
        <v>1.6651999999999999E-8</v>
      </c>
      <c r="AC6" s="85">
        <v>5.5918999999999999E-8</v>
      </c>
      <c r="AD6" s="85">
        <v>9.6899E-8</v>
      </c>
      <c r="AE6" s="85">
        <v>9.3494000000000003E-8</v>
      </c>
      <c r="AF6" s="85">
        <v>1.3215E-7</v>
      </c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91</v>
      </c>
      <c r="F7" s="85">
        <v>0.06</v>
      </c>
      <c r="G7" s="85">
        <v>0.06</v>
      </c>
      <c r="H7" s="85">
        <v>0.06</v>
      </c>
      <c r="I7" s="85">
        <v>0.06</v>
      </c>
      <c r="J7" s="85">
        <v>0.06</v>
      </c>
      <c r="K7" s="85">
        <v>0.06</v>
      </c>
      <c r="L7" s="85">
        <v>0.06</v>
      </c>
      <c r="M7" s="85">
        <v>6.0000999999999999E-2</v>
      </c>
      <c r="N7" s="85">
        <v>6.0004000000000002E-2</v>
      </c>
      <c r="O7" s="85">
        <v>6.0012999999999997E-2</v>
      </c>
      <c r="P7" s="85">
        <v>6.0034999999999998E-2</v>
      </c>
      <c r="Q7" s="85">
        <v>6.0096999999999998E-2</v>
      </c>
      <c r="R7" s="85">
        <v>6.0264999999999999E-2</v>
      </c>
      <c r="S7" s="85">
        <v>6.0729999999999999E-2</v>
      </c>
      <c r="T7" s="85">
        <v>4.7083E-2</v>
      </c>
      <c r="U7" s="85">
        <v>2.6922000000000001E-2</v>
      </c>
      <c r="V7" s="85">
        <v>7.2319000000000003E-3</v>
      </c>
      <c r="W7" s="85">
        <v>1.6140000000000001E-5</v>
      </c>
      <c r="X7" s="85">
        <v>1.3797999999999999E-6</v>
      </c>
      <c r="Y7" s="85">
        <v>5.5170000000000005E-7</v>
      </c>
      <c r="Z7" s="85">
        <v>2.4047999999999999E-7</v>
      </c>
      <c r="AA7" s="85">
        <v>1.441E-7</v>
      </c>
      <c r="AB7" s="85">
        <v>8.3372E-8</v>
      </c>
      <c r="AC7" s="85">
        <v>2.9291999999999999E-8</v>
      </c>
      <c r="AD7" s="85">
        <v>6.1568999999999997E-9</v>
      </c>
      <c r="AE7" s="85">
        <v>6.0464999999999997E-10</v>
      </c>
      <c r="AF7" s="85">
        <v>9.0136000000000003E-11</v>
      </c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3</v>
      </c>
      <c r="C8" s="41">
        <f t="shared" si="0"/>
        <v>0</v>
      </c>
      <c r="D8" s="41">
        <f t="shared" si="0"/>
        <v>0</v>
      </c>
      <c r="E8" s="45" t="s">
        <v>79</v>
      </c>
      <c r="F8" s="85">
        <v>0</v>
      </c>
      <c r="G8" s="85">
        <v>0</v>
      </c>
      <c r="H8" s="85">
        <v>0</v>
      </c>
      <c r="I8" s="85">
        <v>2.6748999999999999E-36</v>
      </c>
      <c r="J8" s="85">
        <v>3.0363E-28</v>
      </c>
      <c r="K8" s="85">
        <v>1.0451999999999999E-21</v>
      </c>
      <c r="L8" s="85">
        <v>3.0431000000000001E-16</v>
      </c>
      <c r="M8" s="85">
        <v>5.2153000000000002E-15</v>
      </c>
      <c r="N8" s="85">
        <v>8.0465999999999998E-14</v>
      </c>
      <c r="O8" s="85">
        <v>1.1255E-12</v>
      </c>
      <c r="P8" s="85">
        <v>1.4364E-11</v>
      </c>
      <c r="Q8" s="85">
        <v>1.6823E-10</v>
      </c>
      <c r="R8" s="85">
        <v>1.8181E-9</v>
      </c>
      <c r="S8" s="85">
        <v>1.8223E-8</v>
      </c>
      <c r="T8" s="85">
        <v>1.6920999999999999E-7</v>
      </c>
      <c r="U8" s="85">
        <v>8.9671999999999997E-8</v>
      </c>
      <c r="V8" s="85">
        <v>4.1239000000000003E-8</v>
      </c>
      <c r="W8" s="85">
        <v>3.4312000000000003E-8</v>
      </c>
      <c r="X8" s="85">
        <v>3.7847000000000001E-8</v>
      </c>
      <c r="Y8" s="85">
        <v>4.0382999999999998E-8</v>
      </c>
      <c r="Z8" s="85">
        <v>4.1525999999999997E-8</v>
      </c>
      <c r="AA8" s="85">
        <v>4.1024999999999998E-8</v>
      </c>
      <c r="AB8" s="85">
        <v>3.8835999999999998E-8</v>
      </c>
      <c r="AC8" s="85">
        <v>3.5158000000000003E-8</v>
      </c>
      <c r="AD8" s="85">
        <v>3.0411E-8</v>
      </c>
      <c r="AE8" s="85">
        <v>2.5141E-8</v>
      </c>
      <c r="AF8" s="85">
        <v>1.9896000000000002E-8</v>
      </c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73</v>
      </c>
      <c r="F9" s="85">
        <v>0</v>
      </c>
      <c r="G9" s="85">
        <v>0</v>
      </c>
      <c r="H9" s="85">
        <v>0</v>
      </c>
      <c r="I9" s="85">
        <v>1.1043E-31</v>
      </c>
      <c r="J9" s="85">
        <v>1.6944E-24</v>
      </c>
      <c r="K9" s="85">
        <v>1.1347999999999999E-18</v>
      </c>
      <c r="L9" s="85">
        <v>8.3191000000000006E-14</v>
      </c>
      <c r="M9" s="85">
        <v>1.0426E-12</v>
      </c>
      <c r="N9" s="85">
        <v>1.1893E-11</v>
      </c>
      <c r="O9" s="85">
        <v>1.2427E-10</v>
      </c>
      <c r="P9" s="85">
        <v>1.1962000000000001E-9</v>
      </c>
      <c r="Q9" s="85">
        <v>1.0662999999999999E-8</v>
      </c>
      <c r="R9" s="85">
        <v>8.8444999999999996E-8</v>
      </c>
      <c r="S9" s="85">
        <v>6.8591999999999999E-7</v>
      </c>
      <c r="T9" s="85">
        <v>4.9691000000000004E-6</v>
      </c>
      <c r="U9" s="85">
        <v>2.9341E-6</v>
      </c>
      <c r="V9" s="85">
        <v>1.5284000000000001E-6</v>
      </c>
      <c r="W9" s="85">
        <v>1.3362E-6</v>
      </c>
      <c r="X9" s="85">
        <v>1.4935E-6</v>
      </c>
      <c r="Y9" s="85">
        <v>1.6199999999999999E-6</v>
      </c>
      <c r="Z9" s="85">
        <v>1.6997E-6</v>
      </c>
      <c r="AA9" s="85">
        <v>1.7205000000000001E-6</v>
      </c>
      <c r="AB9" s="85">
        <v>1.6763999999999999E-6</v>
      </c>
      <c r="AC9" s="85">
        <v>1.5696E-6</v>
      </c>
      <c r="AD9" s="85">
        <v>1.4111999999999999E-6</v>
      </c>
      <c r="AE9" s="85">
        <v>1.2187000000000001E-6</v>
      </c>
      <c r="AF9" s="85">
        <v>1.0123E-6</v>
      </c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6</v>
      </c>
      <c r="C10" s="41">
        <f t="shared" si="0"/>
        <v>0</v>
      </c>
      <c r="D10" s="41">
        <f t="shared" si="0"/>
        <v>0</v>
      </c>
      <c r="E10" s="45" t="s">
        <v>82</v>
      </c>
      <c r="F10" s="85">
        <v>0</v>
      </c>
      <c r="G10" s="85">
        <v>0</v>
      </c>
      <c r="H10" s="85">
        <v>0</v>
      </c>
      <c r="I10" s="85">
        <v>7.5161000000000002E-28</v>
      </c>
      <c r="J10" s="85">
        <v>1.498E-21</v>
      </c>
      <c r="K10" s="85">
        <v>1.8924999999999999E-16</v>
      </c>
      <c r="L10" s="85">
        <v>3.4079E-12</v>
      </c>
      <c r="M10" s="85">
        <v>3.1061999999999998E-11</v>
      </c>
      <c r="N10" s="85">
        <v>2.6063999999999999E-10</v>
      </c>
      <c r="O10" s="85">
        <v>2.0244000000000002E-9</v>
      </c>
      <c r="P10" s="85">
        <v>1.4628E-8</v>
      </c>
      <c r="Q10" s="85">
        <v>9.879E-8</v>
      </c>
      <c r="R10" s="85">
        <v>6.2628000000000002E-7</v>
      </c>
      <c r="S10" s="85">
        <v>3.7425000000000002E-6</v>
      </c>
      <c r="T10" s="85">
        <v>2.107E-5</v>
      </c>
      <c r="U10" s="85">
        <v>1.381E-5</v>
      </c>
      <c r="V10" s="85">
        <v>8.1190999999999999E-6</v>
      </c>
      <c r="W10" s="85">
        <v>7.4318999999999999E-6</v>
      </c>
      <c r="X10" s="85">
        <v>8.3891999999999992E-6</v>
      </c>
      <c r="Y10" s="85">
        <v>9.2204999999999992E-6</v>
      </c>
      <c r="Z10" s="85">
        <v>9.8407000000000005E-6</v>
      </c>
      <c r="AA10" s="85">
        <v>1.0176E-5</v>
      </c>
      <c r="AB10" s="85">
        <v>1.0176E-5</v>
      </c>
      <c r="AC10" s="85">
        <v>9.8263999999999996E-6</v>
      </c>
      <c r="AD10" s="85">
        <v>9.1581999999999998E-6</v>
      </c>
      <c r="AE10" s="85">
        <v>8.2399000000000005E-6</v>
      </c>
      <c r="AF10" s="85">
        <v>7.1659000000000003E-6</v>
      </c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5</v>
      </c>
      <c r="C11" s="41">
        <f t="shared" si="0"/>
        <v>0</v>
      </c>
      <c r="D11" s="41">
        <f t="shared" si="0"/>
        <v>0</v>
      </c>
      <c r="E11" s="45" t="s">
        <v>81</v>
      </c>
      <c r="F11" s="85">
        <v>0</v>
      </c>
      <c r="G11" s="85">
        <v>0</v>
      </c>
      <c r="H11" s="85">
        <v>0</v>
      </c>
      <c r="I11" s="85">
        <v>2.4944999999999998E-25</v>
      </c>
      <c r="J11" s="85">
        <v>1.6046000000000001E-19</v>
      </c>
      <c r="K11" s="85">
        <v>7.7809999999999992E-15</v>
      </c>
      <c r="L11" s="85">
        <v>6.0852000000000006E-11</v>
      </c>
      <c r="M11" s="85">
        <v>4.5725E-10</v>
      </c>
      <c r="N11" s="85">
        <v>3.1799000000000002E-9</v>
      </c>
      <c r="O11" s="85">
        <v>2.0573999999999999E-8</v>
      </c>
      <c r="P11" s="85">
        <v>1.2442E-7</v>
      </c>
      <c r="Q11" s="85">
        <v>7.0643000000000001E-7</v>
      </c>
      <c r="R11" s="85">
        <v>3.7807999999999999E-6</v>
      </c>
      <c r="S11" s="85">
        <v>1.9148999999999999E-5</v>
      </c>
      <c r="T11" s="85">
        <v>9.1799000000000007E-5</v>
      </c>
      <c r="U11" s="85">
        <v>7.2905999999999996E-5</v>
      </c>
      <c r="V11" s="85">
        <v>5.2624999999999998E-5</v>
      </c>
      <c r="W11" s="85">
        <v>5.4688999999999998E-5</v>
      </c>
      <c r="X11" s="85">
        <v>6.7393999999999999E-5</v>
      </c>
      <c r="Y11" s="85">
        <v>8.0896999999999995E-5</v>
      </c>
      <c r="Z11" s="85">
        <v>9.4394000000000005E-5</v>
      </c>
      <c r="AA11" s="85">
        <v>1.069E-4</v>
      </c>
      <c r="AB11" s="85">
        <v>1.1731999999999999E-4</v>
      </c>
      <c r="AC11" s="85">
        <v>1.2467000000000001E-4</v>
      </c>
      <c r="AD11" s="85">
        <v>1.2821999999999999E-4</v>
      </c>
      <c r="AE11" s="85">
        <v>1.2768E-4</v>
      </c>
      <c r="AF11" s="85">
        <v>1.2326000000000001E-4</v>
      </c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4</v>
      </c>
      <c r="C12" s="41">
        <f t="shared" si="0"/>
        <v>0</v>
      </c>
      <c r="D12" s="41">
        <f t="shared" si="0"/>
        <v>0</v>
      </c>
      <c r="E12" s="45" t="s">
        <v>80</v>
      </c>
      <c r="F12" s="85">
        <v>0</v>
      </c>
      <c r="G12" s="85">
        <v>0</v>
      </c>
      <c r="H12" s="85">
        <v>0</v>
      </c>
      <c r="I12" s="85">
        <v>1.8533E-24</v>
      </c>
      <c r="J12" s="85">
        <v>2.8341E-19</v>
      </c>
      <c r="K12" s="85">
        <v>4.1509999999999998E-15</v>
      </c>
      <c r="L12" s="85">
        <v>1.1626000000000001E-11</v>
      </c>
      <c r="M12" s="85">
        <v>6.9022000000000002E-11</v>
      </c>
      <c r="N12" s="85">
        <v>3.8204999999999999E-10</v>
      </c>
      <c r="O12" s="85">
        <v>1.9809000000000001E-9</v>
      </c>
      <c r="P12" s="85">
        <v>9.6631000000000007E-9</v>
      </c>
      <c r="Q12" s="85">
        <v>4.4520999999999999E-8</v>
      </c>
      <c r="R12" s="85">
        <v>1.9446000000000001E-7</v>
      </c>
      <c r="S12" s="85">
        <v>8.0820000000000005E-7</v>
      </c>
      <c r="T12" s="85">
        <v>3.1980000000000001E-6</v>
      </c>
      <c r="U12" s="85">
        <v>2.9869999999999999E-6</v>
      </c>
      <c r="V12" s="85">
        <v>2.5722999999999999E-6</v>
      </c>
      <c r="W12" s="85">
        <v>2.9523000000000001E-6</v>
      </c>
      <c r="X12" s="85">
        <v>3.8677999999999996E-6</v>
      </c>
      <c r="Y12" s="85">
        <v>4.9424000000000003E-6</v>
      </c>
      <c r="Z12" s="85">
        <v>6.1518000000000001E-6</v>
      </c>
      <c r="AA12" s="85">
        <v>7.4502999999999996E-6</v>
      </c>
      <c r="AB12" s="85">
        <v>8.7710999999999998E-6</v>
      </c>
      <c r="AC12" s="85">
        <v>1.0032E-5</v>
      </c>
      <c r="AD12" s="85">
        <v>1.1144999999999999E-5</v>
      </c>
      <c r="AE12" s="85">
        <v>1.2033E-5</v>
      </c>
      <c r="AF12" s="85">
        <v>1.2638E-5</v>
      </c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0</v>
      </c>
      <c r="E13" s="45" t="s">
        <v>79</v>
      </c>
      <c r="F13" s="85">
        <v>0</v>
      </c>
      <c r="G13" s="85">
        <v>0</v>
      </c>
      <c r="H13" s="85">
        <v>2.112E-33</v>
      </c>
      <c r="I13" s="85">
        <v>6.9566999999999996E-22</v>
      </c>
      <c r="J13" s="85">
        <v>2.8298000000000001E-17</v>
      </c>
      <c r="K13" s="85">
        <v>1.3693E-13</v>
      </c>
      <c r="L13" s="85">
        <v>1.4777E-10</v>
      </c>
      <c r="M13" s="85">
        <v>7.045E-10</v>
      </c>
      <c r="N13" s="85">
        <v>3.1523E-9</v>
      </c>
      <c r="O13" s="85">
        <v>1.3294999999999999E-8</v>
      </c>
      <c r="P13" s="85">
        <v>5.306E-8</v>
      </c>
      <c r="Q13" s="85">
        <v>2.0111000000000001E-7</v>
      </c>
      <c r="R13" s="85">
        <v>7.2636999999999996E-7</v>
      </c>
      <c r="S13" s="85">
        <v>2.5084E-6</v>
      </c>
      <c r="T13" s="85">
        <v>8.2924000000000004E-6</v>
      </c>
      <c r="U13" s="85">
        <v>9.2157000000000006E-6</v>
      </c>
      <c r="V13" s="85">
        <v>9.5747E-6</v>
      </c>
      <c r="W13" s="85">
        <v>1.2268E-5</v>
      </c>
      <c r="X13" s="85">
        <v>1.7265000000000002E-5</v>
      </c>
      <c r="Y13" s="85">
        <v>2.3723E-5</v>
      </c>
      <c r="Z13" s="85">
        <v>3.1804000000000002E-5</v>
      </c>
      <c r="AA13" s="85">
        <v>4.1579000000000003E-5</v>
      </c>
      <c r="AB13" s="85">
        <v>5.2984E-5</v>
      </c>
      <c r="AC13" s="85">
        <v>6.5795000000000003E-5</v>
      </c>
      <c r="AD13" s="85">
        <v>7.9629999999999995E-5</v>
      </c>
      <c r="AE13" s="85">
        <v>9.3970999999999999E-5</v>
      </c>
      <c r="AF13" s="85">
        <v>1.0823999999999999E-4</v>
      </c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2</v>
      </c>
      <c r="C14" s="41">
        <f t="shared" si="0"/>
        <v>0</v>
      </c>
      <c r="D14" s="41">
        <f t="shared" si="0"/>
        <v>0</v>
      </c>
      <c r="E14" s="45" t="s">
        <v>83</v>
      </c>
      <c r="F14" s="85">
        <v>0</v>
      </c>
      <c r="G14" s="85">
        <v>3.4198000000000002E-28</v>
      </c>
      <c r="H14" s="85">
        <v>5.9530000000000002E-24</v>
      </c>
      <c r="I14" s="85">
        <v>8.4280000000000001E-16</v>
      </c>
      <c r="J14" s="85">
        <v>2.2795000000000001E-12</v>
      </c>
      <c r="K14" s="85">
        <v>1.2492E-9</v>
      </c>
      <c r="L14" s="85">
        <v>2.2200999999999999E-7</v>
      </c>
      <c r="M14" s="85">
        <v>7.0592000000000001E-7</v>
      </c>
      <c r="N14" s="85">
        <v>2.1401999999999999E-6</v>
      </c>
      <c r="O14" s="85">
        <v>6.2067999999999996E-6</v>
      </c>
      <c r="P14" s="85">
        <v>1.7269E-5</v>
      </c>
      <c r="Q14" s="85">
        <v>4.6224000000000003E-5</v>
      </c>
      <c r="R14" s="85">
        <v>1.1933E-4</v>
      </c>
      <c r="S14" s="85">
        <v>2.9791000000000003E-4</v>
      </c>
      <c r="T14" s="85">
        <v>7.2020000000000005E-4</v>
      </c>
      <c r="U14" s="85">
        <v>8.3832999999999998E-4</v>
      </c>
      <c r="V14" s="85">
        <v>9.2999000000000001E-4</v>
      </c>
      <c r="W14" s="85">
        <v>1.1833E-3</v>
      </c>
      <c r="X14" s="85">
        <v>1.5985999999999999E-3</v>
      </c>
      <c r="Y14" s="85">
        <v>2.1202E-3</v>
      </c>
      <c r="Z14" s="85">
        <v>2.7598000000000002E-3</v>
      </c>
      <c r="AA14" s="85">
        <v>3.5249000000000001E-3</v>
      </c>
      <c r="AB14" s="85">
        <v>4.4168000000000002E-3</v>
      </c>
      <c r="AC14" s="85">
        <v>5.4292999999999998E-3</v>
      </c>
      <c r="AD14" s="85">
        <v>6.5478999999999997E-3</v>
      </c>
      <c r="AE14" s="85">
        <v>7.7513E-3</v>
      </c>
      <c r="AF14" s="85">
        <v>9.0124000000000003E-3</v>
      </c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45" t="s">
        <v>2</v>
      </c>
      <c r="F15" s="85">
        <v>0</v>
      </c>
      <c r="G15" s="85">
        <v>0</v>
      </c>
      <c r="H15" s="85">
        <v>2.9715000000000001E-31</v>
      </c>
      <c r="I15" s="85">
        <v>3.4601000000000002E-24</v>
      </c>
      <c r="J15" s="85">
        <v>3.2441999999999999E-20</v>
      </c>
      <c r="K15" s="85">
        <v>4.4000999999999999E-17</v>
      </c>
      <c r="L15" s="85">
        <v>1.5291E-14</v>
      </c>
      <c r="M15" s="85">
        <v>5.5875000000000002E-14</v>
      </c>
      <c r="N15" s="85">
        <v>1.9279E-13</v>
      </c>
      <c r="O15" s="85">
        <v>6.3058000000000003E-13</v>
      </c>
      <c r="P15" s="85">
        <v>1.9621999999999999E-12</v>
      </c>
      <c r="Q15" s="85">
        <v>5.8283000000000001E-12</v>
      </c>
      <c r="R15" s="85">
        <v>1.6576E-11</v>
      </c>
      <c r="S15" s="85">
        <v>4.5282000000000002E-11</v>
      </c>
      <c r="T15" s="85">
        <v>1.1913000000000001E-10</v>
      </c>
      <c r="U15" s="85">
        <v>2.1271000000000001E-10</v>
      </c>
      <c r="V15" s="85">
        <v>3.6351000000000002E-10</v>
      </c>
      <c r="W15" s="85">
        <v>6.5331999999999997E-10</v>
      </c>
      <c r="X15" s="85">
        <v>1.1894E-9</v>
      </c>
      <c r="Y15" s="85">
        <v>2.1108000000000002E-9</v>
      </c>
      <c r="Z15" s="85">
        <v>3.6544000000000001E-9</v>
      </c>
      <c r="AA15" s="85">
        <v>6.1769E-9</v>
      </c>
      <c r="AB15" s="85">
        <v>1.02E-8</v>
      </c>
      <c r="AC15" s="85">
        <v>1.6467000000000001E-8</v>
      </c>
      <c r="AD15" s="85">
        <v>2.6009000000000001E-8</v>
      </c>
      <c r="AE15" s="85">
        <v>4.0221E-8</v>
      </c>
      <c r="AF15" s="85">
        <v>6.0952000000000002E-8</v>
      </c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1</v>
      </c>
      <c r="F16" s="85">
        <v>0.2</v>
      </c>
      <c r="G16" s="85">
        <v>0.2</v>
      </c>
      <c r="H16" s="85">
        <v>0.2</v>
      </c>
      <c r="I16" s="85">
        <v>0.2</v>
      </c>
      <c r="J16" s="85">
        <v>0.2</v>
      </c>
      <c r="K16" s="85">
        <v>0.2</v>
      </c>
      <c r="L16" s="85">
        <v>0.2</v>
      </c>
      <c r="M16" s="85">
        <v>0.2</v>
      </c>
      <c r="N16" s="85">
        <v>0.2</v>
      </c>
      <c r="O16" s="85">
        <v>0.2</v>
      </c>
      <c r="P16" s="85">
        <v>0.2</v>
      </c>
      <c r="Q16" s="85">
        <v>0.2</v>
      </c>
      <c r="R16" s="85">
        <v>0.2</v>
      </c>
      <c r="S16" s="85">
        <v>0.2</v>
      </c>
      <c r="T16" s="85">
        <v>0.2</v>
      </c>
      <c r="U16" s="85">
        <v>0.2</v>
      </c>
      <c r="V16" s="85">
        <v>0.2</v>
      </c>
      <c r="W16" s="85">
        <v>0.2</v>
      </c>
      <c r="X16" s="85">
        <v>0.2</v>
      </c>
      <c r="Y16" s="85">
        <v>0.2</v>
      </c>
      <c r="Z16" s="85">
        <v>0.2</v>
      </c>
      <c r="AA16" s="85">
        <v>0.2</v>
      </c>
      <c r="AB16" s="85">
        <v>0.2</v>
      </c>
      <c r="AC16" s="85">
        <v>0.2</v>
      </c>
      <c r="AD16" s="85">
        <v>0.2</v>
      </c>
      <c r="AE16" s="85">
        <v>0.2</v>
      </c>
      <c r="AF16" s="85">
        <v>0.2</v>
      </c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86</v>
      </c>
      <c r="F17" s="85">
        <v>0</v>
      </c>
      <c r="G17" s="85">
        <v>0</v>
      </c>
      <c r="H17" s="85">
        <v>3.9598999999999996E-31</v>
      </c>
      <c r="I17" s="85">
        <v>1.6765000000000001E-27</v>
      </c>
      <c r="J17" s="85">
        <v>2.9642E-25</v>
      </c>
      <c r="K17" s="85">
        <v>7.5843999999999998E-23</v>
      </c>
      <c r="L17" s="85">
        <v>1.5568E-21</v>
      </c>
      <c r="M17" s="85">
        <v>8.4718999999999994E-21</v>
      </c>
      <c r="N17" s="85">
        <v>1.0887000000000001E-20</v>
      </c>
      <c r="O17" s="85">
        <v>3.0706999999999997E-20</v>
      </c>
      <c r="P17" s="85">
        <v>1.1083000000000001E-19</v>
      </c>
      <c r="Q17" s="85">
        <v>3.3922E-19</v>
      </c>
      <c r="R17" s="85">
        <v>1.3758E-18</v>
      </c>
      <c r="S17" s="85">
        <v>7.9101999999999997E-18</v>
      </c>
      <c r="T17" s="85">
        <v>1.4264000000000001E-12</v>
      </c>
      <c r="U17" s="85">
        <v>4.8984000000000002E-12</v>
      </c>
      <c r="V17" s="85">
        <v>1.2813E-11</v>
      </c>
      <c r="W17" s="85">
        <v>2.6838999999999999E-11</v>
      </c>
      <c r="X17" s="85">
        <v>4.9759000000000002E-11</v>
      </c>
      <c r="Y17" s="85">
        <v>9.0488999999999994E-11</v>
      </c>
      <c r="Z17" s="85">
        <v>1.6172999999999999E-10</v>
      </c>
      <c r="AA17" s="85">
        <v>2.8459999999999998E-10</v>
      </c>
      <c r="AB17" s="85">
        <v>4.9386999999999997E-10</v>
      </c>
      <c r="AC17" s="85">
        <v>8.4638000000000003E-10</v>
      </c>
      <c r="AD17" s="85">
        <v>1.4343999999999999E-9</v>
      </c>
      <c r="AE17" s="85">
        <v>2.4065999999999999E-9</v>
      </c>
      <c r="AF17" s="85">
        <v>4.0002999999999999E-9</v>
      </c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85</v>
      </c>
      <c r="F18" s="85">
        <v>6.6633999999999999E-19</v>
      </c>
      <c r="G18" s="85">
        <v>1.7819999999999999E-21</v>
      </c>
      <c r="H18" s="85">
        <v>9.1794000000000003E-17</v>
      </c>
      <c r="I18" s="85">
        <v>2.1710999999999999E-12</v>
      </c>
      <c r="J18" s="85">
        <v>1.3317000000000001E-11</v>
      </c>
      <c r="K18" s="85">
        <v>2.7956000000000001E-10</v>
      </c>
      <c r="L18" s="85">
        <v>8.5997999999999996E-10</v>
      </c>
      <c r="M18" s="85">
        <v>3.1330999999999999E-9</v>
      </c>
      <c r="N18" s="85">
        <v>2.7636999999999999E-9</v>
      </c>
      <c r="O18" s="85">
        <v>5.4767999999999999E-9</v>
      </c>
      <c r="P18" s="85">
        <v>1.4190999999999999E-8</v>
      </c>
      <c r="Q18" s="85">
        <v>3.1817E-8</v>
      </c>
      <c r="R18" s="85">
        <v>9.6311999999999996E-8</v>
      </c>
      <c r="S18" s="85">
        <v>4.2059999999999999E-7</v>
      </c>
      <c r="T18" s="85">
        <v>5.8479999999999997E-2</v>
      </c>
      <c r="U18" s="85">
        <v>9.3075000000000005E-2</v>
      </c>
      <c r="V18" s="85">
        <v>0.11276</v>
      </c>
      <c r="W18" s="85">
        <v>0.11998</v>
      </c>
      <c r="X18" s="85">
        <v>0.11999</v>
      </c>
      <c r="Y18" s="85">
        <v>0.11999</v>
      </c>
      <c r="Z18" s="85">
        <v>0.11998</v>
      </c>
      <c r="AA18" s="85">
        <v>0.11998</v>
      </c>
      <c r="AB18" s="85">
        <v>0.11998</v>
      </c>
      <c r="AC18" s="85">
        <v>0.11996999999999999</v>
      </c>
      <c r="AD18" s="85">
        <v>0.11996</v>
      </c>
      <c r="AE18" s="85">
        <v>0.11995</v>
      </c>
      <c r="AF18" s="85">
        <v>0.11994</v>
      </c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942</v>
      </c>
      <c r="F19" s="85">
        <v>1.2578E-26</v>
      </c>
      <c r="G19" s="85">
        <v>1.1074E-27</v>
      </c>
      <c r="H19" s="85">
        <v>3.6064999999999999E-21</v>
      </c>
      <c r="I19" s="85">
        <v>4.5606000000000002E-18</v>
      </c>
      <c r="J19" s="85">
        <v>6.7745999999999997E-17</v>
      </c>
      <c r="K19" s="85">
        <v>2.5865999999999999E-15</v>
      </c>
      <c r="L19" s="85">
        <v>1.1871000000000001E-14</v>
      </c>
      <c r="M19" s="85">
        <v>4.6673000000000001E-14</v>
      </c>
      <c r="N19" s="85">
        <v>4.4074000000000001E-14</v>
      </c>
      <c r="O19" s="85">
        <v>9.2805999999999999E-14</v>
      </c>
      <c r="P19" s="85">
        <v>2.5376999999999999E-13</v>
      </c>
      <c r="Q19" s="85">
        <v>5.9656999999999995E-13</v>
      </c>
      <c r="R19" s="85">
        <v>1.8824000000000001E-12</v>
      </c>
      <c r="S19" s="85">
        <v>8.5215999999999996E-12</v>
      </c>
      <c r="T19" s="85">
        <v>1.223E-6</v>
      </c>
      <c r="U19" s="85">
        <v>2.8355000000000002E-6</v>
      </c>
      <c r="V19" s="85">
        <v>5.0308000000000002E-6</v>
      </c>
      <c r="W19" s="85">
        <v>7.1955E-6</v>
      </c>
      <c r="X19" s="85">
        <v>9.2380000000000003E-6</v>
      </c>
      <c r="Y19" s="85">
        <v>1.1786E-5</v>
      </c>
      <c r="Z19" s="85">
        <v>1.4961E-5</v>
      </c>
      <c r="AA19" s="85">
        <v>1.8913E-5</v>
      </c>
      <c r="AB19" s="85">
        <v>2.3828999999999998E-5</v>
      </c>
      <c r="AC19" s="85">
        <v>2.9943000000000001E-5</v>
      </c>
      <c r="AD19" s="85">
        <v>3.7549000000000003E-5</v>
      </c>
      <c r="AE19" s="85">
        <v>4.7003999999999999E-5</v>
      </c>
      <c r="AF19" s="85">
        <v>5.8746000000000003E-5</v>
      </c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90</v>
      </c>
      <c r="F20" s="85">
        <v>1.3231999999999999E-24</v>
      </c>
      <c r="G20" s="85">
        <v>4.2726000000000002E-26</v>
      </c>
      <c r="H20" s="85">
        <v>1.8943999999999999E-21</v>
      </c>
      <c r="I20" s="85">
        <v>1.4459999999999999E-14</v>
      </c>
      <c r="J20" s="85">
        <v>3.0695999999999999E-13</v>
      </c>
      <c r="K20" s="85">
        <v>1.8323000000000001E-11</v>
      </c>
      <c r="L20" s="85">
        <v>1.3939E-10</v>
      </c>
      <c r="M20" s="85">
        <v>6.2589999999999998E-10</v>
      </c>
      <c r="N20" s="85">
        <v>6.7639999999999996E-10</v>
      </c>
      <c r="O20" s="85">
        <v>1.633E-9</v>
      </c>
      <c r="P20" s="85">
        <v>5.1277999999999996E-9</v>
      </c>
      <c r="Q20" s="85">
        <v>1.3863E-8</v>
      </c>
      <c r="R20" s="85">
        <v>5.037E-8</v>
      </c>
      <c r="S20" s="85">
        <v>2.6287000000000002E-7</v>
      </c>
      <c r="T20" s="85">
        <v>4.3464999999999997E-2</v>
      </c>
      <c r="U20" s="85">
        <v>5.7818000000000001E-2</v>
      </c>
      <c r="V20" s="85">
        <v>5.7783000000000001E-2</v>
      </c>
      <c r="W20" s="85">
        <v>5.7264000000000002E-2</v>
      </c>
      <c r="X20" s="85">
        <v>5.6347000000000001E-2</v>
      </c>
      <c r="Y20" s="85">
        <v>5.5209000000000001E-2</v>
      </c>
      <c r="Z20" s="85">
        <v>5.3831999999999998E-2</v>
      </c>
      <c r="AA20" s="85">
        <v>5.2207000000000003E-2</v>
      </c>
      <c r="AB20" s="85">
        <v>5.0335999999999999E-2</v>
      </c>
      <c r="AC20" s="85">
        <v>4.8239999999999998E-2</v>
      </c>
      <c r="AD20" s="85">
        <v>4.5952E-2</v>
      </c>
      <c r="AE20" s="85">
        <v>4.3518000000000001E-2</v>
      </c>
      <c r="AF20" s="85">
        <v>4.0992000000000001E-2</v>
      </c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1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 t="s">
        <v>26</v>
      </c>
      <c r="F21" s="85">
        <v>-18.62</v>
      </c>
      <c r="G21" s="85">
        <v>-18.63</v>
      </c>
      <c r="H21" s="85">
        <v>-18.72</v>
      </c>
      <c r="I21" s="85">
        <v>-18.84</v>
      </c>
      <c r="J21" s="85">
        <v>-18.97</v>
      </c>
      <c r="K21" s="85">
        <v>-19.11</v>
      </c>
      <c r="L21" s="85">
        <v>-19.25</v>
      </c>
      <c r="M21" s="85">
        <v>-19.28</v>
      </c>
      <c r="N21" s="85">
        <v>-19.32</v>
      </c>
      <c r="O21" s="85">
        <v>-19.350000000000001</v>
      </c>
      <c r="P21" s="85">
        <v>-19.38</v>
      </c>
      <c r="Q21" s="85">
        <v>-19.420000000000002</v>
      </c>
      <c r="R21" s="85">
        <v>-19.45</v>
      </c>
      <c r="S21" s="85">
        <v>-19.48</v>
      </c>
      <c r="T21" s="85">
        <v>-19.52</v>
      </c>
      <c r="U21" s="85">
        <v>-19.55</v>
      </c>
      <c r="V21" s="85">
        <v>-19.579999999999998</v>
      </c>
      <c r="W21" s="85">
        <v>-19.62</v>
      </c>
      <c r="X21" s="85">
        <v>-19.649999999999999</v>
      </c>
      <c r="Y21" s="85">
        <v>-19.68</v>
      </c>
      <c r="Z21" s="85">
        <v>-19.72</v>
      </c>
      <c r="AA21" s="85">
        <v>-19.75</v>
      </c>
      <c r="AB21" s="85">
        <v>-19.79</v>
      </c>
      <c r="AC21" s="85">
        <v>-19.82</v>
      </c>
      <c r="AD21" s="85">
        <v>-19.86</v>
      </c>
      <c r="AE21" s="85">
        <v>-19.89</v>
      </c>
      <c r="AF21" s="85">
        <v>-19.93</v>
      </c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5</v>
      </c>
      <c r="F22" s="85">
        <v>-64.92</v>
      </c>
      <c r="G22" s="85">
        <v>-53.11</v>
      </c>
      <c r="H22" s="85">
        <v>-42.49</v>
      </c>
      <c r="I22" s="85">
        <v>-43.73</v>
      </c>
      <c r="J22" s="85">
        <v>-40.04</v>
      </c>
      <c r="K22" s="85">
        <v>-37.31</v>
      </c>
      <c r="L22" s="85">
        <v>-35.25</v>
      </c>
      <c r="M22" s="85">
        <v>-34.81</v>
      </c>
      <c r="N22" s="85">
        <v>-34.409999999999997</v>
      </c>
      <c r="O22" s="85">
        <v>-34.03</v>
      </c>
      <c r="P22" s="85">
        <v>-33.67</v>
      </c>
      <c r="Q22" s="85">
        <v>-33.340000000000003</v>
      </c>
      <c r="R22" s="85">
        <v>-33.03</v>
      </c>
      <c r="S22" s="85">
        <v>-32.74</v>
      </c>
      <c r="T22" s="85">
        <v>-32.46</v>
      </c>
      <c r="U22" s="85">
        <v>-31.68</v>
      </c>
      <c r="V22" s="85">
        <v>-30.9</v>
      </c>
      <c r="W22" s="85">
        <v>-30.25</v>
      </c>
      <c r="X22" s="85">
        <v>-29.69</v>
      </c>
      <c r="Y22" s="85">
        <v>-29.14</v>
      </c>
      <c r="Z22" s="85">
        <v>-28.6</v>
      </c>
      <c r="AA22" s="85">
        <v>-28.08</v>
      </c>
      <c r="AB22" s="85">
        <v>-27.57</v>
      </c>
      <c r="AC22" s="85">
        <v>-27.07</v>
      </c>
      <c r="AD22" s="85">
        <v>-26.58</v>
      </c>
      <c r="AE22" s="85">
        <v>-26.1</v>
      </c>
      <c r="AF22" s="85">
        <v>-25.62</v>
      </c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6</v>
      </c>
      <c r="F23" s="85">
        <v>-15.86</v>
      </c>
      <c r="G23" s="85">
        <v>-13.76</v>
      </c>
      <c r="H23" s="85">
        <v>-10.61</v>
      </c>
      <c r="I23" s="85">
        <v>-14.31</v>
      </c>
      <c r="J23" s="85">
        <v>-14.03</v>
      </c>
      <c r="K23" s="85">
        <v>-13.94</v>
      </c>
      <c r="L23" s="85">
        <v>-13.97</v>
      </c>
      <c r="M23" s="85">
        <v>-13.99</v>
      </c>
      <c r="N23" s="85">
        <v>-14.02</v>
      </c>
      <c r="O23" s="85">
        <v>-14.05</v>
      </c>
      <c r="P23" s="85">
        <v>-14.08</v>
      </c>
      <c r="Q23" s="85">
        <v>-14.12</v>
      </c>
      <c r="R23" s="85">
        <v>-14.17</v>
      </c>
      <c r="S23" s="85">
        <v>-14.21</v>
      </c>
      <c r="T23" s="85">
        <v>-14.26</v>
      </c>
      <c r="U23" s="85">
        <v>-13.96</v>
      </c>
      <c r="V23" s="85">
        <v>-13.65</v>
      </c>
      <c r="W23" s="85">
        <v>-13.48</v>
      </c>
      <c r="X23" s="85">
        <v>-13.36</v>
      </c>
      <c r="Y23" s="85">
        <v>-13.24</v>
      </c>
      <c r="Z23" s="85">
        <v>-13.13</v>
      </c>
      <c r="AA23" s="85">
        <v>-13.01</v>
      </c>
      <c r="AB23" s="85">
        <v>-12.89</v>
      </c>
      <c r="AC23" s="85">
        <v>-12.77</v>
      </c>
      <c r="AD23" s="85">
        <v>-12.64</v>
      </c>
      <c r="AE23" s="85">
        <v>-12.52</v>
      </c>
      <c r="AF23" s="85">
        <v>-12.39</v>
      </c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7</v>
      </c>
      <c r="F24" s="85">
        <v>-23.95</v>
      </c>
      <c r="G24" s="85">
        <v>-20.149999999999999</v>
      </c>
      <c r="H24" s="85">
        <v>-19.53</v>
      </c>
      <c r="I24" s="85">
        <v>-13.26</v>
      </c>
      <c r="J24" s="85">
        <v>-11.7</v>
      </c>
      <c r="K24" s="85">
        <v>-10.45</v>
      </c>
      <c r="L24" s="85">
        <v>-9.4139999999999997</v>
      </c>
      <c r="M24" s="85">
        <v>-9.18</v>
      </c>
      <c r="N24" s="85">
        <v>-8.9559999999999995</v>
      </c>
      <c r="O24" s="85">
        <v>-8.74</v>
      </c>
      <c r="P24" s="85">
        <v>-8.532</v>
      </c>
      <c r="Q24" s="85">
        <v>-8.3309999999999995</v>
      </c>
      <c r="R24" s="85">
        <v>-8.1370000000000005</v>
      </c>
      <c r="S24" s="85">
        <v>-7.9489999999999998</v>
      </c>
      <c r="T24" s="85">
        <v>-7.7679999999999998</v>
      </c>
      <c r="U24" s="85">
        <v>-7.9420000000000002</v>
      </c>
      <c r="V24" s="85">
        <v>-8.1310000000000002</v>
      </c>
      <c r="W24" s="85">
        <v>-8.2430000000000003</v>
      </c>
      <c r="X24" s="85">
        <v>-8.3179999999999996</v>
      </c>
      <c r="Y24" s="85">
        <v>-8.3949999999999996</v>
      </c>
      <c r="Z24" s="85">
        <v>-8.4740000000000002</v>
      </c>
      <c r="AA24" s="85">
        <v>-8.5570000000000004</v>
      </c>
      <c r="AB24" s="85">
        <v>-8.6430000000000007</v>
      </c>
      <c r="AC24" s="85">
        <v>-8.7319999999999993</v>
      </c>
      <c r="AD24" s="85">
        <v>-8.8260000000000005</v>
      </c>
      <c r="AE24" s="85">
        <v>-8.923</v>
      </c>
      <c r="AF24" s="85">
        <v>-9.0250000000000004</v>
      </c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18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-19.62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-19.72</v>
      </c>
      <c r="AA34" s="14">
        <f t="shared" ca="1" si="4"/>
        <v>-19.75</v>
      </c>
      <c r="AB34" s="14">
        <f t="shared" ca="1" si="4"/>
        <v>-19.79</v>
      </c>
      <c r="AC34" s="14">
        <f t="shared" ca="1" si="4"/>
        <v>-19.82</v>
      </c>
      <c r="AD34" s="14">
        <f t="shared" ca="1" si="4"/>
        <v>-19.86</v>
      </c>
      <c r="AE34" s="14">
        <f t="shared" ca="1" si="4"/>
        <v>-19.89</v>
      </c>
      <c r="AF34" s="14">
        <f t="shared" ca="1" si="4"/>
        <v>-19.93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19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-33.67</v>
      </c>
      <c r="Q35" s="14">
        <f t="shared" ca="1" si="8"/>
        <v>-33.340000000000003</v>
      </c>
      <c r="R35" s="14">
        <f t="shared" ca="1" si="8"/>
        <v>-33.03</v>
      </c>
      <c r="S35" s="14">
        <f t="shared" ca="1" si="8"/>
        <v>-32.74</v>
      </c>
      <c r="T35" s="14">
        <f t="shared" ca="1" si="8"/>
        <v>-32.46</v>
      </c>
      <c r="U35" s="14">
        <f t="shared" ca="1" si="8"/>
        <v>-31.68</v>
      </c>
      <c r="V35" s="14">
        <f t="shared" ca="1" si="4"/>
        <v>-30.9</v>
      </c>
      <c r="W35" s="14">
        <f t="shared" ca="1" si="4"/>
        <v>-30.25</v>
      </c>
      <c r="X35" s="14">
        <f t="shared" ca="1" si="4"/>
        <v>-29.69</v>
      </c>
      <c r="Y35" s="14">
        <f t="shared" ca="1" si="4"/>
        <v>-29.14</v>
      </c>
      <c r="Z35" s="14">
        <f t="shared" ca="1" si="4"/>
        <v>-28.6</v>
      </c>
      <c r="AA35" s="14">
        <f t="shared" ca="1" si="4"/>
        <v>-28.08</v>
      </c>
      <c r="AB35" s="14">
        <f t="shared" ca="1" si="4"/>
        <v>-27.57</v>
      </c>
      <c r="AC35" s="14">
        <f t="shared" ca="1" si="4"/>
        <v>-27.07</v>
      </c>
      <c r="AD35" s="14">
        <f t="shared" ca="1" si="4"/>
        <v>-26.58</v>
      </c>
      <c r="AE35" s="14">
        <f t="shared" ca="1" si="4"/>
        <v>-26.1</v>
      </c>
      <c r="AF35" s="14">
        <f t="shared" ca="1" si="4"/>
        <v>-25.62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20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-14.17</v>
      </c>
      <c r="S36" s="14">
        <f t="shared" ca="1" si="4"/>
        <v>-14.21</v>
      </c>
      <c r="T36" s="14">
        <f t="shared" ca="1" si="4"/>
        <v>-14.26</v>
      </c>
      <c r="U36" s="14">
        <f t="shared" ca="1" si="4"/>
        <v>-13.96</v>
      </c>
      <c r="V36" s="14">
        <f t="shared" ca="1" si="4"/>
        <v>-13.65</v>
      </c>
      <c r="W36" s="14">
        <f t="shared" ca="1" si="4"/>
        <v>-13.48</v>
      </c>
      <c r="X36" s="14">
        <f t="shared" ca="1" si="4"/>
        <v>-13.36</v>
      </c>
      <c r="Y36" s="14">
        <f t="shared" ca="1" si="4"/>
        <v>-13.24</v>
      </c>
      <c r="Z36" s="14">
        <f t="shared" ca="1" si="4"/>
        <v>-13.13</v>
      </c>
      <c r="AA36" s="14">
        <f t="shared" ca="1" si="4"/>
        <v>-13.01</v>
      </c>
      <c r="AB36" s="14">
        <f t="shared" ca="1" si="4"/>
        <v>-12.89</v>
      </c>
      <c r="AC36" s="14">
        <f t="shared" ca="1" si="4"/>
        <v>-12.77</v>
      </c>
      <c r="AD36" s="14">
        <f t="shared" ca="1" si="4"/>
        <v>-12.64</v>
      </c>
      <c r="AE36" s="14">
        <f t="shared" ca="1" si="4"/>
        <v>-12.52</v>
      </c>
      <c r="AF36" s="14">
        <f t="shared" ca="1" si="4"/>
        <v>-12.39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21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-8.1370000000000005</v>
      </c>
      <c r="S37" s="14">
        <f t="shared" ca="1" si="4"/>
        <v>-7.9489999999999998</v>
      </c>
      <c r="T37" s="14">
        <f t="shared" ca="1" si="4"/>
        <v>-7.7679999999999998</v>
      </c>
      <c r="U37" s="14">
        <f t="shared" ca="1" si="4"/>
        <v>-7.9420000000000002</v>
      </c>
      <c r="V37" s="14">
        <f t="shared" ca="1" si="4"/>
        <v>-8.1310000000000002</v>
      </c>
      <c r="W37" s="14">
        <f t="shared" ca="1" si="4"/>
        <v>-8.2430000000000003</v>
      </c>
      <c r="X37" s="14">
        <f t="shared" ca="1" si="4"/>
        <v>-8.3179999999999996</v>
      </c>
      <c r="Y37" s="14">
        <f t="shared" ca="1" si="4"/>
        <v>-8.3949999999999996</v>
      </c>
      <c r="Z37" s="14">
        <f t="shared" ca="1" si="4"/>
        <v>-8.4740000000000002</v>
      </c>
      <c r="AA37" s="14">
        <f t="shared" ca="1" si="4"/>
        <v>-8.5570000000000004</v>
      </c>
      <c r="AB37" s="14">
        <f t="shared" ca="1" si="4"/>
        <v>-8.6430000000000007</v>
      </c>
      <c r="AC37" s="14">
        <f t="shared" ca="1" si="4"/>
        <v>-8.7319999999999993</v>
      </c>
      <c r="AD37" s="14">
        <f t="shared" ca="1" si="4"/>
        <v>-8.8260000000000005</v>
      </c>
      <c r="AE37" s="14">
        <f t="shared" ca="1" si="4"/>
        <v>-8.923</v>
      </c>
      <c r="AF37" s="14">
        <f t="shared" ca="1" si="4"/>
        <v>-9.0250000000000004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-499.2338924070001</v>
      </c>
      <c r="G41" s="10">
        <f t="shared" ca="1" si="10"/>
        <v>-515.76311286400005</v>
      </c>
      <c r="H41" s="10">
        <f t="shared" ca="1" si="10"/>
        <v>-537.65102302800017</v>
      </c>
      <c r="I41" s="10">
        <f t="shared" ca="1" si="10"/>
        <v>-549.63828156999989</v>
      </c>
      <c r="J41" s="10">
        <f t="shared" ca="1" si="10"/>
        <v>-570.08611756250002</v>
      </c>
      <c r="K41" s="10">
        <f t="shared" ca="1" si="10"/>
        <v>-591.71579044250007</v>
      </c>
      <c r="L41" s="10">
        <f t="shared" ca="1" si="10"/>
        <v>-614.50615033920008</v>
      </c>
      <c r="M41" s="10">
        <f t="shared" ca="1" si="10"/>
        <v>-620.23979960700012</v>
      </c>
      <c r="N41" s="10">
        <f t="shared" ca="1" si="10"/>
        <v>-626.29157328509996</v>
      </c>
      <c r="O41" s="10">
        <f t="shared" ca="1" si="10"/>
        <v>-632.22309490400005</v>
      </c>
      <c r="P41" s="10">
        <f t="shared" ca="1" si="10"/>
        <v>-638.1516543437001</v>
      </c>
      <c r="Q41" s="10">
        <f t="shared" ca="1" si="10"/>
        <v>-644.2459018136002</v>
      </c>
      <c r="R41" s="10">
        <f t="shared" ca="1" si="10"/>
        <v>-650.43553267319999</v>
      </c>
      <c r="S41" s="10">
        <f t="shared" ca="1" si="10"/>
        <v>-656.59322033240016</v>
      </c>
      <c r="T41" s="10">
        <f t="shared" ca="1" si="10"/>
        <v>-662.87000045520006</v>
      </c>
      <c r="U41" s="10">
        <f t="shared" ca="1" si="10"/>
        <v>-670.36040712480019</v>
      </c>
      <c r="V41" s="10">
        <f t="shared" ca="1" si="10"/>
        <v>-677.9498228604001</v>
      </c>
      <c r="W41" s="10">
        <f t="shared" ca="1" si="10"/>
        <v>-685.64938853770013</v>
      </c>
      <c r="X41" s="10">
        <f t="shared" ca="1" si="10"/>
        <v>-693.50318486419997</v>
      </c>
      <c r="Y41" s="10">
        <f t="shared" ca="1" si="10"/>
        <v>-701.41095393600017</v>
      </c>
      <c r="Z41" s="10">
        <f t="shared" ca="1" si="10"/>
        <v>-709.29854925929999</v>
      </c>
      <c r="AA41" s="10">
        <f t="shared" ca="1" si="10"/>
        <v>-717.29574964740004</v>
      </c>
      <c r="AB41" s="10">
        <f t="shared" ca="1" si="10"/>
        <v>-725.33591770860016</v>
      </c>
      <c r="AC41" s="10">
        <f t="shared" ca="1" si="10"/>
        <v>-733.43085171840016</v>
      </c>
      <c r="AD41" s="10">
        <f t="shared" ca="1" si="10"/>
        <v>-741.65296764600009</v>
      </c>
      <c r="AE41" s="10">
        <f t="shared" ca="1" si="10"/>
        <v>-749.95752350400028</v>
      </c>
      <c r="AF41" s="10">
        <f t="shared" ca="1" si="10"/>
        <v>-758.19925499999999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-30.444000000000003</v>
      </c>
      <c r="S46" s="14">
        <f t="shared" ca="1" si="15"/>
        <v>-30.108000000000001</v>
      </c>
      <c r="T46" s="14">
        <f t="shared" ca="1" si="15"/>
        <v>-29.795999999999999</v>
      </c>
      <c r="U46" s="14">
        <f t="shared" ca="1" si="15"/>
        <v>-29.844000000000001</v>
      </c>
      <c r="V46" s="14">
        <f t="shared" ref="G46:BR50" ca="1" si="16">$A46*H.Ar + $B46*H.Se + $C46*H.Ge + $D46*H.Ga</f>
        <v>-29.911999999999999</v>
      </c>
      <c r="W46" s="14">
        <f t="shared" ca="1" si="16"/>
        <v>-29.966000000000001</v>
      </c>
      <c r="X46" s="14">
        <f t="shared" ca="1" si="16"/>
        <v>-29.995999999999999</v>
      </c>
      <c r="Y46" s="14">
        <f t="shared" ca="1" si="16"/>
        <v>-30.03</v>
      </c>
      <c r="Z46" s="14">
        <f t="shared" ca="1" si="16"/>
        <v>-30.078000000000003</v>
      </c>
      <c r="AA46" s="14">
        <f t="shared" ca="1" si="16"/>
        <v>-30.124000000000002</v>
      </c>
      <c r="AB46" s="14">
        <f t="shared" ca="1" si="16"/>
        <v>-30.176000000000002</v>
      </c>
      <c r="AC46" s="14">
        <f t="shared" ca="1" si="16"/>
        <v>-30.233999999999998</v>
      </c>
      <c r="AD46" s="14">
        <f t="shared" ca="1" si="16"/>
        <v>-30.292000000000002</v>
      </c>
      <c r="AE46" s="14">
        <f t="shared" ca="1" si="16"/>
        <v>-30.366</v>
      </c>
      <c r="AF46" s="14">
        <f t="shared" ca="1" si="16"/>
        <v>-30.44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-92.936000000000007</v>
      </c>
      <c r="Q47" s="14">
        <f t="shared" ca="1" si="16"/>
        <v>-91.673000000000002</v>
      </c>
      <c r="R47" s="14">
        <f t="shared" ca="1" si="16"/>
        <v>-90.471000000000004</v>
      </c>
      <c r="S47" s="14">
        <f t="shared" ca="1" si="16"/>
        <v>-89.326999999999998</v>
      </c>
      <c r="T47" s="14">
        <f t="shared" ca="1" si="16"/>
        <v>-88.224000000000004</v>
      </c>
      <c r="U47" s="14">
        <f t="shared" ca="1" si="16"/>
        <v>-87.186000000000007</v>
      </c>
      <c r="V47" s="14">
        <f t="shared" ca="1" si="16"/>
        <v>-86.192999999999998</v>
      </c>
      <c r="W47" s="14">
        <f t="shared" ca="1" si="16"/>
        <v>-85.228999999999999</v>
      </c>
      <c r="X47" s="14">
        <f t="shared" ca="1" si="16"/>
        <v>-84.334000000000003</v>
      </c>
      <c r="Y47" s="14">
        <f t="shared" ca="1" si="16"/>
        <v>-83.465000000000003</v>
      </c>
      <c r="Z47" s="14">
        <f t="shared" ca="1" si="16"/>
        <v>-82.622</v>
      </c>
      <c r="AA47" s="14">
        <f t="shared" ca="1" si="16"/>
        <v>-81.830999999999989</v>
      </c>
      <c r="AB47" s="14">
        <f t="shared" ca="1" si="16"/>
        <v>-81.069000000000003</v>
      </c>
      <c r="AC47" s="14">
        <f t="shared" ca="1" si="16"/>
        <v>-80.335999999999999</v>
      </c>
      <c r="AD47" s="14">
        <f t="shared" ca="1" si="16"/>
        <v>-79.638000000000005</v>
      </c>
      <c r="AE47" s="14">
        <f t="shared" ca="1" si="16"/>
        <v>-78.968999999999994</v>
      </c>
      <c r="AF47" s="14">
        <f t="shared" ca="1" si="16"/>
        <v>-78.314999999999998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1</v>
      </c>
      <c r="C48" s="5">
        <f t="shared" si="14"/>
        <v>1</v>
      </c>
      <c r="D48" s="5">
        <f t="shared" si="14"/>
        <v>0</v>
      </c>
      <c r="E48" s="6" t="str">
        <f t="shared" si="14"/>
        <v>*GeSe[l]</v>
      </c>
      <c r="F48" s="14">
        <f t="shared" ca="1" si="15"/>
        <v>-39.81</v>
      </c>
      <c r="G48" s="14">
        <f t="shared" ca="1" si="16"/>
        <v>-33.909999999999997</v>
      </c>
      <c r="H48" s="14">
        <f t="shared" ca="1" si="16"/>
        <v>-30.14</v>
      </c>
      <c r="I48" s="14">
        <f t="shared" ca="1" si="16"/>
        <v>-27.57</v>
      </c>
      <c r="J48" s="14">
        <f t="shared" ca="1" si="16"/>
        <v>-25.729999999999997</v>
      </c>
      <c r="K48" s="14">
        <f t="shared" ca="1" si="16"/>
        <v>-24.39</v>
      </c>
      <c r="L48" s="14">
        <f t="shared" ca="1" si="16"/>
        <v>-23.384</v>
      </c>
      <c r="M48" s="14">
        <f t="shared" ca="1" si="16"/>
        <v>-23.17</v>
      </c>
      <c r="N48" s="14">
        <f t="shared" ca="1" si="16"/>
        <v>-22.975999999999999</v>
      </c>
      <c r="O48" s="14">
        <f t="shared" ca="1" si="16"/>
        <v>-22.79</v>
      </c>
      <c r="P48" s="14">
        <f t="shared" ca="1" si="16"/>
        <v>-22.612000000000002</v>
      </c>
      <c r="Q48" s="14">
        <f t="shared" ca="1" si="16"/>
        <v>-22.451000000000001</v>
      </c>
      <c r="R48" s="14">
        <f t="shared" ca="1" si="16"/>
        <v>-22.307000000000002</v>
      </c>
      <c r="S48" s="14">
        <f t="shared" ca="1" si="16"/>
        <v>-22.158999999999999</v>
      </c>
      <c r="T48" s="14">
        <f t="shared" ca="1" si="16"/>
        <v>-22.027999999999999</v>
      </c>
      <c r="U48" s="14">
        <f t="shared" ca="1" si="16"/>
        <v>-21.902000000000001</v>
      </c>
      <c r="V48" s="14">
        <f t="shared" ca="1" si="16"/>
        <v>-21.780999999999999</v>
      </c>
      <c r="W48" s="14">
        <f t="shared" ca="1" si="16"/>
        <v>-21.722999999999999</v>
      </c>
      <c r="X48" s="14">
        <f t="shared" ca="1" si="16"/>
        <v>-21.677999999999997</v>
      </c>
      <c r="Y48" s="14">
        <f t="shared" ca="1" si="16"/>
        <v>-21.634999999999998</v>
      </c>
      <c r="Z48" s="14">
        <f t="shared" ca="1" si="16"/>
        <v>-21.603999999999999</v>
      </c>
      <c r="AA48" s="14">
        <f t="shared" ca="1" si="16"/>
        <v>-21.567</v>
      </c>
      <c r="AB48" s="14">
        <f t="shared" ca="1" si="16"/>
        <v>-21.533000000000001</v>
      </c>
      <c r="AC48" s="14">
        <f t="shared" ca="1" si="16"/>
        <v>-21.501999999999999</v>
      </c>
      <c r="AD48" s="14">
        <f t="shared" ca="1" si="16"/>
        <v>-21.466000000000001</v>
      </c>
      <c r="AE48" s="14">
        <f t="shared" ca="1" si="16"/>
        <v>-21.442999999999998</v>
      </c>
      <c r="AF48" s="14">
        <f t="shared" ca="1" si="16"/>
        <v>-21.414999999999999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-22.307000000000002</v>
      </c>
      <c r="S49" s="14">
        <f t="shared" ca="1" si="16"/>
        <v>-22.158999999999999</v>
      </c>
      <c r="T49" s="14">
        <f t="shared" ca="1" si="16"/>
        <v>-22.027999999999999</v>
      </c>
      <c r="U49" s="14">
        <f t="shared" ca="1" si="16"/>
        <v>-21.902000000000001</v>
      </c>
      <c r="V49" s="14">
        <f t="shared" ca="1" si="16"/>
        <v>-21.780999999999999</v>
      </c>
      <c r="W49" s="14">
        <f t="shared" ca="1" si="16"/>
        <v>-21.722999999999999</v>
      </c>
      <c r="X49" s="14">
        <f t="shared" ca="1" si="16"/>
        <v>-21.677999999999997</v>
      </c>
      <c r="Y49" s="14">
        <f t="shared" ca="1" si="16"/>
        <v>-21.634999999999998</v>
      </c>
      <c r="Z49" s="14">
        <f t="shared" ca="1" si="16"/>
        <v>-21.603999999999999</v>
      </c>
      <c r="AA49" s="14">
        <f t="shared" ca="1" si="16"/>
        <v>-21.567</v>
      </c>
      <c r="AB49" s="14">
        <f t="shared" ca="1" si="16"/>
        <v>-21.533000000000001</v>
      </c>
      <c r="AC49" s="14">
        <f t="shared" ca="1" si="16"/>
        <v>-21.501999999999999</v>
      </c>
      <c r="AD49" s="14">
        <f t="shared" ca="1" si="16"/>
        <v>-21.466000000000001</v>
      </c>
      <c r="AE49" s="14">
        <f t="shared" ca="1" si="16"/>
        <v>-21.442999999999998</v>
      </c>
      <c r="AF49" s="14">
        <f t="shared" ca="1" si="16"/>
        <v>-21.414999999999999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3</v>
      </c>
      <c r="C50" s="5">
        <f t="shared" si="14"/>
        <v>0</v>
      </c>
      <c r="D50" s="5">
        <f t="shared" si="14"/>
        <v>0</v>
      </c>
      <c r="E50" s="6" t="str">
        <f t="shared" si="14"/>
        <v>Se3</v>
      </c>
      <c r="F50" s="14">
        <f t="shared" ca="1" si="15"/>
        <v>-71.849999999999994</v>
      </c>
      <c r="G50" s="14">
        <f t="shared" ca="1" si="16"/>
        <v>-60.449999999999996</v>
      </c>
      <c r="H50" s="14">
        <f t="shared" ca="1" si="16"/>
        <v>-58.59</v>
      </c>
      <c r="I50" s="14">
        <f t="shared" ca="1" si="16"/>
        <v>-39.78</v>
      </c>
      <c r="J50" s="14">
        <f t="shared" ca="1" si="16"/>
        <v>-35.099999999999994</v>
      </c>
      <c r="K50" s="14">
        <f t="shared" ca="1" si="16"/>
        <v>-31.349999999999998</v>
      </c>
      <c r="L50" s="14">
        <f t="shared" ca="1" si="16"/>
        <v>-28.241999999999997</v>
      </c>
      <c r="M50" s="14">
        <f t="shared" ca="1" si="16"/>
        <v>-27.54</v>
      </c>
      <c r="N50" s="14">
        <f t="shared" ca="1" si="16"/>
        <v>-26.867999999999999</v>
      </c>
      <c r="O50" s="14">
        <f t="shared" ca="1" si="16"/>
        <v>-26.22</v>
      </c>
      <c r="P50" s="14">
        <f t="shared" ca="1" si="16"/>
        <v>-25.596</v>
      </c>
      <c r="Q50" s="14">
        <f t="shared" ca="1" si="16"/>
        <v>-24.992999999999999</v>
      </c>
      <c r="R50" s="14">
        <f t="shared" ca="1" si="16"/>
        <v>-24.411000000000001</v>
      </c>
      <c r="S50" s="14">
        <f t="shared" ca="1" si="16"/>
        <v>-23.847000000000001</v>
      </c>
      <c r="T50" s="14">
        <f t="shared" ca="1" si="16"/>
        <v>-23.303999999999998</v>
      </c>
      <c r="U50" s="14">
        <f t="shared" ref="G50:BR54" ca="1" si="17">$A50*H.Ar + $B50*H.Se + $C50*H.Ge + $D50*H.Ga</f>
        <v>-23.826000000000001</v>
      </c>
      <c r="V50" s="14">
        <f t="shared" ca="1" si="17"/>
        <v>-24.393000000000001</v>
      </c>
      <c r="W50" s="14">
        <f t="shared" ca="1" si="17"/>
        <v>-24.728999999999999</v>
      </c>
      <c r="X50" s="14">
        <f t="shared" ca="1" si="17"/>
        <v>-24.954000000000001</v>
      </c>
      <c r="Y50" s="14">
        <f t="shared" ca="1" si="17"/>
        <v>-25.184999999999999</v>
      </c>
      <c r="Z50" s="14">
        <f t="shared" ca="1" si="17"/>
        <v>-25.422000000000001</v>
      </c>
      <c r="AA50" s="14">
        <f t="shared" ca="1" si="17"/>
        <v>-25.670999999999999</v>
      </c>
      <c r="AB50" s="14">
        <f t="shared" ca="1" si="17"/>
        <v>-25.929000000000002</v>
      </c>
      <c r="AC50" s="14">
        <f t="shared" ca="1" si="17"/>
        <v>-26.195999999999998</v>
      </c>
      <c r="AD50" s="14">
        <f t="shared" ca="1" si="17"/>
        <v>-26.478000000000002</v>
      </c>
      <c r="AE50" s="14">
        <f t="shared" ca="1" si="17"/>
        <v>-26.768999999999998</v>
      </c>
      <c r="AF50" s="14">
        <f t="shared" ca="1" si="17"/>
        <v>-27.075000000000003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-23.95</v>
      </c>
      <c r="G51" s="14">
        <f t="shared" ca="1" si="17"/>
        <v>-20.149999999999999</v>
      </c>
      <c r="H51" s="14">
        <f t="shared" ca="1" si="17"/>
        <v>-19.53</v>
      </c>
      <c r="I51" s="14">
        <f t="shared" ca="1" si="17"/>
        <v>-13.26</v>
      </c>
      <c r="J51" s="14">
        <f t="shared" ca="1" si="17"/>
        <v>-11.7</v>
      </c>
      <c r="K51" s="14">
        <f t="shared" ca="1" si="17"/>
        <v>-10.45</v>
      </c>
      <c r="L51" s="14">
        <f t="shared" ca="1" si="17"/>
        <v>-9.4139999999999997</v>
      </c>
      <c r="M51" s="14">
        <f t="shared" ca="1" si="17"/>
        <v>-9.18</v>
      </c>
      <c r="N51" s="14">
        <f t="shared" ca="1" si="17"/>
        <v>-8.9559999999999995</v>
      </c>
      <c r="O51" s="14">
        <f t="shared" ca="1" si="17"/>
        <v>-8.74</v>
      </c>
      <c r="P51" s="14">
        <f t="shared" ca="1" si="17"/>
        <v>-8.532</v>
      </c>
      <c r="Q51" s="14">
        <f t="shared" ca="1" si="17"/>
        <v>-8.3309999999999995</v>
      </c>
      <c r="R51" s="14">
        <f t="shared" ca="1" si="17"/>
        <v>-8.1370000000000005</v>
      </c>
      <c r="S51" s="14">
        <f t="shared" ca="1" si="17"/>
        <v>-7.9489999999999998</v>
      </c>
      <c r="T51" s="14">
        <f t="shared" ca="1" si="17"/>
        <v>-7.7679999999999998</v>
      </c>
      <c r="U51" s="14">
        <f t="shared" ca="1" si="17"/>
        <v>-7.9420000000000002</v>
      </c>
      <c r="V51" s="14">
        <f t="shared" ca="1" si="17"/>
        <v>-8.1310000000000002</v>
      </c>
      <c r="W51" s="14">
        <f t="shared" ca="1" si="17"/>
        <v>-8.2430000000000003</v>
      </c>
      <c r="X51" s="14">
        <f t="shared" ca="1" si="17"/>
        <v>-8.3179999999999996</v>
      </c>
      <c r="Y51" s="14">
        <f t="shared" ca="1" si="17"/>
        <v>-8.3949999999999996</v>
      </c>
      <c r="Z51" s="14">
        <f t="shared" ca="1" si="17"/>
        <v>-8.4740000000000002</v>
      </c>
      <c r="AA51" s="14">
        <f t="shared" ca="1" si="17"/>
        <v>-8.5570000000000004</v>
      </c>
      <c r="AB51" s="14">
        <f t="shared" ca="1" si="17"/>
        <v>-8.6430000000000007</v>
      </c>
      <c r="AC51" s="14">
        <f t="shared" ca="1" si="17"/>
        <v>-8.7319999999999993</v>
      </c>
      <c r="AD51" s="14">
        <f t="shared" ca="1" si="17"/>
        <v>-8.8260000000000005</v>
      </c>
      <c r="AE51" s="14">
        <f t="shared" ca="1" si="17"/>
        <v>-8.923</v>
      </c>
      <c r="AF51" s="14">
        <f t="shared" ca="1" si="17"/>
        <v>-9.0250000000000004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6</v>
      </c>
      <c r="C52" s="5">
        <f t="shared" si="14"/>
        <v>0</v>
      </c>
      <c r="D52" s="5">
        <f t="shared" si="14"/>
        <v>0</v>
      </c>
      <c r="E52" s="6" t="str">
        <f t="shared" si="14"/>
        <v>Se6</v>
      </c>
      <c r="F52" s="14">
        <f t="shared" ca="1" si="15"/>
        <v>-143.69999999999999</v>
      </c>
      <c r="G52" s="14">
        <f t="shared" ca="1" si="17"/>
        <v>-120.89999999999999</v>
      </c>
      <c r="H52" s="14">
        <f t="shared" ca="1" si="17"/>
        <v>-117.18</v>
      </c>
      <c r="I52" s="14">
        <f t="shared" ca="1" si="17"/>
        <v>-79.56</v>
      </c>
      <c r="J52" s="14">
        <f t="shared" ca="1" si="17"/>
        <v>-70.199999999999989</v>
      </c>
      <c r="K52" s="14">
        <f t="shared" ca="1" si="17"/>
        <v>-62.699999999999996</v>
      </c>
      <c r="L52" s="14">
        <f t="shared" ca="1" si="17"/>
        <v>-56.483999999999995</v>
      </c>
      <c r="M52" s="14">
        <f t="shared" ca="1" si="17"/>
        <v>-55.08</v>
      </c>
      <c r="N52" s="14">
        <f t="shared" ca="1" si="17"/>
        <v>-53.735999999999997</v>
      </c>
      <c r="O52" s="14">
        <f t="shared" ca="1" si="17"/>
        <v>-52.44</v>
      </c>
      <c r="P52" s="14">
        <f t="shared" ca="1" si="17"/>
        <v>-51.192</v>
      </c>
      <c r="Q52" s="14">
        <f t="shared" ca="1" si="17"/>
        <v>-49.985999999999997</v>
      </c>
      <c r="R52" s="14">
        <f t="shared" ca="1" si="17"/>
        <v>-48.822000000000003</v>
      </c>
      <c r="S52" s="14">
        <f t="shared" ca="1" si="17"/>
        <v>-47.694000000000003</v>
      </c>
      <c r="T52" s="14">
        <f t="shared" ca="1" si="17"/>
        <v>-46.607999999999997</v>
      </c>
      <c r="U52" s="14">
        <f t="shared" ca="1" si="17"/>
        <v>-47.652000000000001</v>
      </c>
      <c r="V52" s="14">
        <f t="shared" ca="1" si="17"/>
        <v>-48.786000000000001</v>
      </c>
      <c r="W52" s="14">
        <f t="shared" ca="1" si="17"/>
        <v>-49.457999999999998</v>
      </c>
      <c r="X52" s="14">
        <f t="shared" ca="1" si="17"/>
        <v>-49.908000000000001</v>
      </c>
      <c r="Y52" s="14">
        <f t="shared" ca="1" si="17"/>
        <v>-50.37</v>
      </c>
      <c r="Z52" s="14">
        <f t="shared" ca="1" si="17"/>
        <v>-50.844000000000001</v>
      </c>
      <c r="AA52" s="14">
        <f t="shared" ca="1" si="17"/>
        <v>-51.341999999999999</v>
      </c>
      <c r="AB52" s="14">
        <f t="shared" ca="1" si="17"/>
        <v>-51.858000000000004</v>
      </c>
      <c r="AC52" s="14">
        <f t="shared" ca="1" si="17"/>
        <v>-52.391999999999996</v>
      </c>
      <c r="AD52" s="14">
        <f t="shared" ca="1" si="17"/>
        <v>-52.956000000000003</v>
      </c>
      <c r="AE52" s="14">
        <f t="shared" ca="1" si="17"/>
        <v>-53.537999999999997</v>
      </c>
      <c r="AF52" s="14">
        <f t="shared" ca="1" si="17"/>
        <v>-54.150000000000006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5</v>
      </c>
      <c r="C53" s="5">
        <f t="shared" si="14"/>
        <v>0</v>
      </c>
      <c r="D53" s="5">
        <f t="shared" si="14"/>
        <v>0</v>
      </c>
      <c r="E53" s="6" t="str">
        <f t="shared" si="14"/>
        <v>Se5</v>
      </c>
      <c r="F53" s="14">
        <f t="shared" ca="1" si="15"/>
        <v>-119.75</v>
      </c>
      <c r="G53" s="14">
        <f t="shared" ca="1" si="17"/>
        <v>-100.75</v>
      </c>
      <c r="H53" s="14">
        <f t="shared" ca="1" si="17"/>
        <v>-97.65</v>
      </c>
      <c r="I53" s="14">
        <f t="shared" ca="1" si="17"/>
        <v>-66.3</v>
      </c>
      <c r="J53" s="14">
        <f t="shared" ca="1" si="17"/>
        <v>-58.5</v>
      </c>
      <c r="K53" s="14">
        <f t="shared" ca="1" si="17"/>
        <v>-52.25</v>
      </c>
      <c r="L53" s="14">
        <f t="shared" ca="1" si="17"/>
        <v>-47.07</v>
      </c>
      <c r="M53" s="14">
        <f t="shared" ca="1" si="17"/>
        <v>-45.9</v>
      </c>
      <c r="N53" s="14">
        <f t="shared" ca="1" si="17"/>
        <v>-44.78</v>
      </c>
      <c r="O53" s="14">
        <f t="shared" ca="1" si="17"/>
        <v>-43.7</v>
      </c>
      <c r="P53" s="14">
        <f t="shared" ca="1" si="17"/>
        <v>-42.66</v>
      </c>
      <c r="Q53" s="14">
        <f t="shared" ca="1" si="17"/>
        <v>-41.655000000000001</v>
      </c>
      <c r="R53" s="14">
        <f t="shared" ca="1" si="17"/>
        <v>-40.685000000000002</v>
      </c>
      <c r="S53" s="14">
        <f t="shared" ca="1" si="17"/>
        <v>-39.744999999999997</v>
      </c>
      <c r="T53" s="14">
        <f t="shared" ca="1" si="17"/>
        <v>-38.839999999999996</v>
      </c>
      <c r="U53" s="14">
        <f t="shared" ca="1" si="17"/>
        <v>-39.71</v>
      </c>
      <c r="V53" s="14">
        <f t="shared" ca="1" si="17"/>
        <v>-40.655000000000001</v>
      </c>
      <c r="W53" s="14">
        <f t="shared" ca="1" si="17"/>
        <v>-41.215000000000003</v>
      </c>
      <c r="X53" s="14">
        <f t="shared" ca="1" si="17"/>
        <v>-41.589999999999996</v>
      </c>
      <c r="Y53" s="14">
        <f t="shared" ca="1" si="17"/>
        <v>-41.974999999999994</v>
      </c>
      <c r="Z53" s="14">
        <f t="shared" ca="1" si="17"/>
        <v>-42.370000000000005</v>
      </c>
      <c r="AA53" s="14">
        <f t="shared" ca="1" si="17"/>
        <v>-42.785000000000004</v>
      </c>
      <c r="AB53" s="14">
        <f t="shared" ca="1" si="17"/>
        <v>-43.215000000000003</v>
      </c>
      <c r="AC53" s="14">
        <f t="shared" ca="1" si="17"/>
        <v>-43.66</v>
      </c>
      <c r="AD53" s="14">
        <f t="shared" ca="1" si="17"/>
        <v>-44.13</v>
      </c>
      <c r="AE53" s="14">
        <f t="shared" ca="1" si="17"/>
        <v>-44.615000000000002</v>
      </c>
      <c r="AF53" s="14">
        <f t="shared" ca="1" si="17"/>
        <v>-45.125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4</v>
      </c>
      <c r="C54" s="5">
        <f t="shared" si="14"/>
        <v>0</v>
      </c>
      <c r="D54" s="5">
        <f t="shared" si="14"/>
        <v>0</v>
      </c>
      <c r="E54" s="6" t="str">
        <f t="shared" si="14"/>
        <v>Se4</v>
      </c>
      <c r="F54" s="14">
        <f t="shared" ca="1" si="15"/>
        <v>-95.8</v>
      </c>
      <c r="G54" s="14">
        <f t="shared" ca="1" si="17"/>
        <v>-80.599999999999994</v>
      </c>
      <c r="H54" s="14">
        <f t="shared" ca="1" si="17"/>
        <v>-78.12</v>
      </c>
      <c r="I54" s="14">
        <f t="shared" ca="1" si="17"/>
        <v>-53.04</v>
      </c>
      <c r="J54" s="14">
        <f t="shared" ca="1" si="17"/>
        <v>-46.8</v>
      </c>
      <c r="K54" s="14">
        <f t="shared" ca="1" si="17"/>
        <v>-41.8</v>
      </c>
      <c r="L54" s="14">
        <f t="shared" ca="1" si="17"/>
        <v>-37.655999999999999</v>
      </c>
      <c r="M54" s="14">
        <f t="shared" ca="1" si="17"/>
        <v>-36.72</v>
      </c>
      <c r="N54" s="14">
        <f t="shared" ca="1" si="17"/>
        <v>-35.823999999999998</v>
      </c>
      <c r="O54" s="14">
        <f t="shared" ca="1" si="17"/>
        <v>-34.96</v>
      </c>
      <c r="P54" s="14">
        <f t="shared" ca="1" si="17"/>
        <v>-34.128</v>
      </c>
      <c r="Q54" s="14">
        <f t="shared" ca="1" si="17"/>
        <v>-33.323999999999998</v>
      </c>
      <c r="R54" s="14">
        <f t="shared" ca="1" si="17"/>
        <v>-32.548000000000002</v>
      </c>
      <c r="S54" s="14">
        <f t="shared" ca="1" si="17"/>
        <v>-31.795999999999999</v>
      </c>
      <c r="T54" s="14">
        <f t="shared" ref="G54:BR58" ca="1" si="18">$A54*H.Ar + $B54*H.Se + $C54*H.Ge + $D54*H.Ga</f>
        <v>-31.071999999999999</v>
      </c>
      <c r="U54" s="14">
        <f t="shared" ca="1" si="18"/>
        <v>-31.768000000000001</v>
      </c>
      <c r="V54" s="14">
        <f t="shared" ca="1" si="18"/>
        <v>-32.524000000000001</v>
      </c>
      <c r="W54" s="14">
        <f t="shared" ca="1" si="18"/>
        <v>-32.972000000000001</v>
      </c>
      <c r="X54" s="14">
        <f t="shared" ca="1" si="18"/>
        <v>-33.271999999999998</v>
      </c>
      <c r="Y54" s="14">
        <f t="shared" ca="1" si="18"/>
        <v>-33.58</v>
      </c>
      <c r="Z54" s="14">
        <f t="shared" ca="1" si="18"/>
        <v>-33.896000000000001</v>
      </c>
      <c r="AA54" s="14">
        <f t="shared" ca="1" si="18"/>
        <v>-34.228000000000002</v>
      </c>
      <c r="AB54" s="14">
        <f t="shared" ca="1" si="18"/>
        <v>-34.572000000000003</v>
      </c>
      <c r="AC54" s="14">
        <f t="shared" ca="1" si="18"/>
        <v>-34.927999999999997</v>
      </c>
      <c r="AD54" s="14">
        <f t="shared" ca="1" si="18"/>
        <v>-35.304000000000002</v>
      </c>
      <c r="AE54" s="14">
        <f t="shared" ca="1" si="18"/>
        <v>-35.692</v>
      </c>
      <c r="AF54" s="14">
        <f t="shared" ca="1" si="18"/>
        <v>-36.1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3</v>
      </c>
      <c r="C55" s="5">
        <f t="shared" si="14"/>
        <v>0</v>
      </c>
      <c r="D55" s="5">
        <f t="shared" si="14"/>
        <v>0</v>
      </c>
      <c r="E55" s="6" t="str">
        <f t="shared" si="14"/>
        <v>Se3</v>
      </c>
      <c r="F55" s="14">
        <f t="shared" ca="1" si="15"/>
        <v>-71.849999999999994</v>
      </c>
      <c r="G55" s="14">
        <f t="shared" ca="1" si="18"/>
        <v>-60.449999999999996</v>
      </c>
      <c r="H55" s="14">
        <f t="shared" ca="1" si="18"/>
        <v>-58.59</v>
      </c>
      <c r="I55" s="14">
        <f t="shared" ca="1" si="18"/>
        <v>-39.78</v>
      </c>
      <c r="J55" s="14">
        <f t="shared" ca="1" si="18"/>
        <v>-35.099999999999994</v>
      </c>
      <c r="K55" s="14">
        <f t="shared" ca="1" si="18"/>
        <v>-31.349999999999998</v>
      </c>
      <c r="L55" s="14">
        <f t="shared" ca="1" si="18"/>
        <v>-28.241999999999997</v>
      </c>
      <c r="M55" s="14">
        <f t="shared" ca="1" si="18"/>
        <v>-27.54</v>
      </c>
      <c r="N55" s="14">
        <f t="shared" ca="1" si="18"/>
        <v>-26.867999999999999</v>
      </c>
      <c r="O55" s="14">
        <f t="shared" ca="1" si="18"/>
        <v>-26.22</v>
      </c>
      <c r="P55" s="14">
        <f t="shared" ca="1" si="18"/>
        <v>-25.596</v>
      </c>
      <c r="Q55" s="14">
        <f t="shared" ca="1" si="18"/>
        <v>-24.992999999999999</v>
      </c>
      <c r="R55" s="14">
        <f t="shared" ca="1" si="18"/>
        <v>-24.411000000000001</v>
      </c>
      <c r="S55" s="14">
        <f t="shared" ca="1" si="18"/>
        <v>-23.847000000000001</v>
      </c>
      <c r="T55" s="14">
        <f t="shared" ca="1" si="18"/>
        <v>-23.303999999999998</v>
      </c>
      <c r="U55" s="14">
        <f t="shared" ca="1" si="18"/>
        <v>-23.826000000000001</v>
      </c>
      <c r="V55" s="14">
        <f t="shared" ca="1" si="18"/>
        <v>-24.393000000000001</v>
      </c>
      <c r="W55" s="14">
        <f t="shared" ca="1" si="18"/>
        <v>-24.728999999999999</v>
      </c>
      <c r="X55" s="14">
        <f t="shared" ca="1" si="18"/>
        <v>-24.954000000000001</v>
      </c>
      <c r="Y55" s="14">
        <f t="shared" ca="1" si="18"/>
        <v>-25.184999999999999</v>
      </c>
      <c r="Z55" s="14">
        <f t="shared" ca="1" si="18"/>
        <v>-25.422000000000001</v>
      </c>
      <c r="AA55" s="14">
        <f t="shared" ca="1" si="18"/>
        <v>-25.670999999999999</v>
      </c>
      <c r="AB55" s="14">
        <f t="shared" ca="1" si="18"/>
        <v>-25.929000000000002</v>
      </c>
      <c r="AC55" s="14">
        <f t="shared" ca="1" si="18"/>
        <v>-26.195999999999998</v>
      </c>
      <c r="AD55" s="14">
        <f t="shared" ca="1" si="18"/>
        <v>-26.478000000000002</v>
      </c>
      <c r="AE55" s="14">
        <f t="shared" ca="1" si="18"/>
        <v>-26.768999999999998</v>
      </c>
      <c r="AF55" s="14">
        <f t="shared" ca="1" si="18"/>
        <v>-27.075000000000003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2</v>
      </c>
      <c r="C56" s="5">
        <f t="shared" si="19"/>
        <v>0</v>
      </c>
      <c r="D56" s="5">
        <f t="shared" si="19"/>
        <v>0</v>
      </c>
      <c r="E56" s="6" t="str">
        <f t="shared" si="19"/>
        <v>Se2</v>
      </c>
      <c r="F56" s="14">
        <f t="shared" ref="F56:U65" ca="1" si="20">$A56*H.Ar + $B56*H.Se + $C56*H.Ge + $D56*H.Ga</f>
        <v>-47.9</v>
      </c>
      <c r="G56" s="14">
        <f t="shared" ca="1" si="20"/>
        <v>-40.299999999999997</v>
      </c>
      <c r="H56" s="14">
        <f t="shared" ca="1" si="20"/>
        <v>-39.06</v>
      </c>
      <c r="I56" s="14">
        <f t="shared" ca="1" si="20"/>
        <v>-26.52</v>
      </c>
      <c r="J56" s="14">
        <f t="shared" ca="1" si="20"/>
        <v>-23.4</v>
      </c>
      <c r="K56" s="14">
        <f t="shared" ca="1" si="20"/>
        <v>-20.9</v>
      </c>
      <c r="L56" s="14">
        <f t="shared" ca="1" si="20"/>
        <v>-18.827999999999999</v>
      </c>
      <c r="M56" s="14">
        <f t="shared" ca="1" si="20"/>
        <v>-18.36</v>
      </c>
      <c r="N56" s="14">
        <f t="shared" ca="1" si="20"/>
        <v>-17.911999999999999</v>
      </c>
      <c r="O56" s="14">
        <f t="shared" ca="1" si="20"/>
        <v>-17.48</v>
      </c>
      <c r="P56" s="14">
        <f t="shared" ca="1" si="20"/>
        <v>-17.064</v>
      </c>
      <c r="Q56" s="14">
        <f t="shared" ca="1" si="20"/>
        <v>-16.661999999999999</v>
      </c>
      <c r="R56" s="14">
        <f t="shared" ca="1" si="20"/>
        <v>-16.274000000000001</v>
      </c>
      <c r="S56" s="14">
        <f t="shared" ca="1" si="20"/>
        <v>-15.898</v>
      </c>
      <c r="T56" s="14">
        <f t="shared" ca="1" si="20"/>
        <v>-15.536</v>
      </c>
      <c r="U56" s="14">
        <f t="shared" ca="1" si="20"/>
        <v>-15.884</v>
      </c>
      <c r="V56" s="14">
        <f t="shared" ca="1" si="18"/>
        <v>-16.262</v>
      </c>
      <c r="W56" s="14">
        <f t="shared" ca="1" si="18"/>
        <v>-16.486000000000001</v>
      </c>
      <c r="X56" s="14">
        <f t="shared" ca="1" si="18"/>
        <v>-16.635999999999999</v>
      </c>
      <c r="Y56" s="14">
        <f t="shared" ca="1" si="18"/>
        <v>-16.79</v>
      </c>
      <c r="Z56" s="14">
        <f t="shared" ca="1" si="18"/>
        <v>-16.948</v>
      </c>
      <c r="AA56" s="14">
        <f t="shared" ca="1" si="18"/>
        <v>-17.114000000000001</v>
      </c>
      <c r="AB56" s="14">
        <f t="shared" ca="1" si="18"/>
        <v>-17.286000000000001</v>
      </c>
      <c r="AC56" s="14">
        <f t="shared" ca="1" si="18"/>
        <v>-17.463999999999999</v>
      </c>
      <c r="AD56" s="14">
        <f t="shared" ca="1" si="18"/>
        <v>-17.652000000000001</v>
      </c>
      <c r="AE56" s="14">
        <f t="shared" ca="1" si="18"/>
        <v>-17.846</v>
      </c>
      <c r="AF56" s="14">
        <f t="shared" ca="1" si="18"/>
        <v>-18.05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0</v>
      </c>
      <c r="E57" s="6" t="str">
        <f t="shared" si="19"/>
        <v>Se</v>
      </c>
      <c r="F57" s="14">
        <f t="shared" ca="1" si="20"/>
        <v>-23.95</v>
      </c>
      <c r="G57" s="14">
        <f t="shared" ca="1" si="18"/>
        <v>-20.149999999999999</v>
      </c>
      <c r="H57" s="14">
        <f t="shared" ca="1" si="18"/>
        <v>-19.53</v>
      </c>
      <c r="I57" s="14">
        <f t="shared" ca="1" si="18"/>
        <v>-13.26</v>
      </c>
      <c r="J57" s="14">
        <f t="shared" ca="1" si="18"/>
        <v>-11.7</v>
      </c>
      <c r="K57" s="14">
        <f t="shared" ca="1" si="18"/>
        <v>-10.45</v>
      </c>
      <c r="L57" s="14">
        <f t="shared" ca="1" si="18"/>
        <v>-9.4139999999999997</v>
      </c>
      <c r="M57" s="14">
        <f t="shared" ca="1" si="18"/>
        <v>-9.18</v>
      </c>
      <c r="N57" s="14">
        <f t="shared" ca="1" si="18"/>
        <v>-8.9559999999999995</v>
      </c>
      <c r="O57" s="14">
        <f t="shared" ca="1" si="18"/>
        <v>-8.74</v>
      </c>
      <c r="P57" s="14">
        <f t="shared" ca="1" si="18"/>
        <v>-8.532</v>
      </c>
      <c r="Q57" s="14">
        <f t="shared" ca="1" si="18"/>
        <v>-8.3309999999999995</v>
      </c>
      <c r="R57" s="14">
        <f t="shared" ca="1" si="18"/>
        <v>-8.1370000000000005</v>
      </c>
      <c r="S57" s="14">
        <f t="shared" ca="1" si="18"/>
        <v>-7.9489999999999998</v>
      </c>
      <c r="T57" s="14">
        <f t="shared" ca="1" si="18"/>
        <v>-7.7679999999999998</v>
      </c>
      <c r="U57" s="14">
        <f t="shared" ca="1" si="18"/>
        <v>-7.9420000000000002</v>
      </c>
      <c r="V57" s="14">
        <f t="shared" ca="1" si="18"/>
        <v>-8.1310000000000002</v>
      </c>
      <c r="W57" s="14">
        <f t="shared" ca="1" si="18"/>
        <v>-8.2430000000000003</v>
      </c>
      <c r="X57" s="14">
        <f t="shared" ca="1" si="18"/>
        <v>-8.3179999999999996</v>
      </c>
      <c r="Y57" s="14">
        <f t="shared" ca="1" si="18"/>
        <v>-8.3949999999999996</v>
      </c>
      <c r="Z57" s="14">
        <f t="shared" ca="1" si="18"/>
        <v>-8.4740000000000002</v>
      </c>
      <c r="AA57" s="14">
        <f t="shared" ca="1" si="18"/>
        <v>-8.5570000000000004</v>
      </c>
      <c r="AB57" s="14">
        <f t="shared" ca="1" si="18"/>
        <v>-8.6430000000000007</v>
      </c>
      <c r="AC57" s="14">
        <f t="shared" ca="1" si="18"/>
        <v>-8.7319999999999993</v>
      </c>
      <c r="AD57" s="14">
        <f t="shared" ca="1" si="18"/>
        <v>-8.8260000000000005</v>
      </c>
      <c r="AE57" s="14">
        <f t="shared" ca="1" si="18"/>
        <v>-8.923</v>
      </c>
      <c r="AF57" s="14">
        <f t="shared" ca="1" si="18"/>
        <v>-9.0250000000000004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Ar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-19.28</v>
      </c>
      <c r="N58" s="14">
        <f t="shared" ca="1" si="18"/>
        <v>-19.32</v>
      </c>
      <c r="O58" s="14">
        <f t="shared" ca="1" si="18"/>
        <v>-19.350000000000001</v>
      </c>
      <c r="P58" s="14">
        <f t="shared" ca="1" si="18"/>
        <v>-19.38</v>
      </c>
      <c r="Q58" s="14">
        <f t="shared" ca="1" si="18"/>
        <v>-19.420000000000002</v>
      </c>
      <c r="R58" s="14">
        <f t="shared" ca="1" si="18"/>
        <v>-19.45</v>
      </c>
      <c r="S58" s="14">
        <f t="shared" ca="1" si="18"/>
        <v>-19.48</v>
      </c>
      <c r="T58" s="14">
        <f t="shared" ca="1" si="18"/>
        <v>-19.52</v>
      </c>
      <c r="U58" s="14">
        <f t="shared" ca="1" si="18"/>
        <v>-19.55</v>
      </c>
      <c r="V58" s="14">
        <f t="shared" ca="1" si="18"/>
        <v>-19.579999999999998</v>
      </c>
      <c r="W58" s="14">
        <f t="shared" ca="1" si="18"/>
        <v>-19.62</v>
      </c>
      <c r="X58" s="14">
        <f t="shared" ca="1" si="18"/>
        <v>-19.649999999999999</v>
      </c>
      <c r="Y58" s="14">
        <f t="shared" ca="1" si="18"/>
        <v>-19.68</v>
      </c>
      <c r="Z58" s="14">
        <f t="shared" ca="1" si="18"/>
        <v>-19.72</v>
      </c>
      <c r="AA58" s="14">
        <f t="shared" ca="1" si="18"/>
        <v>-19.75</v>
      </c>
      <c r="AB58" s="14">
        <f t="shared" ca="1" si="18"/>
        <v>-19.79</v>
      </c>
      <c r="AC58" s="14">
        <f t="shared" ca="1" si="18"/>
        <v>-19.82</v>
      </c>
      <c r="AD58" s="14">
        <f t="shared" ca="1" si="18"/>
        <v>-19.86</v>
      </c>
      <c r="AE58" s="14">
        <f t="shared" ca="1" si="18"/>
        <v>-19.89</v>
      </c>
      <c r="AF58" s="14">
        <f t="shared" ca="1" si="18"/>
        <v>-19.93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(1)Ga[l]</v>
      </c>
      <c r="F59" s="14">
        <f t="shared" ca="1" si="20"/>
        <v>-64.92</v>
      </c>
      <c r="G59" s="14">
        <f t="shared" ca="1" si="21"/>
        <v>-53.11</v>
      </c>
      <c r="H59" s="14">
        <f t="shared" ca="1" si="21"/>
        <v>-42.49</v>
      </c>
      <c r="I59" s="14">
        <f t="shared" ca="1" si="21"/>
        <v>-43.73</v>
      </c>
      <c r="J59" s="14">
        <f t="shared" ca="1" si="21"/>
        <v>-40.04</v>
      </c>
      <c r="K59" s="14">
        <f t="shared" ca="1" si="21"/>
        <v>-37.31</v>
      </c>
      <c r="L59" s="14">
        <f t="shared" ca="1" si="21"/>
        <v>-35.25</v>
      </c>
      <c r="M59" s="14">
        <f t="shared" ca="1" si="21"/>
        <v>-34.81</v>
      </c>
      <c r="N59" s="14">
        <f t="shared" ca="1" si="21"/>
        <v>-34.409999999999997</v>
      </c>
      <c r="O59" s="14">
        <f t="shared" ca="1" si="21"/>
        <v>-34.03</v>
      </c>
      <c r="P59" s="14">
        <f t="shared" ca="1" si="21"/>
        <v>-33.67</v>
      </c>
      <c r="Q59" s="14">
        <f t="shared" ca="1" si="21"/>
        <v>-33.340000000000003</v>
      </c>
      <c r="R59" s="14">
        <f t="shared" ca="1" si="21"/>
        <v>-33.03</v>
      </c>
      <c r="S59" s="14">
        <f t="shared" ca="1" si="21"/>
        <v>-32.74</v>
      </c>
      <c r="T59" s="14">
        <f t="shared" ca="1" si="21"/>
        <v>-32.46</v>
      </c>
      <c r="U59" s="14">
        <f t="shared" ca="1" si="21"/>
        <v>-31.68</v>
      </c>
      <c r="V59" s="14">
        <f t="shared" ca="1" si="21"/>
        <v>-30.9</v>
      </c>
      <c r="W59" s="14">
        <f t="shared" ca="1" si="21"/>
        <v>-30.25</v>
      </c>
      <c r="X59" s="14">
        <f t="shared" ca="1" si="21"/>
        <v>-29.69</v>
      </c>
      <c r="Y59" s="14">
        <f t="shared" ca="1" si="21"/>
        <v>-29.14</v>
      </c>
      <c r="Z59" s="14">
        <f t="shared" ca="1" si="21"/>
        <v>-28.6</v>
      </c>
      <c r="AA59" s="14">
        <f t="shared" ca="1" si="21"/>
        <v>-28.08</v>
      </c>
      <c r="AB59" s="14">
        <f t="shared" ca="1" si="21"/>
        <v>-27.57</v>
      </c>
      <c r="AC59" s="14">
        <f t="shared" ca="1" si="21"/>
        <v>-27.07</v>
      </c>
      <c r="AD59" s="14">
        <f t="shared" ca="1" si="21"/>
        <v>-26.58</v>
      </c>
      <c r="AE59" s="14">
        <f t="shared" ca="1" si="21"/>
        <v>-26.1</v>
      </c>
      <c r="AF59" s="14">
        <f t="shared" ca="1" si="21"/>
        <v>-25.62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(1)GeSe[l]</v>
      </c>
      <c r="F60" s="14">
        <f t="shared" ca="1" si="20"/>
        <v>-39.81</v>
      </c>
      <c r="G60" s="14">
        <f t="shared" ca="1" si="21"/>
        <v>-33.909999999999997</v>
      </c>
      <c r="H60" s="14">
        <f t="shared" ca="1" si="21"/>
        <v>-30.14</v>
      </c>
      <c r="I60" s="14">
        <f t="shared" ca="1" si="21"/>
        <v>-27.57</v>
      </c>
      <c r="J60" s="14">
        <f t="shared" ca="1" si="21"/>
        <v>-25.729999999999997</v>
      </c>
      <c r="K60" s="14">
        <f t="shared" ca="1" si="21"/>
        <v>-24.39</v>
      </c>
      <c r="L60" s="14">
        <f t="shared" ca="1" si="21"/>
        <v>-23.384</v>
      </c>
      <c r="M60" s="14">
        <f t="shared" ca="1" si="21"/>
        <v>-23.17</v>
      </c>
      <c r="N60" s="14">
        <f t="shared" ca="1" si="21"/>
        <v>-22.975999999999999</v>
      </c>
      <c r="O60" s="14">
        <f t="shared" ca="1" si="21"/>
        <v>-22.79</v>
      </c>
      <c r="P60" s="14">
        <f t="shared" ca="1" si="21"/>
        <v>-22.612000000000002</v>
      </c>
      <c r="Q60" s="14">
        <f t="shared" ca="1" si="21"/>
        <v>-22.451000000000001</v>
      </c>
      <c r="R60" s="14">
        <f t="shared" ca="1" si="21"/>
        <v>-22.307000000000002</v>
      </c>
      <c r="S60" s="14">
        <f t="shared" ca="1" si="21"/>
        <v>-22.158999999999999</v>
      </c>
      <c r="T60" s="14">
        <f t="shared" ca="1" si="21"/>
        <v>-22.027999999999999</v>
      </c>
      <c r="U60" s="14">
        <f t="shared" ca="1" si="21"/>
        <v>-21.902000000000001</v>
      </c>
      <c r="V60" s="14">
        <f t="shared" ca="1" si="21"/>
        <v>-21.780999999999999</v>
      </c>
      <c r="W60" s="14">
        <f t="shared" ca="1" si="21"/>
        <v>-21.722999999999999</v>
      </c>
      <c r="X60" s="14">
        <f t="shared" ca="1" si="21"/>
        <v>-21.677999999999997</v>
      </c>
      <c r="Y60" s="14">
        <f t="shared" ca="1" si="21"/>
        <v>-21.634999999999998</v>
      </c>
      <c r="Z60" s="14">
        <f t="shared" ca="1" si="21"/>
        <v>-21.603999999999999</v>
      </c>
      <c r="AA60" s="14">
        <f t="shared" ca="1" si="21"/>
        <v>-21.567</v>
      </c>
      <c r="AB60" s="14">
        <f t="shared" ca="1" si="21"/>
        <v>-21.533000000000001</v>
      </c>
      <c r="AC60" s="14">
        <f t="shared" ca="1" si="21"/>
        <v>-21.501999999999999</v>
      </c>
      <c r="AD60" s="14">
        <f t="shared" ca="1" si="21"/>
        <v>-21.466000000000001</v>
      </c>
      <c r="AE60" s="14">
        <f t="shared" ca="1" si="21"/>
        <v>-21.442999999999998</v>
      </c>
      <c r="AF60" s="14">
        <f t="shared" ca="1" si="21"/>
        <v>-21.414999999999999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(1)Ge[l]</v>
      </c>
      <c r="F61" s="14">
        <f t="shared" ca="1" si="20"/>
        <v>-15.86</v>
      </c>
      <c r="G61" s="14">
        <f t="shared" ca="1" si="21"/>
        <v>-13.76</v>
      </c>
      <c r="H61" s="14">
        <f t="shared" ca="1" si="21"/>
        <v>-10.61</v>
      </c>
      <c r="I61" s="14">
        <f t="shared" ca="1" si="21"/>
        <v>-14.31</v>
      </c>
      <c r="J61" s="14">
        <f t="shared" ca="1" si="21"/>
        <v>-14.03</v>
      </c>
      <c r="K61" s="14">
        <f t="shared" ca="1" si="21"/>
        <v>-13.94</v>
      </c>
      <c r="L61" s="14">
        <f t="shared" ca="1" si="21"/>
        <v>-13.97</v>
      </c>
      <c r="M61" s="14">
        <f t="shared" ca="1" si="21"/>
        <v>-13.99</v>
      </c>
      <c r="N61" s="14">
        <f t="shared" ca="1" si="21"/>
        <v>-14.02</v>
      </c>
      <c r="O61" s="14">
        <f t="shared" ca="1" si="21"/>
        <v>-14.05</v>
      </c>
      <c r="P61" s="14">
        <f t="shared" ca="1" si="21"/>
        <v>-14.08</v>
      </c>
      <c r="Q61" s="14">
        <f t="shared" ca="1" si="21"/>
        <v>-14.12</v>
      </c>
      <c r="R61" s="14">
        <f t="shared" ca="1" si="21"/>
        <v>-14.17</v>
      </c>
      <c r="S61" s="14">
        <f t="shared" ca="1" si="21"/>
        <v>-14.21</v>
      </c>
      <c r="T61" s="14">
        <f t="shared" ca="1" si="21"/>
        <v>-14.26</v>
      </c>
      <c r="U61" s="14">
        <f t="shared" ca="1" si="21"/>
        <v>-13.96</v>
      </c>
      <c r="V61" s="14">
        <f t="shared" ca="1" si="21"/>
        <v>-13.65</v>
      </c>
      <c r="W61" s="14">
        <f t="shared" ca="1" si="21"/>
        <v>-13.48</v>
      </c>
      <c r="X61" s="14">
        <f t="shared" ca="1" si="21"/>
        <v>-13.36</v>
      </c>
      <c r="Y61" s="14">
        <f t="shared" ca="1" si="21"/>
        <v>-13.24</v>
      </c>
      <c r="Z61" s="14">
        <f t="shared" ca="1" si="21"/>
        <v>-13.13</v>
      </c>
      <c r="AA61" s="14">
        <f t="shared" ca="1" si="21"/>
        <v>-13.01</v>
      </c>
      <c r="AB61" s="14">
        <f t="shared" ca="1" si="21"/>
        <v>-12.89</v>
      </c>
      <c r="AC61" s="14">
        <f t="shared" ca="1" si="21"/>
        <v>-12.77</v>
      </c>
      <c r="AD61" s="14">
        <f t="shared" ca="1" si="21"/>
        <v>-12.64</v>
      </c>
      <c r="AE61" s="14">
        <f t="shared" ca="1" si="21"/>
        <v>-12.52</v>
      </c>
      <c r="AF61" s="14">
        <f t="shared" ca="1" si="21"/>
        <v>-12.39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(1)Se[l]</v>
      </c>
      <c r="F62" s="14">
        <f t="shared" ca="1" si="20"/>
        <v>-23.95</v>
      </c>
      <c r="G62" s="14">
        <f t="shared" ca="1" si="21"/>
        <v>-20.149999999999999</v>
      </c>
      <c r="H62" s="14">
        <f t="shared" ca="1" si="21"/>
        <v>-19.53</v>
      </c>
      <c r="I62" s="14">
        <f t="shared" ca="1" si="21"/>
        <v>-13.26</v>
      </c>
      <c r="J62" s="14">
        <f t="shared" ca="1" si="21"/>
        <v>-11.7</v>
      </c>
      <c r="K62" s="14">
        <f t="shared" ca="1" si="21"/>
        <v>-10.45</v>
      </c>
      <c r="L62" s="14">
        <f t="shared" ca="1" si="21"/>
        <v>-9.4139999999999997</v>
      </c>
      <c r="M62" s="14">
        <f t="shared" ca="1" si="21"/>
        <v>-9.18</v>
      </c>
      <c r="N62" s="14">
        <f t="shared" ca="1" si="21"/>
        <v>-8.9559999999999995</v>
      </c>
      <c r="O62" s="14">
        <f t="shared" ca="1" si="21"/>
        <v>-8.74</v>
      </c>
      <c r="P62" s="14">
        <f t="shared" ca="1" si="21"/>
        <v>-8.532</v>
      </c>
      <c r="Q62" s="14">
        <f t="shared" ca="1" si="21"/>
        <v>-8.3309999999999995</v>
      </c>
      <c r="R62" s="14">
        <f t="shared" ca="1" si="21"/>
        <v>-8.1370000000000005</v>
      </c>
      <c r="S62" s="14">
        <f t="shared" ca="1" si="21"/>
        <v>-7.9489999999999998</v>
      </c>
      <c r="T62" s="14">
        <f t="shared" ca="1" si="21"/>
        <v>-7.7679999999999998</v>
      </c>
      <c r="U62" s="14">
        <f t="shared" ca="1" si="21"/>
        <v>-7.9420000000000002</v>
      </c>
      <c r="V62" s="14">
        <f t="shared" ca="1" si="21"/>
        <v>-8.1310000000000002</v>
      </c>
      <c r="W62" s="14">
        <f t="shared" ca="1" si="21"/>
        <v>-8.2430000000000003</v>
      </c>
      <c r="X62" s="14">
        <f t="shared" ca="1" si="21"/>
        <v>-8.3179999999999996</v>
      </c>
      <c r="Y62" s="14">
        <f t="shared" ca="1" si="21"/>
        <v>-8.3949999999999996</v>
      </c>
      <c r="Z62" s="14">
        <f t="shared" ca="1" si="21"/>
        <v>-8.4740000000000002</v>
      </c>
      <c r="AA62" s="14">
        <f t="shared" ca="1" si="21"/>
        <v>-8.5570000000000004</v>
      </c>
      <c r="AB62" s="14">
        <f t="shared" ca="1" si="21"/>
        <v>-8.6430000000000007</v>
      </c>
      <c r="AC62" s="14">
        <f t="shared" ca="1" si="21"/>
        <v>-8.7319999999999993</v>
      </c>
      <c r="AD62" s="14">
        <f t="shared" ca="1" si="21"/>
        <v>-8.8260000000000005</v>
      </c>
      <c r="AE62" s="14">
        <f t="shared" ca="1" si="21"/>
        <v>-8.923</v>
      </c>
      <c r="AF62" s="14">
        <f t="shared" ca="1" si="21"/>
        <v>-9.0250000000000004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1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 t="str">
        <f t="shared" si="19"/>
        <v>H (Ar)</v>
      </c>
      <c r="F63" s="14">
        <f t="shared" ca="1" si="20"/>
        <v>-18.62</v>
      </c>
      <c r="G63" s="14">
        <f t="shared" ca="1" si="22"/>
        <v>-18.63</v>
      </c>
      <c r="H63" s="14">
        <f t="shared" ca="1" si="22"/>
        <v>-18.72</v>
      </c>
      <c r="I63" s="14">
        <f t="shared" ca="1" si="22"/>
        <v>-18.84</v>
      </c>
      <c r="J63" s="14">
        <f t="shared" ca="1" si="22"/>
        <v>-18.97</v>
      </c>
      <c r="K63" s="14">
        <f t="shared" ca="1" si="22"/>
        <v>-19.11</v>
      </c>
      <c r="L63" s="14">
        <f t="shared" ca="1" si="22"/>
        <v>-19.25</v>
      </c>
      <c r="M63" s="14">
        <f t="shared" ca="1" si="22"/>
        <v>-19.28</v>
      </c>
      <c r="N63" s="14">
        <f t="shared" ca="1" si="22"/>
        <v>-19.32</v>
      </c>
      <c r="O63" s="14">
        <f t="shared" ca="1" si="22"/>
        <v>-19.350000000000001</v>
      </c>
      <c r="P63" s="14">
        <f t="shared" ca="1" si="22"/>
        <v>-19.38</v>
      </c>
      <c r="Q63" s="14">
        <f t="shared" ca="1" si="22"/>
        <v>-19.420000000000002</v>
      </c>
      <c r="R63" s="14">
        <f t="shared" ca="1" si="22"/>
        <v>-19.45</v>
      </c>
      <c r="S63" s="14">
        <f t="shared" ca="1" si="22"/>
        <v>-19.48</v>
      </c>
      <c r="T63" s="14">
        <f t="shared" ca="1" si="22"/>
        <v>-19.52</v>
      </c>
      <c r="U63" s="14">
        <f t="shared" ca="1" si="22"/>
        <v>-19.55</v>
      </c>
      <c r="V63" s="14">
        <f t="shared" ca="1" si="22"/>
        <v>-19.579999999999998</v>
      </c>
      <c r="W63" s="14">
        <f t="shared" ca="1" si="22"/>
        <v>-19.62</v>
      </c>
      <c r="X63" s="14">
        <f t="shared" ca="1" si="22"/>
        <v>-19.649999999999999</v>
      </c>
      <c r="Y63" s="14">
        <f t="shared" ca="1" si="22"/>
        <v>-19.68</v>
      </c>
      <c r="Z63" s="14">
        <f t="shared" ca="1" si="22"/>
        <v>-19.72</v>
      </c>
      <c r="AA63" s="14">
        <f t="shared" ca="1" si="22"/>
        <v>-19.75</v>
      </c>
      <c r="AB63" s="14">
        <f t="shared" ca="1" si="22"/>
        <v>-19.79</v>
      </c>
      <c r="AC63" s="14">
        <f t="shared" ca="1" si="22"/>
        <v>-19.82</v>
      </c>
      <c r="AD63" s="14">
        <f t="shared" ca="1" si="22"/>
        <v>-19.86</v>
      </c>
      <c r="AE63" s="14">
        <f t="shared" ca="1" si="22"/>
        <v>-19.89</v>
      </c>
      <c r="AF63" s="14">
        <f t="shared" ca="1" si="22"/>
        <v>-19.93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1</v>
      </c>
      <c r="E64" s="6" t="str">
        <f t="shared" si="19"/>
        <v>H (Ga)</v>
      </c>
      <c r="F64" s="14">
        <f t="shared" ca="1" si="20"/>
        <v>-64.92</v>
      </c>
      <c r="G64" s="14">
        <f t="shared" ca="1" si="22"/>
        <v>-53.11</v>
      </c>
      <c r="H64" s="14">
        <f t="shared" ca="1" si="22"/>
        <v>-42.49</v>
      </c>
      <c r="I64" s="14">
        <f t="shared" ca="1" si="22"/>
        <v>-43.73</v>
      </c>
      <c r="J64" s="14">
        <f t="shared" ca="1" si="22"/>
        <v>-40.04</v>
      </c>
      <c r="K64" s="14">
        <f t="shared" ca="1" si="22"/>
        <v>-37.31</v>
      </c>
      <c r="L64" s="14">
        <f t="shared" ca="1" si="22"/>
        <v>-35.25</v>
      </c>
      <c r="M64" s="14">
        <f t="shared" ca="1" si="22"/>
        <v>-34.81</v>
      </c>
      <c r="N64" s="14">
        <f t="shared" ca="1" si="22"/>
        <v>-34.409999999999997</v>
      </c>
      <c r="O64" s="14">
        <f t="shared" ca="1" si="22"/>
        <v>-34.03</v>
      </c>
      <c r="P64" s="14">
        <f t="shared" ca="1" si="22"/>
        <v>-33.67</v>
      </c>
      <c r="Q64" s="14">
        <f t="shared" ca="1" si="22"/>
        <v>-33.340000000000003</v>
      </c>
      <c r="R64" s="14">
        <f t="shared" ca="1" si="22"/>
        <v>-33.03</v>
      </c>
      <c r="S64" s="14">
        <f t="shared" ca="1" si="22"/>
        <v>-32.74</v>
      </c>
      <c r="T64" s="14">
        <f t="shared" ca="1" si="22"/>
        <v>-32.46</v>
      </c>
      <c r="U64" s="14">
        <f t="shared" ca="1" si="22"/>
        <v>-31.68</v>
      </c>
      <c r="V64" s="14">
        <f t="shared" ca="1" si="22"/>
        <v>-30.9</v>
      </c>
      <c r="W64" s="14">
        <f t="shared" ca="1" si="22"/>
        <v>-30.25</v>
      </c>
      <c r="X64" s="14">
        <f t="shared" ca="1" si="22"/>
        <v>-29.69</v>
      </c>
      <c r="Y64" s="14">
        <f t="shared" ca="1" si="22"/>
        <v>-29.14</v>
      </c>
      <c r="Z64" s="14">
        <f t="shared" ca="1" si="22"/>
        <v>-28.6</v>
      </c>
      <c r="AA64" s="14">
        <f t="shared" ca="1" si="22"/>
        <v>-28.08</v>
      </c>
      <c r="AB64" s="14">
        <f t="shared" ca="1" si="22"/>
        <v>-27.57</v>
      </c>
      <c r="AC64" s="14">
        <f t="shared" ca="1" si="22"/>
        <v>-27.07</v>
      </c>
      <c r="AD64" s="14">
        <f t="shared" ca="1" si="22"/>
        <v>-26.58</v>
      </c>
      <c r="AE64" s="14">
        <f t="shared" ca="1" si="22"/>
        <v>-26.1</v>
      </c>
      <c r="AF64" s="14">
        <f t="shared" ca="1" si="22"/>
        <v>-25.62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1</v>
      </c>
      <c r="D65" s="5">
        <f t="shared" si="19"/>
        <v>0</v>
      </c>
      <c r="E65" s="6" t="str">
        <f t="shared" si="19"/>
        <v>H (Ge)</v>
      </c>
      <c r="F65" s="14">
        <f t="shared" ca="1" si="20"/>
        <v>-15.86</v>
      </c>
      <c r="G65" s="14">
        <f t="shared" ca="1" si="22"/>
        <v>-13.76</v>
      </c>
      <c r="H65" s="14">
        <f t="shared" ca="1" si="22"/>
        <v>-10.61</v>
      </c>
      <c r="I65" s="14">
        <f t="shared" ca="1" si="22"/>
        <v>-14.31</v>
      </c>
      <c r="J65" s="14">
        <f t="shared" ca="1" si="22"/>
        <v>-14.03</v>
      </c>
      <c r="K65" s="14">
        <f t="shared" ca="1" si="22"/>
        <v>-13.94</v>
      </c>
      <c r="L65" s="14">
        <f t="shared" ca="1" si="22"/>
        <v>-13.97</v>
      </c>
      <c r="M65" s="14">
        <f t="shared" ca="1" si="22"/>
        <v>-13.99</v>
      </c>
      <c r="N65" s="14">
        <f t="shared" ca="1" si="22"/>
        <v>-14.02</v>
      </c>
      <c r="O65" s="14">
        <f t="shared" ca="1" si="22"/>
        <v>-14.05</v>
      </c>
      <c r="P65" s="14">
        <f t="shared" ca="1" si="22"/>
        <v>-14.08</v>
      </c>
      <c r="Q65" s="14">
        <f t="shared" ca="1" si="22"/>
        <v>-14.12</v>
      </c>
      <c r="R65" s="14">
        <f t="shared" ca="1" si="22"/>
        <v>-14.17</v>
      </c>
      <c r="S65" s="14">
        <f t="shared" ca="1" si="22"/>
        <v>-14.21</v>
      </c>
      <c r="T65" s="14">
        <f t="shared" ca="1" si="22"/>
        <v>-14.26</v>
      </c>
      <c r="U65" s="14">
        <f t="shared" ca="1" si="22"/>
        <v>-13.96</v>
      </c>
      <c r="V65" s="14">
        <f t="shared" ca="1" si="22"/>
        <v>-13.65</v>
      </c>
      <c r="W65" s="14">
        <f t="shared" ca="1" si="22"/>
        <v>-13.48</v>
      </c>
      <c r="X65" s="14">
        <f t="shared" ca="1" si="22"/>
        <v>-13.36</v>
      </c>
      <c r="Y65" s="14">
        <f t="shared" ca="1" si="22"/>
        <v>-13.24</v>
      </c>
      <c r="Z65" s="14">
        <f t="shared" ca="1" si="22"/>
        <v>-13.13</v>
      </c>
      <c r="AA65" s="14">
        <f t="shared" ca="1" si="22"/>
        <v>-13.01</v>
      </c>
      <c r="AB65" s="14">
        <f t="shared" ca="1" si="22"/>
        <v>-12.89</v>
      </c>
      <c r="AC65" s="14">
        <f t="shared" ca="1" si="22"/>
        <v>-12.77</v>
      </c>
      <c r="AD65" s="14">
        <f t="shared" ca="1" si="22"/>
        <v>-12.64</v>
      </c>
      <c r="AE65" s="14">
        <f t="shared" ca="1" si="22"/>
        <v>-12.52</v>
      </c>
      <c r="AF65" s="14">
        <f t="shared" ca="1" si="22"/>
        <v>-12.39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1</v>
      </c>
      <c r="C66" s="5">
        <f t="shared" si="23"/>
        <v>0</v>
      </c>
      <c r="D66" s="5">
        <f t="shared" si="23"/>
        <v>0</v>
      </c>
      <c r="E66" s="6" t="str">
        <f t="shared" si="23"/>
        <v>H (Se)</v>
      </c>
      <c r="F66" s="14">
        <f t="shared" ref="F66:U74" ca="1" si="24">$A66*H.Ar + $B66*H.Se + $C66*H.Ge + $D66*H.Ga</f>
        <v>-23.95</v>
      </c>
      <c r="G66" s="14">
        <f t="shared" ca="1" si="24"/>
        <v>-20.149999999999999</v>
      </c>
      <c r="H66" s="14">
        <f t="shared" ca="1" si="24"/>
        <v>-19.53</v>
      </c>
      <c r="I66" s="14">
        <f t="shared" ca="1" si="24"/>
        <v>-13.26</v>
      </c>
      <c r="J66" s="14">
        <f t="shared" ca="1" si="24"/>
        <v>-11.7</v>
      </c>
      <c r="K66" s="14">
        <f t="shared" ca="1" si="24"/>
        <v>-10.45</v>
      </c>
      <c r="L66" s="14">
        <f t="shared" ca="1" si="24"/>
        <v>-9.4139999999999997</v>
      </c>
      <c r="M66" s="14">
        <f t="shared" ca="1" si="24"/>
        <v>-9.18</v>
      </c>
      <c r="N66" s="14">
        <f t="shared" ca="1" si="24"/>
        <v>-8.9559999999999995</v>
      </c>
      <c r="O66" s="14">
        <f t="shared" ca="1" si="24"/>
        <v>-8.74</v>
      </c>
      <c r="P66" s="14">
        <f t="shared" ca="1" si="24"/>
        <v>-8.532</v>
      </c>
      <c r="Q66" s="14">
        <f t="shared" ca="1" si="24"/>
        <v>-8.3309999999999995</v>
      </c>
      <c r="R66" s="14">
        <f t="shared" ca="1" si="24"/>
        <v>-8.1370000000000005</v>
      </c>
      <c r="S66" s="14">
        <f t="shared" ca="1" si="24"/>
        <v>-7.9489999999999998</v>
      </c>
      <c r="T66" s="14">
        <f t="shared" ca="1" si="24"/>
        <v>-7.7679999999999998</v>
      </c>
      <c r="U66" s="14">
        <f t="shared" ca="1" si="24"/>
        <v>-7.9420000000000002</v>
      </c>
      <c r="V66" s="14">
        <f t="shared" ca="1" si="22"/>
        <v>-8.1310000000000002</v>
      </c>
      <c r="W66" s="14">
        <f t="shared" ca="1" si="22"/>
        <v>-8.2430000000000003</v>
      </c>
      <c r="X66" s="14">
        <f t="shared" ca="1" si="22"/>
        <v>-8.3179999999999996</v>
      </c>
      <c r="Y66" s="14">
        <f t="shared" ca="1" si="22"/>
        <v>-8.3949999999999996</v>
      </c>
      <c r="Z66" s="14">
        <f t="shared" ca="1" si="22"/>
        <v>-8.4740000000000002</v>
      </c>
      <c r="AA66" s="14">
        <f t="shared" ca="1" si="22"/>
        <v>-8.5570000000000004</v>
      </c>
      <c r="AB66" s="14">
        <f t="shared" ca="1" si="22"/>
        <v>-8.6430000000000007</v>
      </c>
      <c r="AC66" s="14">
        <f t="shared" ca="1" si="22"/>
        <v>-8.7319999999999993</v>
      </c>
      <c r="AD66" s="14">
        <f t="shared" ca="1" si="22"/>
        <v>-8.8260000000000005</v>
      </c>
      <c r="AE66" s="14">
        <f t="shared" ca="1" si="22"/>
        <v>-8.923</v>
      </c>
      <c r="AF66" s="14">
        <f t="shared" ca="1" si="22"/>
        <v>-9.0250000000000004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8.3333333333333339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0.49999166666666667</v>
      </c>
      <c r="N80" s="14">
        <f t="shared" si="33"/>
        <v>0.49996666666666673</v>
      </c>
      <c r="O80" s="14">
        <f t="shared" si="33"/>
        <v>0.49989166666666668</v>
      </c>
      <c r="P80" s="14">
        <f t="shared" si="33"/>
        <v>0.49970833333333337</v>
      </c>
      <c r="Q80" s="14">
        <f t="shared" si="33"/>
        <v>0.4991916666666667</v>
      </c>
      <c r="R80" s="14">
        <f t="shared" si="33"/>
        <v>0.49779166666666674</v>
      </c>
      <c r="S80" s="14">
        <f t="shared" si="33"/>
        <v>0.49391666666666673</v>
      </c>
      <c r="T80" s="14">
        <f t="shared" si="33"/>
        <v>0.1203</v>
      </c>
      <c r="U80" s="14">
        <f t="shared" si="33"/>
        <v>1.4145833333333333E-8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0.83333333333333348</v>
      </c>
      <c r="G81" s="14">
        <f t="shared" ref="G81:BR81" si="36">G5*$C$78</f>
        <v>0.83333333333333348</v>
      </c>
      <c r="H81" s="14">
        <f t="shared" si="36"/>
        <v>0.83333333333333348</v>
      </c>
      <c r="I81" s="14">
        <f t="shared" si="36"/>
        <v>0.83333333333333348</v>
      </c>
      <c r="J81" s="14">
        <f t="shared" si="36"/>
        <v>0.83333333333333348</v>
      </c>
      <c r="K81" s="14">
        <f t="shared" si="36"/>
        <v>0.83333333333333348</v>
      </c>
      <c r="L81" s="14">
        <f t="shared" si="36"/>
        <v>0.83333333333333348</v>
      </c>
      <c r="M81" s="14">
        <f t="shared" si="36"/>
        <v>0.83333333333333348</v>
      </c>
      <c r="N81" s="14">
        <f t="shared" si="36"/>
        <v>0.83333333333333348</v>
      </c>
      <c r="O81" s="14">
        <f t="shared" si="36"/>
        <v>0.83333333333333348</v>
      </c>
      <c r="P81" s="14">
        <f t="shared" si="36"/>
        <v>0.83333333333333348</v>
      </c>
      <c r="Q81" s="14">
        <f t="shared" si="36"/>
        <v>0.83333333333333348</v>
      </c>
      <c r="R81" s="14">
        <f t="shared" si="36"/>
        <v>0.83333333333333348</v>
      </c>
      <c r="S81" s="14">
        <f t="shared" si="36"/>
        <v>0.83333333333333348</v>
      </c>
      <c r="T81" s="14">
        <f t="shared" si="36"/>
        <v>0.83333333333333348</v>
      </c>
      <c r="U81" s="14">
        <f t="shared" si="36"/>
        <v>0.83333333333333348</v>
      </c>
      <c r="V81" s="14">
        <f t="shared" si="36"/>
        <v>0.83333333333333348</v>
      </c>
      <c r="W81" s="14">
        <f t="shared" si="36"/>
        <v>0.83333333333333348</v>
      </c>
      <c r="X81" s="14">
        <f t="shared" si="36"/>
        <v>0.83333333333333348</v>
      </c>
      <c r="Y81" s="14">
        <f t="shared" si="36"/>
        <v>0.83333333333333348</v>
      </c>
      <c r="Z81" s="14">
        <f t="shared" si="36"/>
        <v>0.83333333333333348</v>
      </c>
      <c r="AA81" s="14">
        <f t="shared" si="36"/>
        <v>0.83333333333333348</v>
      </c>
      <c r="AB81" s="14">
        <f t="shared" si="36"/>
        <v>0.83333333333333348</v>
      </c>
      <c r="AC81" s="14">
        <f t="shared" si="36"/>
        <v>0.83333333333333348</v>
      </c>
      <c r="AD81" s="14">
        <f t="shared" si="36"/>
        <v>0.83333333333333348</v>
      </c>
      <c r="AE81" s="14">
        <f t="shared" si="36"/>
        <v>0.83333333333333348</v>
      </c>
      <c r="AF81" s="14">
        <f t="shared" si="36"/>
        <v>0.83333333333333348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1</v>
      </c>
      <c r="C82" s="5">
        <f t="shared" si="34"/>
        <v>1</v>
      </c>
      <c r="D82" s="5">
        <f t="shared" si="34"/>
        <v>0</v>
      </c>
      <c r="E82" s="6" t="str">
        <f t="shared" si="28"/>
        <v>*GeSe[l]</v>
      </c>
      <c r="F82" s="14">
        <f t="shared" ref="F82" si="37">F6*$C$78</f>
        <v>0</v>
      </c>
      <c r="G82" s="14">
        <f t="shared" ref="G82:BR82" si="38">G6*$C$78</f>
        <v>8.9425000000000014E-21</v>
      </c>
      <c r="H82" s="14">
        <f t="shared" si="38"/>
        <v>3.925916666666667E-16</v>
      </c>
      <c r="I82" s="14">
        <f t="shared" si="38"/>
        <v>6.4615833333333341E-12</v>
      </c>
      <c r="J82" s="14">
        <f t="shared" si="38"/>
        <v>2.4395833333333336E-11</v>
      </c>
      <c r="K82" s="14">
        <f t="shared" si="38"/>
        <v>2.5968333333333337E-10</v>
      </c>
      <c r="L82" s="14">
        <f t="shared" si="38"/>
        <v>1.3971666666666666E-10</v>
      </c>
      <c r="M82" s="14">
        <f t="shared" si="38"/>
        <v>2.5697500000000004E-10</v>
      </c>
      <c r="N82" s="14">
        <f t="shared" si="38"/>
        <v>6.4168333333333337E-11</v>
      </c>
      <c r="O82" s="14">
        <f t="shared" si="38"/>
        <v>2.5907499999999999E-11</v>
      </c>
      <c r="P82" s="14">
        <f t="shared" si="38"/>
        <v>6.8380833333333335E-12</v>
      </c>
      <c r="Q82" s="14">
        <f t="shared" si="38"/>
        <v>3.0460833333333338E-13</v>
      </c>
      <c r="R82" s="14">
        <f t="shared" si="38"/>
        <v>5.497416666666667E-16</v>
      </c>
      <c r="S82" s="14">
        <f t="shared" si="38"/>
        <v>1.824666666666667E-24</v>
      </c>
      <c r="T82" s="14">
        <f t="shared" si="38"/>
        <v>0</v>
      </c>
      <c r="U82" s="14">
        <f t="shared" si="38"/>
        <v>9.3991666666666682E-12</v>
      </c>
      <c r="V82" s="14">
        <f t="shared" si="38"/>
        <v>1.7323333333333335E-25</v>
      </c>
      <c r="W82" s="14">
        <f t="shared" si="38"/>
        <v>1.6484166666666668E-26</v>
      </c>
      <c r="X82" s="14">
        <f t="shared" si="38"/>
        <v>9.413333333333335E-17</v>
      </c>
      <c r="Y82" s="14">
        <f t="shared" si="38"/>
        <v>2.6826666666666671E-12</v>
      </c>
      <c r="Z82" s="14">
        <f t="shared" si="38"/>
        <v>4.3365E-10</v>
      </c>
      <c r="AA82" s="14">
        <f t="shared" si="38"/>
        <v>1.3922500000000001E-8</v>
      </c>
      <c r="AB82" s="14">
        <f t="shared" si="38"/>
        <v>1.3876666666666667E-7</v>
      </c>
      <c r="AC82" s="14">
        <f t="shared" si="38"/>
        <v>4.6599166666666672E-7</v>
      </c>
      <c r="AD82" s="14">
        <f t="shared" si="38"/>
        <v>8.0749166666666675E-7</v>
      </c>
      <c r="AE82" s="14">
        <f t="shared" si="38"/>
        <v>7.7911666666666679E-7</v>
      </c>
      <c r="AF82" s="14">
        <f t="shared" si="38"/>
        <v>1.10125E-6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0.5</v>
      </c>
      <c r="M83" s="14">
        <f t="shared" si="40"/>
        <v>0.50000833333333339</v>
      </c>
      <c r="N83" s="14">
        <f t="shared" si="40"/>
        <v>0.50003333333333333</v>
      </c>
      <c r="O83" s="14">
        <f t="shared" si="40"/>
        <v>0.50010833333333338</v>
      </c>
      <c r="P83" s="14">
        <f t="shared" si="40"/>
        <v>0.50029166666666669</v>
      </c>
      <c r="Q83" s="14">
        <f t="shared" si="40"/>
        <v>0.5008083333333333</v>
      </c>
      <c r="R83" s="14">
        <f t="shared" si="40"/>
        <v>0.50220833333333337</v>
      </c>
      <c r="S83" s="14">
        <f t="shared" si="40"/>
        <v>0.50608333333333333</v>
      </c>
      <c r="T83" s="14">
        <f t="shared" si="40"/>
        <v>0.39235833333333336</v>
      </c>
      <c r="U83" s="14">
        <f t="shared" si="40"/>
        <v>0.22435000000000002</v>
      </c>
      <c r="V83" s="14">
        <f t="shared" si="40"/>
        <v>6.0265833333333338E-2</v>
      </c>
      <c r="W83" s="14">
        <f t="shared" si="40"/>
        <v>1.3450000000000002E-4</v>
      </c>
      <c r="X83" s="14">
        <f t="shared" si="40"/>
        <v>1.1498333333333333E-5</v>
      </c>
      <c r="Y83" s="14">
        <f t="shared" si="40"/>
        <v>4.5975000000000005E-6</v>
      </c>
      <c r="Z83" s="14">
        <f t="shared" si="40"/>
        <v>2.0040000000000002E-6</v>
      </c>
      <c r="AA83" s="14">
        <f t="shared" si="40"/>
        <v>1.2008333333333334E-6</v>
      </c>
      <c r="AB83" s="14">
        <f t="shared" si="40"/>
        <v>6.947666666666667E-7</v>
      </c>
      <c r="AC83" s="14">
        <f t="shared" si="40"/>
        <v>2.4410000000000002E-7</v>
      </c>
      <c r="AD83" s="14">
        <f t="shared" si="40"/>
        <v>5.1307499999999998E-8</v>
      </c>
      <c r="AE83" s="14">
        <f t="shared" si="40"/>
        <v>5.0387500000000002E-9</v>
      </c>
      <c r="AF83" s="14">
        <f t="shared" si="40"/>
        <v>7.5113333333333337E-10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3</v>
      </c>
      <c r="C84" s="5">
        <f t="shared" si="34"/>
        <v>0</v>
      </c>
      <c r="D84" s="5">
        <f t="shared" si="34"/>
        <v>0</v>
      </c>
      <c r="E84" s="6" t="str">
        <f t="shared" si="28"/>
        <v>Se3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2.2290833333333335E-35</v>
      </c>
      <c r="J84" s="14">
        <f t="shared" si="42"/>
        <v>2.5302500000000001E-27</v>
      </c>
      <c r="K84" s="14">
        <f t="shared" si="42"/>
        <v>8.7100000000000006E-21</v>
      </c>
      <c r="L84" s="14">
        <f t="shared" si="42"/>
        <v>2.5359166666666669E-15</v>
      </c>
      <c r="M84" s="14">
        <f t="shared" si="42"/>
        <v>4.346083333333334E-14</v>
      </c>
      <c r="N84" s="14">
        <f t="shared" si="42"/>
        <v>6.7055000000000001E-13</v>
      </c>
      <c r="O84" s="14">
        <f t="shared" si="42"/>
        <v>9.3791666666666679E-12</v>
      </c>
      <c r="P84" s="14">
        <f t="shared" si="42"/>
        <v>1.1970000000000001E-10</v>
      </c>
      <c r="Q84" s="14">
        <f t="shared" si="42"/>
        <v>1.4019166666666668E-9</v>
      </c>
      <c r="R84" s="14">
        <f t="shared" si="42"/>
        <v>1.5150833333333333E-8</v>
      </c>
      <c r="S84" s="14">
        <f t="shared" si="42"/>
        <v>1.5185833333333335E-7</v>
      </c>
      <c r="T84" s="14">
        <f t="shared" si="42"/>
        <v>1.4100833333333334E-6</v>
      </c>
      <c r="U84" s="14">
        <f t="shared" si="42"/>
        <v>7.4726666666666673E-7</v>
      </c>
      <c r="V84" s="14">
        <f t="shared" si="42"/>
        <v>3.4365833333333339E-7</v>
      </c>
      <c r="W84" s="14">
        <f t="shared" si="42"/>
        <v>2.8593333333333339E-7</v>
      </c>
      <c r="X84" s="14">
        <f t="shared" si="42"/>
        <v>3.1539166666666668E-7</v>
      </c>
      <c r="Y84" s="14">
        <f t="shared" si="42"/>
        <v>3.3652500000000003E-7</v>
      </c>
      <c r="Z84" s="14">
        <f t="shared" si="42"/>
        <v>3.4605000000000001E-7</v>
      </c>
      <c r="AA84" s="14">
        <f t="shared" si="42"/>
        <v>3.4187500000000001E-7</v>
      </c>
      <c r="AB84" s="14">
        <f t="shared" si="42"/>
        <v>3.2363333333333331E-7</v>
      </c>
      <c r="AC84" s="14">
        <f t="shared" si="42"/>
        <v>2.9298333333333339E-7</v>
      </c>
      <c r="AD84" s="14">
        <f t="shared" si="42"/>
        <v>2.5342500000000003E-7</v>
      </c>
      <c r="AE84" s="14">
        <f t="shared" si="42"/>
        <v>2.0950833333333334E-7</v>
      </c>
      <c r="AF84" s="14">
        <f t="shared" si="42"/>
        <v>1.6580000000000002E-7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9.2025000000000012E-31</v>
      </c>
      <c r="J85" s="14">
        <f t="shared" si="44"/>
        <v>1.412E-23</v>
      </c>
      <c r="K85" s="14">
        <f t="shared" si="44"/>
        <v>9.4566666666666664E-18</v>
      </c>
      <c r="L85" s="14">
        <f t="shared" si="44"/>
        <v>6.932583333333334E-13</v>
      </c>
      <c r="M85" s="14">
        <f t="shared" si="44"/>
        <v>8.6883333333333336E-12</v>
      </c>
      <c r="N85" s="14">
        <f t="shared" si="44"/>
        <v>9.9108333333333348E-11</v>
      </c>
      <c r="O85" s="14">
        <f t="shared" si="44"/>
        <v>1.0355833333333334E-9</v>
      </c>
      <c r="P85" s="14">
        <f t="shared" si="44"/>
        <v>9.9683333333333346E-9</v>
      </c>
      <c r="Q85" s="14">
        <f t="shared" si="44"/>
        <v>8.885833333333333E-8</v>
      </c>
      <c r="R85" s="14">
        <f t="shared" si="44"/>
        <v>7.3704166666666665E-7</v>
      </c>
      <c r="S85" s="14">
        <f t="shared" si="44"/>
        <v>5.716E-6</v>
      </c>
      <c r="T85" s="14">
        <f t="shared" si="44"/>
        <v>4.140916666666667E-5</v>
      </c>
      <c r="U85" s="14">
        <f t="shared" si="44"/>
        <v>2.4450833333333337E-5</v>
      </c>
      <c r="V85" s="14">
        <f t="shared" si="44"/>
        <v>1.2736666666666668E-5</v>
      </c>
      <c r="W85" s="14">
        <f t="shared" si="44"/>
        <v>1.1135000000000001E-5</v>
      </c>
      <c r="X85" s="14">
        <f t="shared" si="44"/>
        <v>1.2445833333333334E-5</v>
      </c>
      <c r="Y85" s="14">
        <f t="shared" si="44"/>
        <v>1.3500000000000001E-5</v>
      </c>
      <c r="Z85" s="14">
        <f t="shared" si="44"/>
        <v>1.4164166666666667E-5</v>
      </c>
      <c r="AA85" s="14">
        <f t="shared" si="44"/>
        <v>1.4337500000000001E-5</v>
      </c>
      <c r="AB85" s="14">
        <f t="shared" si="44"/>
        <v>1.397E-5</v>
      </c>
      <c r="AC85" s="14">
        <f t="shared" si="44"/>
        <v>1.308E-5</v>
      </c>
      <c r="AD85" s="14">
        <f t="shared" si="44"/>
        <v>1.1760000000000001E-5</v>
      </c>
      <c r="AE85" s="14">
        <f t="shared" si="44"/>
        <v>1.0155833333333335E-5</v>
      </c>
      <c r="AF85" s="14">
        <f t="shared" si="44"/>
        <v>8.4358333333333349E-6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6</v>
      </c>
      <c r="C86" s="5">
        <f t="shared" si="34"/>
        <v>0</v>
      </c>
      <c r="D86" s="5">
        <f t="shared" si="34"/>
        <v>0</v>
      </c>
      <c r="E86" s="6" t="str">
        <f t="shared" si="28"/>
        <v>Se6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6.2634166666666672E-27</v>
      </c>
      <c r="J86" s="14">
        <f t="shared" si="46"/>
        <v>1.2483333333333335E-20</v>
      </c>
      <c r="K86" s="14">
        <f t="shared" si="46"/>
        <v>1.5770833333333333E-15</v>
      </c>
      <c r="L86" s="14">
        <f t="shared" si="46"/>
        <v>2.839916666666667E-11</v>
      </c>
      <c r="M86" s="14">
        <f t="shared" si="46"/>
        <v>2.5884999999999999E-10</v>
      </c>
      <c r="N86" s="14">
        <f t="shared" si="46"/>
        <v>2.1719999999999999E-9</v>
      </c>
      <c r="O86" s="14">
        <f t="shared" si="46"/>
        <v>1.6870000000000002E-8</v>
      </c>
      <c r="P86" s="14">
        <f t="shared" si="46"/>
        <v>1.219E-7</v>
      </c>
      <c r="Q86" s="14">
        <f t="shared" si="46"/>
        <v>8.2325000000000002E-7</v>
      </c>
      <c r="R86" s="14">
        <f t="shared" si="46"/>
        <v>5.2190000000000003E-6</v>
      </c>
      <c r="S86" s="14">
        <f t="shared" si="46"/>
        <v>3.1187500000000006E-5</v>
      </c>
      <c r="T86" s="14">
        <f t="shared" si="46"/>
        <v>1.7558333333333334E-4</v>
      </c>
      <c r="U86" s="14">
        <f t="shared" si="46"/>
        <v>1.1508333333333334E-4</v>
      </c>
      <c r="V86" s="14">
        <f t="shared" si="46"/>
        <v>6.7659166666666671E-5</v>
      </c>
      <c r="W86" s="14">
        <f t="shared" si="46"/>
        <v>6.1932500000000011E-5</v>
      </c>
      <c r="X86" s="14">
        <f t="shared" si="46"/>
        <v>6.991E-5</v>
      </c>
      <c r="Y86" s="14">
        <f t="shared" si="46"/>
        <v>7.6837500000000004E-5</v>
      </c>
      <c r="Z86" s="14">
        <f t="shared" si="46"/>
        <v>8.200583333333334E-5</v>
      </c>
      <c r="AA86" s="14">
        <f t="shared" si="46"/>
        <v>8.4800000000000015E-5</v>
      </c>
      <c r="AB86" s="14">
        <f t="shared" si="46"/>
        <v>8.4800000000000015E-5</v>
      </c>
      <c r="AC86" s="14">
        <f t="shared" si="46"/>
        <v>8.1886666666666663E-5</v>
      </c>
      <c r="AD86" s="14">
        <f t="shared" si="46"/>
        <v>7.6318333333333331E-5</v>
      </c>
      <c r="AE86" s="14">
        <f t="shared" si="46"/>
        <v>6.8665833333333336E-5</v>
      </c>
      <c r="AF86" s="14">
        <f t="shared" si="46"/>
        <v>5.9715833333333342E-5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5</v>
      </c>
      <c r="C87" s="5">
        <f t="shared" si="34"/>
        <v>0</v>
      </c>
      <c r="D87" s="5">
        <f t="shared" si="34"/>
        <v>0</v>
      </c>
      <c r="E87" s="6" t="str">
        <f t="shared" si="28"/>
        <v>Se5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2.0787500000000001E-24</v>
      </c>
      <c r="J87" s="14">
        <f t="shared" si="48"/>
        <v>1.3371666666666668E-18</v>
      </c>
      <c r="K87" s="14">
        <f t="shared" si="48"/>
        <v>6.4841666666666661E-14</v>
      </c>
      <c r="L87" s="14">
        <f t="shared" si="48"/>
        <v>5.0710000000000004E-10</v>
      </c>
      <c r="M87" s="14">
        <f t="shared" si="48"/>
        <v>3.8104166666666673E-9</v>
      </c>
      <c r="N87" s="14">
        <f t="shared" si="48"/>
        <v>2.6499166666666669E-8</v>
      </c>
      <c r="O87" s="14">
        <f t="shared" si="48"/>
        <v>1.7145000000000002E-7</v>
      </c>
      <c r="P87" s="14">
        <f t="shared" si="48"/>
        <v>1.0368333333333334E-6</v>
      </c>
      <c r="Q87" s="14">
        <f t="shared" si="48"/>
        <v>5.886916666666667E-6</v>
      </c>
      <c r="R87" s="14">
        <f t="shared" si="48"/>
        <v>3.1506666666666668E-5</v>
      </c>
      <c r="S87" s="14">
        <f t="shared" si="48"/>
        <v>1.5957500000000002E-4</v>
      </c>
      <c r="T87" s="14">
        <f t="shared" si="48"/>
        <v>7.6499166666666677E-4</v>
      </c>
      <c r="U87" s="14">
        <f t="shared" si="48"/>
        <v>6.0755E-4</v>
      </c>
      <c r="V87" s="14">
        <f t="shared" si="48"/>
        <v>4.3854166666666667E-4</v>
      </c>
      <c r="W87" s="14">
        <f t="shared" si="48"/>
        <v>4.5574166666666665E-4</v>
      </c>
      <c r="X87" s="14">
        <f t="shared" si="48"/>
        <v>5.6161666666666667E-4</v>
      </c>
      <c r="Y87" s="14">
        <f t="shared" si="48"/>
        <v>6.741416666666667E-4</v>
      </c>
      <c r="Z87" s="14">
        <f t="shared" si="48"/>
        <v>7.8661666666666671E-4</v>
      </c>
      <c r="AA87" s="14">
        <f t="shared" si="48"/>
        <v>8.9083333333333332E-4</v>
      </c>
      <c r="AB87" s="14">
        <f t="shared" si="48"/>
        <v>9.7766666666666661E-4</v>
      </c>
      <c r="AC87" s="14">
        <f t="shared" si="48"/>
        <v>1.0389166666666669E-3</v>
      </c>
      <c r="AD87" s="14">
        <f t="shared" si="48"/>
        <v>1.0685E-3</v>
      </c>
      <c r="AE87" s="14">
        <f t="shared" si="48"/>
        <v>1.0640000000000001E-3</v>
      </c>
      <c r="AF87" s="14">
        <f t="shared" si="48"/>
        <v>1.0271666666666669E-3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4</v>
      </c>
      <c r="C88" s="5">
        <f t="shared" si="34"/>
        <v>0</v>
      </c>
      <c r="D88" s="5">
        <f t="shared" si="34"/>
        <v>0</v>
      </c>
      <c r="E88" s="6" t="str">
        <f t="shared" si="28"/>
        <v>Se4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1.5444166666666667E-23</v>
      </c>
      <c r="J88" s="14">
        <f t="shared" si="50"/>
        <v>2.3617500000000002E-18</v>
      </c>
      <c r="K88" s="14">
        <f t="shared" si="50"/>
        <v>3.459166666666667E-14</v>
      </c>
      <c r="L88" s="14">
        <f t="shared" si="50"/>
        <v>9.688333333333335E-11</v>
      </c>
      <c r="M88" s="14">
        <f t="shared" si="50"/>
        <v>5.7518333333333337E-10</v>
      </c>
      <c r="N88" s="14">
        <f t="shared" si="50"/>
        <v>3.1837500000000003E-9</v>
      </c>
      <c r="O88" s="14">
        <f t="shared" si="50"/>
        <v>1.6507500000000001E-8</v>
      </c>
      <c r="P88" s="14">
        <f t="shared" si="50"/>
        <v>8.0525833333333345E-8</v>
      </c>
      <c r="Q88" s="14">
        <f t="shared" si="50"/>
        <v>3.7100833333333333E-7</v>
      </c>
      <c r="R88" s="14">
        <f t="shared" si="50"/>
        <v>1.6205000000000002E-6</v>
      </c>
      <c r="S88" s="14">
        <f t="shared" si="50"/>
        <v>6.7350000000000007E-6</v>
      </c>
      <c r="T88" s="14">
        <f t="shared" si="50"/>
        <v>2.6650000000000004E-5</v>
      </c>
      <c r="U88" s="14">
        <f t="shared" si="50"/>
        <v>2.4891666666666667E-5</v>
      </c>
      <c r="V88" s="14">
        <f t="shared" si="50"/>
        <v>2.1435833333333336E-5</v>
      </c>
      <c r="W88" s="14">
        <f t="shared" si="50"/>
        <v>2.4602500000000004E-5</v>
      </c>
      <c r="X88" s="14">
        <f t="shared" si="50"/>
        <v>3.2231666666666665E-5</v>
      </c>
      <c r="Y88" s="14">
        <f t="shared" si="50"/>
        <v>4.118666666666667E-5</v>
      </c>
      <c r="Z88" s="14">
        <f t="shared" si="50"/>
        <v>5.1265000000000005E-5</v>
      </c>
      <c r="AA88" s="14">
        <f t="shared" si="50"/>
        <v>6.2085833333333341E-5</v>
      </c>
      <c r="AB88" s="14">
        <f t="shared" si="50"/>
        <v>7.3092500000000005E-5</v>
      </c>
      <c r="AC88" s="14">
        <f t="shared" si="50"/>
        <v>8.3599999999999999E-5</v>
      </c>
      <c r="AD88" s="14">
        <f t="shared" si="50"/>
        <v>9.2874999999999994E-5</v>
      </c>
      <c r="AE88" s="14">
        <f t="shared" si="50"/>
        <v>1.0027500000000001E-4</v>
      </c>
      <c r="AF88" s="14">
        <f t="shared" si="50"/>
        <v>1.0531666666666667E-4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3</v>
      </c>
      <c r="C89" s="5">
        <f t="shared" si="34"/>
        <v>0</v>
      </c>
      <c r="D89" s="5">
        <f t="shared" si="34"/>
        <v>0</v>
      </c>
      <c r="E89" s="6" t="str">
        <f t="shared" si="28"/>
        <v>Se3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1.76E-32</v>
      </c>
      <c r="I89" s="14">
        <f t="shared" si="52"/>
        <v>5.7972500000000003E-21</v>
      </c>
      <c r="J89" s="14">
        <f t="shared" si="52"/>
        <v>2.3581666666666668E-16</v>
      </c>
      <c r="K89" s="14">
        <f t="shared" si="52"/>
        <v>1.1410833333333335E-12</v>
      </c>
      <c r="L89" s="14">
        <f t="shared" si="52"/>
        <v>1.2314166666666668E-9</v>
      </c>
      <c r="M89" s="14">
        <f t="shared" si="52"/>
        <v>5.8708333333333338E-9</v>
      </c>
      <c r="N89" s="14">
        <f t="shared" si="52"/>
        <v>2.626916666666667E-8</v>
      </c>
      <c r="O89" s="14">
        <f t="shared" si="52"/>
        <v>1.1079166666666667E-7</v>
      </c>
      <c r="P89" s="14">
        <f t="shared" si="52"/>
        <v>4.4216666666666668E-7</v>
      </c>
      <c r="Q89" s="14">
        <f t="shared" si="52"/>
        <v>1.6759166666666668E-6</v>
      </c>
      <c r="R89" s="14">
        <f t="shared" si="52"/>
        <v>6.0530833333333338E-6</v>
      </c>
      <c r="S89" s="14">
        <f t="shared" si="52"/>
        <v>2.0903333333333334E-5</v>
      </c>
      <c r="T89" s="14">
        <f t="shared" si="52"/>
        <v>6.910333333333334E-5</v>
      </c>
      <c r="U89" s="14">
        <f t="shared" si="52"/>
        <v>7.6797500000000011E-5</v>
      </c>
      <c r="V89" s="14">
        <f t="shared" si="52"/>
        <v>7.9789166666666678E-5</v>
      </c>
      <c r="W89" s="14">
        <f t="shared" si="52"/>
        <v>1.0223333333333334E-4</v>
      </c>
      <c r="X89" s="14">
        <f t="shared" si="52"/>
        <v>1.4387500000000001E-4</v>
      </c>
      <c r="Y89" s="14">
        <f t="shared" si="52"/>
        <v>1.9769166666666667E-4</v>
      </c>
      <c r="Z89" s="14">
        <f t="shared" si="52"/>
        <v>2.650333333333334E-4</v>
      </c>
      <c r="AA89" s="14">
        <f t="shared" si="52"/>
        <v>3.4649166666666674E-4</v>
      </c>
      <c r="AB89" s="14">
        <f t="shared" si="52"/>
        <v>4.4153333333333335E-4</v>
      </c>
      <c r="AC89" s="14">
        <f t="shared" si="52"/>
        <v>5.4829166666666676E-4</v>
      </c>
      <c r="AD89" s="14">
        <f t="shared" si="52"/>
        <v>6.635833333333333E-4</v>
      </c>
      <c r="AE89" s="14">
        <f t="shared" si="52"/>
        <v>7.8309166666666672E-4</v>
      </c>
      <c r="AF89" s="14">
        <f t="shared" si="52"/>
        <v>9.0200000000000002E-4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2</v>
      </c>
      <c r="C90" s="5">
        <f t="shared" si="34"/>
        <v>0</v>
      </c>
      <c r="D90" s="5">
        <f t="shared" si="34"/>
        <v>0</v>
      </c>
      <c r="E90" s="6" t="str">
        <f t="shared" si="28"/>
        <v>Se2</v>
      </c>
      <c r="F90" s="14">
        <f t="shared" ref="F90" si="53">F14*$C$78</f>
        <v>0</v>
      </c>
      <c r="G90" s="14">
        <f t="shared" ref="G90:BR90" si="54">G14*$C$78</f>
        <v>2.8498333333333338E-27</v>
      </c>
      <c r="H90" s="14">
        <f t="shared" si="54"/>
        <v>4.960833333333334E-23</v>
      </c>
      <c r="I90" s="14">
        <f t="shared" si="54"/>
        <v>7.023333333333334E-15</v>
      </c>
      <c r="J90" s="14">
        <f t="shared" si="54"/>
        <v>1.8995833333333334E-11</v>
      </c>
      <c r="K90" s="14">
        <f t="shared" si="54"/>
        <v>1.041E-8</v>
      </c>
      <c r="L90" s="14">
        <f t="shared" si="54"/>
        <v>1.8500833333333334E-6</v>
      </c>
      <c r="M90" s="14">
        <f t="shared" si="54"/>
        <v>5.882666666666667E-6</v>
      </c>
      <c r="N90" s="14">
        <f t="shared" si="54"/>
        <v>1.7835000000000001E-5</v>
      </c>
      <c r="O90" s="14">
        <f t="shared" si="54"/>
        <v>5.1723333333333333E-5</v>
      </c>
      <c r="P90" s="14">
        <f t="shared" si="54"/>
        <v>1.4390833333333334E-4</v>
      </c>
      <c r="Q90" s="14">
        <f t="shared" si="54"/>
        <v>3.8520000000000004E-4</v>
      </c>
      <c r="R90" s="14">
        <f t="shared" si="54"/>
        <v>9.9441666666666667E-4</v>
      </c>
      <c r="S90" s="14">
        <f t="shared" si="54"/>
        <v>2.4825833333333336E-3</v>
      </c>
      <c r="T90" s="14">
        <f t="shared" si="54"/>
        <v>6.0016666666666673E-3</v>
      </c>
      <c r="U90" s="14">
        <f t="shared" si="54"/>
        <v>6.9860833333333337E-3</v>
      </c>
      <c r="V90" s="14">
        <f t="shared" si="54"/>
        <v>7.7499166666666671E-3</v>
      </c>
      <c r="W90" s="14">
        <f t="shared" si="54"/>
        <v>9.8608333333333343E-3</v>
      </c>
      <c r="X90" s="14">
        <f t="shared" si="54"/>
        <v>1.3321666666666667E-2</v>
      </c>
      <c r="Y90" s="14">
        <f t="shared" si="54"/>
        <v>1.7668333333333335E-2</v>
      </c>
      <c r="Z90" s="14">
        <f t="shared" si="54"/>
        <v>2.2998333333333336E-2</v>
      </c>
      <c r="AA90" s="14">
        <f t="shared" si="54"/>
        <v>2.937416666666667E-2</v>
      </c>
      <c r="AB90" s="14">
        <f t="shared" si="54"/>
        <v>3.6806666666666668E-2</v>
      </c>
      <c r="AC90" s="14">
        <f t="shared" si="54"/>
        <v>4.5244166666666669E-2</v>
      </c>
      <c r="AD90" s="14">
        <f t="shared" si="54"/>
        <v>5.4565833333333334E-2</v>
      </c>
      <c r="AE90" s="14">
        <f t="shared" si="54"/>
        <v>6.4594166666666675E-2</v>
      </c>
      <c r="AF90" s="14">
        <f t="shared" si="54"/>
        <v>7.5103333333333341E-2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0</v>
      </c>
      <c r="E91" s="6" t="str">
        <f t="shared" si="28"/>
        <v>Se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2.4762500000000002E-30</v>
      </c>
      <c r="I91" s="14">
        <f t="shared" si="56"/>
        <v>2.8834166666666673E-23</v>
      </c>
      <c r="J91" s="14">
        <f t="shared" si="56"/>
        <v>2.7035000000000002E-19</v>
      </c>
      <c r="K91" s="14">
        <f t="shared" si="56"/>
        <v>3.6667500000000004E-16</v>
      </c>
      <c r="L91" s="14">
        <f t="shared" si="56"/>
        <v>1.2742500000000001E-13</v>
      </c>
      <c r="M91" s="14">
        <f t="shared" si="56"/>
        <v>4.6562500000000005E-13</v>
      </c>
      <c r="N91" s="14">
        <f t="shared" si="56"/>
        <v>1.6065833333333334E-12</v>
      </c>
      <c r="O91" s="14">
        <f t="shared" si="56"/>
        <v>5.2548333333333338E-12</v>
      </c>
      <c r="P91" s="14">
        <f t="shared" si="56"/>
        <v>1.6351666666666666E-11</v>
      </c>
      <c r="Q91" s="14">
        <f t="shared" si="56"/>
        <v>4.856916666666667E-11</v>
      </c>
      <c r="R91" s="14">
        <f t="shared" si="56"/>
        <v>1.3813333333333334E-10</v>
      </c>
      <c r="S91" s="14">
        <f t="shared" si="56"/>
        <v>3.7735000000000005E-10</v>
      </c>
      <c r="T91" s="14">
        <f t="shared" si="56"/>
        <v>9.9275000000000011E-10</v>
      </c>
      <c r="U91" s="14">
        <f t="shared" si="56"/>
        <v>1.7725833333333336E-9</v>
      </c>
      <c r="V91" s="14">
        <f t="shared" si="56"/>
        <v>3.0292500000000005E-9</v>
      </c>
      <c r="W91" s="14">
        <f t="shared" si="56"/>
        <v>5.4443333333333332E-9</v>
      </c>
      <c r="X91" s="14">
        <f t="shared" si="56"/>
        <v>9.9116666666666671E-9</v>
      </c>
      <c r="Y91" s="14">
        <f t="shared" si="56"/>
        <v>1.7590000000000004E-8</v>
      </c>
      <c r="Z91" s="14">
        <f t="shared" si="56"/>
        <v>3.0453333333333337E-8</v>
      </c>
      <c r="AA91" s="14">
        <f t="shared" si="56"/>
        <v>5.1474166666666673E-8</v>
      </c>
      <c r="AB91" s="14">
        <f t="shared" si="56"/>
        <v>8.5000000000000007E-8</v>
      </c>
      <c r="AC91" s="14">
        <f t="shared" si="56"/>
        <v>1.3722500000000001E-7</v>
      </c>
      <c r="AD91" s="14">
        <f t="shared" si="56"/>
        <v>2.1674166666666671E-7</v>
      </c>
      <c r="AE91" s="14">
        <f t="shared" si="56"/>
        <v>3.3517500000000004E-7</v>
      </c>
      <c r="AF91" s="14">
        <f t="shared" si="56"/>
        <v>5.0793333333333334E-7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Ar</v>
      </c>
      <c r="F92" s="14">
        <f t="shared" ref="F92" si="57">F16*$C$78</f>
        <v>1.666666666666667</v>
      </c>
      <c r="G92" s="14">
        <f t="shared" ref="G92:BR92" si="58">G16*$C$78</f>
        <v>1.666666666666667</v>
      </c>
      <c r="H92" s="14">
        <f t="shared" si="58"/>
        <v>1.666666666666667</v>
      </c>
      <c r="I92" s="14">
        <f t="shared" si="58"/>
        <v>1.666666666666667</v>
      </c>
      <c r="J92" s="14">
        <f t="shared" si="58"/>
        <v>1.666666666666667</v>
      </c>
      <c r="K92" s="14">
        <f t="shared" si="58"/>
        <v>1.666666666666667</v>
      </c>
      <c r="L92" s="14">
        <f t="shared" si="58"/>
        <v>1.666666666666667</v>
      </c>
      <c r="M92" s="14">
        <f t="shared" si="58"/>
        <v>1.666666666666667</v>
      </c>
      <c r="N92" s="14">
        <f t="shared" si="58"/>
        <v>1.666666666666667</v>
      </c>
      <c r="O92" s="14">
        <f t="shared" si="58"/>
        <v>1.666666666666667</v>
      </c>
      <c r="P92" s="14">
        <f t="shared" si="58"/>
        <v>1.666666666666667</v>
      </c>
      <c r="Q92" s="14">
        <f t="shared" si="58"/>
        <v>1.666666666666667</v>
      </c>
      <c r="R92" s="14">
        <f t="shared" si="58"/>
        <v>1.666666666666667</v>
      </c>
      <c r="S92" s="14">
        <f t="shared" si="58"/>
        <v>1.666666666666667</v>
      </c>
      <c r="T92" s="14">
        <f t="shared" si="58"/>
        <v>1.666666666666667</v>
      </c>
      <c r="U92" s="14">
        <f t="shared" si="58"/>
        <v>1.666666666666667</v>
      </c>
      <c r="V92" s="14">
        <f t="shared" si="58"/>
        <v>1.666666666666667</v>
      </c>
      <c r="W92" s="14">
        <f t="shared" si="58"/>
        <v>1.666666666666667</v>
      </c>
      <c r="X92" s="14">
        <f t="shared" si="58"/>
        <v>1.666666666666667</v>
      </c>
      <c r="Y92" s="14">
        <f t="shared" si="58"/>
        <v>1.666666666666667</v>
      </c>
      <c r="Z92" s="14">
        <f t="shared" si="58"/>
        <v>1.666666666666667</v>
      </c>
      <c r="AA92" s="14">
        <f t="shared" si="58"/>
        <v>1.666666666666667</v>
      </c>
      <c r="AB92" s="14">
        <f t="shared" si="58"/>
        <v>1.666666666666667</v>
      </c>
      <c r="AC92" s="14">
        <f t="shared" si="58"/>
        <v>1.666666666666667</v>
      </c>
      <c r="AD92" s="14">
        <f t="shared" si="58"/>
        <v>1.666666666666667</v>
      </c>
      <c r="AE92" s="14">
        <f t="shared" si="58"/>
        <v>1.666666666666667</v>
      </c>
      <c r="AF92" s="14">
        <f t="shared" si="58"/>
        <v>1.666666666666667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(1)Ga[l]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3.2999166666666666E-30</v>
      </c>
      <c r="I93" s="14">
        <f t="shared" si="60"/>
        <v>1.3970833333333334E-26</v>
      </c>
      <c r="J93" s="14">
        <f t="shared" si="60"/>
        <v>2.4701666666666669E-24</v>
      </c>
      <c r="K93" s="14">
        <f t="shared" si="60"/>
        <v>6.3203333333333337E-22</v>
      </c>
      <c r="L93" s="14">
        <f t="shared" si="60"/>
        <v>1.2973333333333334E-20</v>
      </c>
      <c r="M93" s="14">
        <f t="shared" si="60"/>
        <v>7.0599166666666669E-20</v>
      </c>
      <c r="N93" s="14">
        <f t="shared" si="60"/>
        <v>9.0725000000000015E-20</v>
      </c>
      <c r="O93" s="14">
        <f t="shared" si="60"/>
        <v>2.5589166666666665E-19</v>
      </c>
      <c r="P93" s="14">
        <f t="shared" si="60"/>
        <v>9.2358333333333348E-19</v>
      </c>
      <c r="Q93" s="14">
        <f t="shared" si="60"/>
        <v>2.8268333333333337E-18</v>
      </c>
      <c r="R93" s="14">
        <f t="shared" si="60"/>
        <v>1.1465000000000002E-17</v>
      </c>
      <c r="S93" s="14">
        <f t="shared" si="60"/>
        <v>6.5918333333333332E-17</v>
      </c>
      <c r="T93" s="14">
        <f t="shared" si="60"/>
        <v>1.1886666666666669E-11</v>
      </c>
      <c r="U93" s="14">
        <f t="shared" si="60"/>
        <v>4.0820000000000007E-11</v>
      </c>
      <c r="V93" s="14">
        <f t="shared" si="60"/>
        <v>1.0677500000000001E-10</v>
      </c>
      <c r="W93" s="14">
        <f t="shared" si="60"/>
        <v>2.2365833333333333E-10</v>
      </c>
      <c r="X93" s="14">
        <f t="shared" si="60"/>
        <v>4.146583333333334E-10</v>
      </c>
      <c r="Y93" s="14">
        <f t="shared" si="60"/>
        <v>7.54075E-10</v>
      </c>
      <c r="Z93" s="14">
        <f t="shared" si="60"/>
        <v>1.34775E-9</v>
      </c>
      <c r="AA93" s="14">
        <f t="shared" si="60"/>
        <v>2.3716666666666666E-9</v>
      </c>
      <c r="AB93" s="14">
        <f t="shared" si="60"/>
        <v>4.1155833333333337E-9</v>
      </c>
      <c r="AC93" s="14">
        <f t="shared" si="60"/>
        <v>7.0531666666666675E-9</v>
      </c>
      <c r="AD93" s="14">
        <f t="shared" si="60"/>
        <v>1.1953333333333334E-8</v>
      </c>
      <c r="AE93" s="14">
        <f t="shared" si="60"/>
        <v>2.0055E-8</v>
      </c>
      <c r="AF93" s="14">
        <f t="shared" si="60"/>
        <v>3.3335833333333337E-8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(1)GeSe[l]</v>
      </c>
      <c r="F94" s="14">
        <f t="shared" ref="F94" si="61">F18*$C$78</f>
        <v>5.5528333333333337E-18</v>
      </c>
      <c r="G94" s="14">
        <f t="shared" ref="G94:BR94" si="62">G18*$C$78</f>
        <v>1.4849999999999999E-20</v>
      </c>
      <c r="H94" s="14">
        <f t="shared" si="62"/>
        <v>7.6495000000000003E-16</v>
      </c>
      <c r="I94" s="14">
        <f t="shared" si="62"/>
        <v>1.8092500000000001E-11</v>
      </c>
      <c r="J94" s="14">
        <f t="shared" si="62"/>
        <v>1.1097500000000001E-10</v>
      </c>
      <c r="K94" s="14">
        <f t="shared" si="62"/>
        <v>2.329666666666667E-9</v>
      </c>
      <c r="L94" s="14">
        <f t="shared" si="62"/>
        <v>7.1665E-9</v>
      </c>
      <c r="M94" s="14">
        <f t="shared" si="62"/>
        <v>2.6109166666666667E-8</v>
      </c>
      <c r="N94" s="14">
        <f t="shared" si="62"/>
        <v>2.3030833333333335E-8</v>
      </c>
      <c r="O94" s="14">
        <f t="shared" si="62"/>
        <v>4.5640000000000004E-8</v>
      </c>
      <c r="P94" s="14">
        <f t="shared" si="62"/>
        <v>1.1825833333333334E-7</v>
      </c>
      <c r="Q94" s="14">
        <f t="shared" si="62"/>
        <v>2.6514166666666666E-7</v>
      </c>
      <c r="R94" s="14">
        <f t="shared" si="62"/>
        <v>8.0260000000000005E-7</v>
      </c>
      <c r="S94" s="14">
        <f t="shared" si="62"/>
        <v>3.5050000000000003E-6</v>
      </c>
      <c r="T94" s="14">
        <f t="shared" si="62"/>
        <v>0.48733333333333334</v>
      </c>
      <c r="U94" s="14">
        <f t="shared" si="62"/>
        <v>0.77562500000000012</v>
      </c>
      <c r="V94" s="14">
        <f t="shared" si="62"/>
        <v>0.93966666666666676</v>
      </c>
      <c r="W94" s="14">
        <f t="shared" si="62"/>
        <v>0.99983333333333346</v>
      </c>
      <c r="X94" s="14">
        <f t="shared" si="62"/>
        <v>0.99991666666666679</v>
      </c>
      <c r="Y94" s="14">
        <f t="shared" si="62"/>
        <v>0.99991666666666679</v>
      </c>
      <c r="Z94" s="14">
        <f t="shared" si="62"/>
        <v>0.99983333333333346</v>
      </c>
      <c r="AA94" s="14">
        <f t="shared" si="62"/>
        <v>0.99983333333333346</v>
      </c>
      <c r="AB94" s="14">
        <f t="shared" si="62"/>
        <v>0.99983333333333346</v>
      </c>
      <c r="AC94" s="14">
        <f t="shared" si="62"/>
        <v>0.99975000000000003</v>
      </c>
      <c r="AD94" s="14">
        <f t="shared" si="62"/>
        <v>0.9996666666666667</v>
      </c>
      <c r="AE94" s="14">
        <f t="shared" si="62"/>
        <v>0.99958333333333338</v>
      </c>
      <c r="AF94" s="14">
        <f t="shared" si="62"/>
        <v>0.99950000000000017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(1)Ge[l]</v>
      </c>
      <c r="F95" s="14">
        <f t="shared" ref="F95" si="63">F19*$C$78</f>
        <v>1.0481666666666667E-25</v>
      </c>
      <c r="G95" s="14">
        <f t="shared" ref="G95:BR95" si="64">G19*$C$78</f>
        <v>9.2283333333333336E-27</v>
      </c>
      <c r="H95" s="14">
        <f t="shared" si="64"/>
        <v>3.0054166666666667E-20</v>
      </c>
      <c r="I95" s="14">
        <f t="shared" si="64"/>
        <v>3.8005000000000007E-17</v>
      </c>
      <c r="J95" s="14">
        <f t="shared" si="64"/>
        <v>5.6454999999999997E-16</v>
      </c>
      <c r="K95" s="14">
        <f t="shared" si="64"/>
        <v>2.1554999999999999E-14</v>
      </c>
      <c r="L95" s="14">
        <f t="shared" si="64"/>
        <v>9.8925000000000018E-14</v>
      </c>
      <c r="M95" s="14">
        <f t="shared" si="64"/>
        <v>3.8894166666666673E-13</v>
      </c>
      <c r="N95" s="14">
        <f t="shared" si="64"/>
        <v>3.6728333333333337E-13</v>
      </c>
      <c r="O95" s="14">
        <f t="shared" si="64"/>
        <v>7.7338333333333342E-13</v>
      </c>
      <c r="P95" s="14">
        <f t="shared" si="64"/>
        <v>2.1147500000000001E-12</v>
      </c>
      <c r="Q95" s="14">
        <f t="shared" si="64"/>
        <v>4.971416666666667E-12</v>
      </c>
      <c r="R95" s="14">
        <f t="shared" si="64"/>
        <v>1.5686666666666668E-11</v>
      </c>
      <c r="S95" s="14">
        <f t="shared" si="64"/>
        <v>7.101333333333334E-11</v>
      </c>
      <c r="T95" s="14">
        <f t="shared" si="64"/>
        <v>1.0191666666666668E-5</v>
      </c>
      <c r="U95" s="14">
        <f t="shared" si="64"/>
        <v>2.3629166666666671E-5</v>
      </c>
      <c r="V95" s="14">
        <f t="shared" si="64"/>
        <v>4.1923333333333339E-5</v>
      </c>
      <c r="W95" s="14">
        <f t="shared" si="64"/>
        <v>5.9962500000000007E-5</v>
      </c>
      <c r="X95" s="14">
        <f t="shared" si="64"/>
        <v>7.6983333333333339E-5</v>
      </c>
      <c r="Y95" s="14">
        <f t="shared" si="64"/>
        <v>9.8216666666666678E-5</v>
      </c>
      <c r="Z95" s="14">
        <f t="shared" si="64"/>
        <v>1.2467500000000001E-4</v>
      </c>
      <c r="AA95" s="14">
        <f t="shared" si="64"/>
        <v>1.5760833333333335E-4</v>
      </c>
      <c r="AB95" s="14">
        <f t="shared" si="64"/>
        <v>1.9857499999999999E-4</v>
      </c>
      <c r="AC95" s="14">
        <f t="shared" si="64"/>
        <v>2.4952500000000001E-4</v>
      </c>
      <c r="AD95" s="14">
        <f t="shared" si="64"/>
        <v>3.1290833333333335E-4</v>
      </c>
      <c r="AE95" s="14">
        <f t="shared" si="64"/>
        <v>3.9170000000000003E-4</v>
      </c>
      <c r="AF95" s="14">
        <f t="shared" si="64"/>
        <v>4.8955000000000005E-4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(1)Se[l]</v>
      </c>
      <c r="F96" s="14">
        <f t="shared" ref="F96" si="65">F20*$C$78</f>
        <v>1.1026666666666666E-23</v>
      </c>
      <c r="G96" s="14">
        <f t="shared" ref="G96:BR96" si="66">G20*$C$78</f>
        <v>3.5605000000000005E-25</v>
      </c>
      <c r="H96" s="14">
        <f t="shared" si="66"/>
        <v>1.5786666666666667E-20</v>
      </c>
      <c r="I96" s="14">
        <f t="shared" si="66"/>
        <v>1.2049999999999999E-13</v>
      </c>
      <c r="J96" s="14">
        <f t="shared" si="66"/>
        <v>2.5580000000000002E-12</v>
      </c>
      <c r="K96" s="14">
        <f t="shared" si="66"/>
        <v>1.5269166666666669E-10</v>
      </c>
      <c r="L96" s="14">
        <f t="shared" si="66"/>
        <v>1.1615833333333333E-9</v>
      </c>
      <c r="M96" s="14">
        <f t="shared" si="66"/>
        <v>5.2158333333333339E-9</v>
      </c>
      <c r="N96" s="14">
        <f t="shared" si="66"/>
        <v>5.6366666666666668E-9</v>
      </c>
      <c r="O96" s="14">
        <f t="shared" si="66"/>
        <v>1.3608333333333334E-8</v>
      </c>
      <c r="P96" s="14">
        <f t="shared" si="66"/>
        <v>4.2731666666666666E-8</v>
      </c>
      <c r="Q96" s="14">
        <f t="shared" si="66"/>
        <v>1.1552500000000001E-7</v>
      </c>
      <c r="R96" s="14">
        <f t="shared" si="66"/>
        <v>4.1975000000000004E-7</v>
      </c>
      <c r="S96" s="14">
        <f t="shared" si="66"/>
        <v>2.1905833333333335E-6</v>
      </c>
      <c r="T96" s="14">
        <f t="shared" si="66"/>
        <v>0.36220833333333335</v>
      </c>
      <c r="U96" s="14">
        <f t="shared" si="66"/>
        <v>0.48181666666666673</v>
      </c>
      <c r="V96" s="14">
        <f t="shared" si="66"/>
        <v>0.48152500000000004</v>
      </c>
      <c r="W96" s="14">
        <f t="shared" si="66"/>
        <v>0.47720000000000007</v>
      </c>
      <c r="X96" s="14">
        <f t="shared" si="66"/>
        <v>0.46955833333333336</v>
      </c>
      <c r="Y96" s="14">
        <f t="shared" si="66"/>
        <v>0.46007500000000007</v>
      </c>
      <c r="Z96" s="14">
        <f t="shared" si="66"/>
        <v>0.4486</v>
      </c>
      <c r="AA96" s="14">
        <f t="shared" si="66"/>
        <v>0.43505833333333338</v>
      </c>
      <c r="AB96" s="14">
        <f t="shared" si="66"/>
        <v>0.41946666666666671</v>
      </c>
      <c r="AC96" s="14">
        <f t="shared" si="66"/>
        <v>0.40200000000000002</v>
      </c>
      <c r="AD96" s="14">
        <f t="shared" si="66"/>
        <v>0.38293333333333335</v>
      </c>
      <c r="AE96" s="14">
        <f t="shared" si="66"/>
        <v>0.36265000000000003</v>
      </c>
      <c r="AF96" s="14">
        <f t="shared" si="66"/>
        <v>0.34160000000000001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1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 t="str">
        <f t="shared" si="28"/>
        <v>H (Ar)</v>
      </c>
      <c r="F97" s="14">
        <f t="shared" ref="F97" si="68">F21*$C$78</f>
        <v>-155.16666666666669</v>
      </c>
      <c r="G97" s="14">
        <f t="shared" ref="G97:BR97" si="69">G21*$C$78</f>
        <v>-155.25</v>
      </c>
      <c r="H97" s="14">
        <f t="shared" si="69"/>
        <v>-156</v>
      </c>
      <c r="I97" s="14">
        <f t="shared" si="69"/>
        <v>-157</v>
      </c>
      <c r="J97" s="14">
        <f t="shared" si="69"/>
        <v>-158.08333333333334</v>
      </c>
      <c r="K97" s="14">
        <f t="shared" si="69"/>
        <v>-159.25</v>
      </c>
      <c r="L97" s="14">
        <f t="shared" si="69"/>
        <v>-160.41666666666669</v>
      </c>
      <c r="M97" s="14">
        <f t="shared" si="69"/>
        <v>-160.66666666666669</v>
      </c>
      <c r="N97" s="14">
        <f t="shared" si="69"/>
        <v>-161</v>
      </c>
      <c r="O97" s="14">
        <f t="shared" si="69"/>
        <v>-161.25000000000003</v>
      </c>
      <c r="P97" s="14">
        <f t="shared" si="69"/>
        <v>-161.5</v>
      </c>
      <c r="Q97" s="14">
        <f t="shared" si="69"/>
        <v>-161.83333333333337</v>
      </c>
      <c r="R97" s="14">
        <f t="shared" si="69"/>
        <v>-162.08333333333334</v>
      </c>
      <c r="S97" s="14">
        <f t="shared" si="69"/>
        <v>-162.33333333333334</v>
      </c>
      <c r="T97" s="14">
        <f t="shared" si="69"/>
        <v>-162.66666666666669</v>
      </c>
      <c r="U97" s="14">
        <f t="shared" si="69"/>
        <v>-162.91666666666669</v>
      </c>
      <c r="V97" s="14">
        <f t="shared" si="69"/>
        <v>-163.16666666666666</v>
      </c>
      <c r="W97" s="14">
        <f t="shared" si="69"/>
        <v>-163.50000000000003</v>
      </c>
      <c r="X97" s="14">
        <f t="shared" si="69"/>
        <v>-163.75</v>
      </c>
      <c r="Y97" s="14">
        <f t="shared" si="69"/>
        <v>-164</v>
      </c>
      <c r="Z97" s="14">
        <f t="shared" si="69"/>
        <v>-164.33333333333334</v>
      </c>
      <c r="AA97" s="14">
        <f t="shared" si="69"/>
        <v>-164.58333333333334</v>
      </c>
      <c r="AB97" s="14">
        <f t="shared" si="69"/>
        <v>-164.91666666666666</v>
      </c>
      <c r="AC97" s="14">
        <f t="shared" si="69"/>
        <v>-165.16666666666669</v>
      </c>
      <c r="AD97" s="14">
        <f t="shared" si="69"/>
        <v>-165.5</v>
      </c>
      <c r="AE97" s="14">
        <f t="shared" si="69"/>
        <v>-165.75000000000003</v>
      </c>
      <c r="AF97" s="14">
        <f t="shared" si="69"/>
        <v>-166.08333333333334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1</v>
      </c>
      <c r="E98" s="6" t="str">
        <f t="shared" si="28"/>
        <v>H (Ga)</v>
      </c>
      <c r="F98" s="14">
        <f t="shared" ref="F98" si="70">F22*$C$78</f>
        <v>-541</v>
      </c>
      <c r="G98" s="14">
        <f t="shared" ref="G98:BR98" si="71">G22*$C$78</f>
        <v>-442.58333333333337</v>
      </c>
      <c r="H98" s="14">
        <f t="shared" si="71"/>
        <v>-354.08333333333337</v>
      </c>
      <c r="I98" s="14">
        <f t="shared" si="71"/>
        <v>-364.41666666666669</v>
      </c>
      <c r="J98" s="14">
        <f t="shared" si="71"/>
        <v>-333.66666666666669</v>
      </c>
      <c r="K98" s="14">
        <f t="shared" si="71"/>
        <v>-310.91666666666669</v>
      </c>
      <c r="L98" s="14">
        <f t="shared" si="71"/>
        <v>-293.75</v>
      </c>
      <c r="M98" s="14">
        <f t="shared" si="71"/>
        <v>-290.08333333333337</v>
      </c>
      <c r="N98" s="14">
        <f t="shared" si="71"/>
        <v>-286.75</v>
      </c>
      <c r="O98" s="14">
        <f t="shared" si="71"/>
        <v>-283.58333333333337</v>
      </c>
      <c r="P98" s="14">
        <f t="shared" si="71"/>
        <v>-280.58333333333337</v>
      </c>
      <c r="Q98" s="14">
        <f t="shared" si="71"/>
        <v>-277.83333333333337</v>
      </c>
      <c r="R98" s="14">
        <f t="shared" si="71"/>
        <v>-275.25000000000006</v>
      </c>
      <c r="S98" s="14">
        <f t="shared" si="71"/>
        <v>-272.83333333333337</v>
      </c>
      <c r="T98" s="14">
        <f t="shared" si="71"/>
        <v>-270.5</v>
      </c>
      <c r="U98" s="14">
        <f t="shared" si="71"/>
        <v>-264</v>
      </c>
      <c r="V98" s="14">
        <f t="shared" si="71"/>
        <v>-257.5</v>
      </c>
      <c r="W98" s="14">
        <f t="shared" si="71"/>
        <v>-252.08333333333334</v>
      </c>
      <c r="X98" s="14">
        <f t="shared" si="71"/>
        <v>-247.41666666666669</v>
      </c>
      <c r="Y98" s="14">
        <f t="shared" si="71"/>
        <v>-242.83333333333334</v>
      </c>
      <c r="Z98" s="14">
        <f t="shared" si="71"/>
        <v>-238.33333333333337</v>
      </c>
      <c r="AA98" s="14">
        <f t="shared" si="71"/>
        <v>-234</v>
      </c>
      <c r="AB98" s="14">
        <f t="shared" si="71"/>
        <v>-229.75000000000003</v>
      </c>
      <c r="AC98" s="14">
        <f t="shared" si="71"/>
        <v>-225.58333333333334</v>
      </c>
      <c r="AD98" s="14">
        <f t="shared" si="71"/>
        <v>-221.5</v>
      </c>
      <c r="AE98" s="14">
        <f t="shared" si="71"/>
        <v>-217.50000000000003</v>
      </c>
      <c r="AF98" s="14">
        <f t="shared" si="71"/>
        <v>-213.50000000000003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1</v>
      </c>
      <c r="D99" s="5">
        <f t="shared" si="67"/>
        <v>0</v>
      </c>
      <c r="E99" s="6" t="str">
        <f t="shared" si="28"/>
        <v>H (Ge)</v>
      </c>
      <c r="F99" s="14">
        <f t="shared" ref="F99" si="72">F23*$C$78</f>
        <v>-132.16666666666666</v>
      </c>
      <c r="G99" s="14">
        <f t="shared" ref="G99:BR99" si="73">G23*$C$78</f>
        <v>-114.66666666666667</v>
      </c>
      <c r="H99" s="14">
        <f t="shared" si="73"/>
        <v>-88.416666666666671</v>
      </c>
      <c r="I99" s="14">
        <f t="shared" si="73"/>
        <v>-119.25000000000001</v>
      </c>
      <c r="J99" s="14">
        <f t="shared" si="73"/>
        <v>-116.91666666666667</v>
      </c>
      <c r="K99" s="14">
        <f t="shared" si="73"/>
        <v>-116.16666666666667</v>
      </c>
      <c r="L99" s="14">
        <f t="shared" si="73"/>
        <v>-116.41666666666669</v>
      </c>
      <c r="M99" s="14">
        <f t="shared" si="73"/>
        <v>-116.58333333333334</v>
      </c>
      <c r="N99" s="14">
        <f t="shared" si="73"/>
        <v>-116.83333333333334</v>
      </c>
      <c r="O99" s="14">
        <f t="shared" si="73"/>
        <v>-117.08333333333334</v>
      </c>
      <c r="P99" s="14">
        <f t="shared" si="73"/>
        <v>-117.33333333333334</v>
      </c>
      <c r="Q99" s="14">
        <f t="shared" si="73"/>
        <v>-117.66666666666667</v>
      </c>
      <c r="R99" s="14">
        <f t="shared" si="73"/>
        <v>-118.08333333333334</v>
      </c>
      <c r="S99" s="14">
        <f t="shared" si="73"/>
        <v>-118.41666666666669</v>
      </c>
      <c r="T99" s="14">
        <f t="shared" si="73"/>
        <v>-118.83333333333334</v>
      </c>
      <c r="U99" s="14">
        <f t="shared" si="73"/>
        <v>-116.33333333333334</v>
      </c>
      <c r="V99" s="14">
        <f t="shared" si="73"/>
        <v>-113.75000000000001</v>
      </c>
      <c r="W99" s="14">
        <f t="shared" si="73"/>
        <v>-112.33333333333334</v>
      </c>
      <c r="X99" s="14">
        <f t="shared" si="73"/>
        <v>-111.33333333333334</v>
      </c>
      <c r="Y99" s="14">
        <f t="shared" si="73"/>
        <v>-110.33333333333334</v>
      </c>
      <c r="Z99" s="14">
        <f t="shared" si="73"/>
        <v>-109.41666666666669</v>
      </c>
      <c r="AA99" s="14">
        <f t="shared" si="73"/>
        <v>-108.41666666666667</v>
      </c>
      <c r="AB99" s="14">
        <f t="shared" si="73"/>
        <v>-107.41666666666669</v>
      </c>
      <c r="AC99" s="14">
        <f t="shared" si="73"/>
        <v>-106.41666666666667</v>
      </c>
      <c r="AD99" s="14">
        <f t="shared" si="73"/>
        <v>-105.33333333333334</v>
      </c>
      <c r="AE99" s="14">
        <f t="shared" si="73"/>
        <v>-104.33333333333334</v>
      </c>
      <c r="AF99" s="14">
        <f t="shared" si="73"/>
        <v>-103.25000000000001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1</v>
      </c>
      <c r="C100" s="5">
        <f t="shared" si="67"/>
        <v>0</v>
      </c>
      <c r="D100" s="5">
        <f t="shared" si="67"/>
        <v>0</v>
      </c>
      <c r="E100" s="6" t="str">
        <f t="shared" si="28"/>
        <v>H (Se)</v>
      </c>
      <c r="F100" s="14">
        <f t="shared" ref="F100" si="74">F24*$C$78</f>
        <v>-199.58333333333334</v>
      </c>
      <c r="G100" s="14">
        <f t="shared" ref="G100:BR100" si="75">G24*$C$78</f>
        <v>-167.91666666666666</v>
      </c>
      <c r="H100" s="14">
        <f t="shared" si="75"/>
        <v>-162.75000000000003</v>
      </c>
      <c r="I100" s="14">
        <f t="shared" si="75"/>
        <v>-110.5</v>
      </c>
      <c r="J100" s="14">
        <f t="shared" si="75"/>
        <v>-97.5</v>
      </c>
      <c r="K100" s="14">
        <f t="shared" si="75"/>
        <v>-87.083333333333329</v>
      </c>
      <c r="L100" s="14">
        <f t="shared" si="75"/>
        <v>-78.45</v>
      </c>
      <c r="M100" s="14">
        <f t="shared" si="75"/>
        <v>-76.5</v>
      </c>
      <c r="N100" s="14">
        <f t="shared" si="75"/>
        <v>-74.63333333333334</v>
      </c>
      <c r="O100" s="14">
        <f t="shared" si="75"/>
        <v>-72.833333333333343</v>
      </c>
      <c r="P100" s="14">
        <f t="shared" si="75"/>
        <v>-71.100000000000009</v>
      </c>
      <c r="Q100" s="14">
        <f t="shared" si="75"/>
        <v>-69.424999999999997</v>
      </c>
      <c r="R100" s="14">
        <f t="shared" si="75"/>
        <v>-67.808333333333337</v>
      </c>
      <c r="S100" s="14">
        <f t="shared" si="75"/>
        <v>-66.241666666666674</v>
      </c>
      <c r="T100" s="14">
        <f t="shared" si="75"/>
        <v>-64.733333333333334</v>
      </c>
      <c r="U100" s="14">
        <f t="shared" si="75"/>
        <v>-66.183333333333337</v>
      </c>
      <c r="V100" s="14">
        <f t="shared" si="75"/>
        <v>-67.75833333333334</v>
      </c>
      <c r="W100" s="14">
        <f t="shared" si="75"/>
        <v>-68.691666666666677</v>
      </c>
      <c r="X100" s="14">
        <f t="shared" si="75"/>
        <v>-69.316666666666663</v>
      </c>
      <c r="Y100" s="14">
        <f t="shared" si="75"/>
        <v>-69.958333333333329</v>
      </c>
      <c r="Z100" s="14">
        <f t="shared" si="75"/>
        <v>-70.616666666666674</v>
      </c>
      <c r="AA100" s="14">
        <f t="shared" si="75"/>
        <v>-71.308333333333337</v>
      </c>
      <c r="AB100" s="14">
        <f t="shared" si="75"/>
        <v>-72.025000000000006</v>
      </c>
      <c r="AC100" s="14">
        <f t="shared" si="75"/>
        <v>-72.766666666666666</v>
      </c>
      <c r="AD100" s="14">
        <f t="shared" si="75"/>
        <v>-73.550000000000011</v>
      </c>
      <c r="AE100" s="14">
        <f t="shared" si="75"/>
        <v>-74.358333333333334</v>
      </c>
      <c r="AF100" s="14">
        <f t="shared" si="75"/>
        <v>-75.208333333333343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97"/>
      <c r="B113" s="19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-3.2390413276208004E-25</v>
      </c>
      <c r="H114" s="46">
        <f t="shared" ca="1" si="93"/>
        <v>-6.5297962130159547E-21</v>
      </c>
      <c r="I114" s="46">
        <f t="shared" ca="1" si="93"/>
        <v>-7.3003304233020871E-13</v>
      </c>
      <c r="J114" s="46">
        <f t="shared" ca="1" si="93"/>
        <v>-1.9865011336203855E-9</v>
      </c>
      <c r="K114" s="46">
        <f t="shared" ca="1" si="93"/>
        <v>-1.0917179106037268E-6</v>
      </c>
      <c r="L114" s="46">
        <f t="shared" ca="1" si="93"/>
        <v>-1.9393092904873772E-4</v>
      </c>
      <c r="M114" s="46">
        <f t="shared" ca="1" si="93"/>
        <v>-6.1612735535573611E-4</v>
      </c>
      <c r="N114" s="46">
        <f t="shared" ca="1" si="93"/>
        <v>-1.8664798466771488E-3</v>
      </c>
      <c r="O114" s="46">
        <f t="shared" ca="1" si="93"/>
        <v>-5.406469684691678E-3</v>
      </c>
      <c r="P114" s="46">
        <f t="shared" ca="1" si="93"/>
        <v>-1.5021168030176625E-2</v>
      </c>
      <c r="Q114" s="46">
        <f t="shared" ca="1" si="93"/>
        <v>-4.0140511538202417E-2</v>
      </c>
      <c r="R114" s="46">
        <f t="shared" ca="1" si="93"/>
        <v>-0.10343219830984292</v>
      </c>
      <c r="S114" s="46">
        <f t="shared" ca="1" si="93"/>
        <v>-0.25766936648183514</v>
      </c>
      <c r="T114" s="46">
        <f t="shared" ca="1" si="93"/>
        <v>-0.6216032966062538</v>
      </c>
      <c r="U114" s="46">
        <f t="shared" ca="1" si="93"/>
        <v>-0.75499205964254723</v>
      </c>
      <c r="V114" s="46">
        <f t="shared" ca="1" si="93"/>
        <v>-0.87476148323478176</v>
      </c>
      <c r="W114" s="46">
        <f t="shared" ca="1" si="93"/>
        <v>-1.1506620898719959</v>
      </c>
      <c r="X114" s="46">
        <f t="shared" ca="1" si="93"/>
        <v>-1.5990550647476667</v>
      </c>
      <c r="Y114" s="46">
        <f t="shared" ca="1" si="93"/>
        <v>-2.1813802060266103</v>
      </c>
      <c r="Z114" s="46">
        <f t="shared" ca="1" si="93"/>
        <v>-2.9196300954505254</v>
      </c>
      <c r="AA114" s="46">
        <f t="shared" ca="1" si="93"/>
        <v>-3.8345317343222201</v>
      </c>
      <c r="AB114" s="46">
        <f t="shared" ca="1" si="93"/>
        <v>-4.9403533396995583</v>
      </c>
      <c r="AC114" s="46">
        <f t="shared" ca="1" si="93"/>
        <v>-6.2438080041299795</v>
      </c>
      <c r="AD114" s="46">
        <f t="shared" ca="1" si="93"/>
        <v>-7.7442289723714381</v>
      </c>
      <c r="AE114" s="46">
        <f t="shared" ca="1" si="93"/>
        <v>-9.4263989665840331</v>
      </c>
      <c r="AF114" s="46">
        <f t="shared" ca="1" si="93"/>
        <v>-11.271300417735594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27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-3.7508392551437925E-21</v>
      </c>
      <c r="J115" s="14">
        <f t="shared" ca="1" si="94"/>
        <v>-8.4355055434406272E-16</v>
      </c>
      <c r="K115" s="14">
        <f t="shared" ca="1" si="94"/>
        <v>-2.4255590951181561E-11</v>
      </c>
      <c r="L115" s="14">
        <f t="shared" ca="1" si="94"/>
        <v>-1.532002748846134E-7</v>
      </c>
      <c r="M115" s="14">
        <f t="shared" ca="1" si="94"/>
        <v>-1.1182049474358319E-6</v>
      </c>
      <c r="N115" s="14">
        <f t="shared" ca="1" si="94"/>
        <v>-7.5993947665750933E-6</v>
      </c>
      <c r="O115" s="14">
        <f t="shared" ca="1" si="94"/>
        <v>-4.8253706356740501E-5</v>
      </c>
      <c r="P115" s="14">
        <f t="shared" ca="1" si="94"/>
        <v>-2.8737252483815252E-4</v>
      </c>
      <c r="Q115" s="14">
        <f t="shared" ca="1" si="94"/>
        <v>-1.610967044146241E-3</v>
      </c>
      <c r="R115" s="14">
        <f t="shared" ca="1" si="94"/>
        <v>-8.5298576912414218E-3</v>
      </c>
      <c r="S115" s="14">
        <f t="shared" ca="1" si="94"/>
        <v>-4.2804110441928854E-2</v>
      </c>
      <c r="T115" s="14">
        <f t="shared" ca="1" si="94"/>
        <v>-0.20359922954817999</v>
      </c>
      <c r="U115" s="14">
        <f t="shared" ca="1" si="94"/>
        <v>-0.16952623941060233</v>
      </c>
      <c r="V115" s="14">
        <f t="shared" ca="1" si="94"/>
        <v>-0.12858856782665454</v>
      </c>
      <c r="W115" s="14">
        <f t="shared" ca="1" si="94"/>
        <v>-0.13869310542794924</v>
      </c>
      <c r="X115" s="14">
        <f t="shared" ca="1" si="94"/>
        <v>-0.17627069818259006</v>
      </c>
      <c r="Y115" s="14">
        <f t="shared" ca="1" si="94"/>
        <v>-0.21824830819668145</v>
      </c>
      <c r="Z115" s="14">
        <f t="shared" ca="1" si="94"/>
        <v>-0.26266772554924606</v>
      </c>
      <c r="AA115" s="14">
        <f t="shared" ca="1" si="94"/>
        <v>-0.30693480144266999</v>
      </c>
      <c r="AB115" s="14">
        <f t="shared" ca="1" si="94"/>
        <v>-0.34768803832651746</v>
      </c>
      <c r="AC115" s="14">
        <f t="shared" ca="1" si="94"/>
        <v>-0.38150617618311272</v>
      </c>
      <c r="AD115" s="14">
        <f t="shared" ca="1" si="94"/>
        <v>-0.40547751001932603</v>
      </c>
      <c r="AE115" s="14">
        <f t="shared" ca="1" si="94"/>
        <v>-0.41744660542147455</v>
      </c>
      <c r="AF115" s="14">
        <f t="shared" ca="1" si="94"/>
        <v>-0.41699568424875005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0</v>
      </c>
      <c r="H116" s="14">
        <f t="shared" ca="1" si="95"/>
        <v>-3.4749527778504011E-30</v>
      </c>
      <c r="I116" s="14">
        <f t="shared" ca="1" si="95"/>
        <v>-9.0763447507980022E-19</v>
      </c>
      <c r="J116" s="14">
        <f t="shared" ca="1" si="95"/>
        <v>-3.7834563065312824E-14</v>
      </c>
      <c r="K116" s="14">
        <f t="shared" ca="1" si="95"/>
        <v>-2.0375718901340346E-10</v>
      </c>
      <c r="L116" s="14">
        <f t="shared" ca="1" si="95"/>
        <v>-3.4682109646008287E-7</v>
      </c>
      <c r="M116" s="14">
        <f t="shared" ca="1" si="95"/>
        <v>-2.0405368788225693E-6</v>
      </c>
      <c r="N116" s="14">
        <f t="shared" ca="1" si="95"/>
        <v>-1.1723101071367121E-5</v>
      </c>
      <c r="O116" s="14">
        <f t="shared" ca="1" si="95"/>
        <v>-6.5624737517733497E-5</v>
      </c>
      <c r="P116" s="14">
        <f t="shared" ca="1" si="95"/>
        <v>-3.566026305536022E-4</v>
      </c>
      <c r="Q116" s="14">
        <f t="shared" ca="1" si="95"/>
        <v>-1.8729302375040593E-3</v>
      </c>
      <c r="R116" s="14">
        <f t="shared" ca="1" si="95"/>
        <v>-9.4742560906573847E-3</v>
      </c>
      <c r="S116" s="14">
        <f t="shared" ca="1" si="95"/>
        <v>-4.6058471439017118E-2</v>
      </c>
      <c r="T116" s="14">
        <f t="shared" ca="1" si="95"/>
        <v>-0.2143349614638877</v>
      </c>
      <c r="U116" s="14">
        <f t="shared" ca="1" si="95"/>
        <v>-0.18197559606254177</v>
      </c>
      <c r="V116" s="14">
        <f t="shared" ca="1" si="95"/>
        <v>-0.14209770846788533</v>
      </c>
      <c r="W116" s="14">
        <f t="shared" ca="1" si="95"/>
        <v>-0.15658753450969543</v>
      </c>
      <c r="X116" s="14">
        <f t="shared" ca="1" si="95"/>
        <v>-0.20217556064579598</v>
      </c>
      <c r="Y116" s="14">
        <f t="shared" ca="1" si="95"/>
        <v>-0.25485961151796455</v>
      </c>
      <c r="Z116" s="14">
        <f t="shared" ca="1" si="95"/>
        <v>-0.31313652079418414</v>
      </c>
      <c r="AA116" s="14">
        <f t="shared" ca="1" si="95"/>
        <v>-0.37478177098226045</v>
      </c>
      <c r="AB116" s="14">
        <f t="shared" ca="1" si="95"/>
        <v>-0.43658476642211808</v>
      </c>
      <c r="AC116" s="14">
        <f t="shared" ca="1" si="95"/>
        <v>-0.49500443322540144</v>
      </c>
      <c r="AD116" s="14">
        <f t="shared" ca="1" si="95"/>
        <v>-0.54674533519800539</v>
      </c>
      <c r="AE116" s="14">
        <f t="shared" ca="1" si="95"/>
        <v>-0.58886414294949085</v>
      </c>
      <c r="AF116" s="14">
        <f t="shared" ca="1" si="95"/>
        <v>-0.62004949317375013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6">G115+G114</f>
        <v>-3.2390413276208004E-25</v>
      </c>
      <c r="H117" s="14">
        <f t="shared" ca="1" si="96"/>
        <v>-6.5297962130159547E-21</v>
      </c>
      <c r="I117" s="14">
        <f t="shared" ca="1" si="96"/>
        <v>-7.3003304608104799E-13</v>
      </c>
      <c r="J117" s="14">
        <f t="shared" ca="1" si="96"/>
        <v>-1.98650197717094E-9</v>
      </c>
      <c r="K117" s="14">
        <f t="shared" ca="1" si="96"/>
        <v>-1.091742166194678E-6</v>
      </c>
      <c r="L117" s="14">
        <f t="shared" ca="1" si="96"/>
        <v>-1.9408412932362233E-4</v>
      </c>
      <c r="M117" s="14">
        <f t="shared" ca="1" si="96"/>
        <v>-6.172455603031719E-4</v>
      </c>
      <c r="N117" s="14">
        <f t="shared" ca="1" si="96"/>
        <v>-1.874079241443724E-3</v>
      </c>
      <c r="O117" s="14">
        <f t="shared" ca="1" si="96"/>
        <v>-5.4547233910484183E-3</v>
      </c>
      <c r="P117" s="14">
        <f t="shared" ca="1" si="96"/>
        <v>-1.5308540555014778E-2</v>
      </c>
      <c r="Q117" s="14">
        <f t="shared" ca="1" si="96"/>
        <v>-4.1751478582348657E-2</v>
      </c>
      <c r="R117" s="14">
        <f t="shared" ca="1" si="96"/>
        <v>-0.11196205600108435</v>
      </c>
      <c r="S117" s="14">
        <f t="shared" ca="1" si="96"/>
        <v>-0.30047347692376397</v>
      </c>
      <c r="T117" s="14">
        <f t="shared" ca="1" si="96"/>
        <v>-0.82520252615443379</v>
      </c>
      <c r="U117" s="14">
        <f t="shared" ca="1" si="96"/>
        <v>-0.92451829905314953</v>
      </c>
      <c r="V117" s="14">
        <f t="shared" ca="1" si="96"/>
        <v>-1.0033500510614364</v>
      </c>
      <c r="W117" s="14">
        <f t="shared" ca="1" si="96"/>
        <v>-1.2893551952999451</v>
      </c>
      <c r="X117" s="14">
        <f t="shared" ca="1" si="96"/>
        <v>-1.7753257629302568</v>
      </c>
      <c r="Y117" s="14">
        <f t="shared" ca="1" si="96"/>
        <v>-2.3996285142232918</v>
      </c>
      <c r="Z117" s="14">
        <f t="shared" ca="1" si="96"/>
        <v>-3.1822978209997714</v>
      </c>
      <c r="AA117" s="14">
        <f t="shared" ca="1" si="96"/>
        <v>-4.1414665357648897</v>
      </c>
      <c r="AB117" s="14">
        <f t="shared" ca="1" si="96"/>
        <v>-5.288041378026076</v>
      </c>
      <c r="AC117" s="14">
        <f t="shared" ca="1" si="96"/>
        <v>-6.6253141803130919</v>
      </c>
      <c r="AD117" s="14">
        <f t="shared" ca="1" si="96"/>
        <v>-8.1497064823907639</v>
      </c>
      <c r="AE117" s="14">
        <f t="shared" ca="1" si="96"/>
        <v>-9.8438455720055078</v>
      </c>
      <c r="AF117" s="14">
        <f t="shared" ca="1" si="96"/>
        <v>-11.688296101984344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5">
        <f ca="1"/>
        <v>818.3</v>
      </c>
      <c r="V122" s="56">
        <f ca="1"/>
        <v>834.8</v>
      </c>
      <c r="W122" s="58">
        <f ca="1"/>
        <v>851.3</v>
      </c>
      <c r="X122" s="53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-3.2390413276208004E-25</v>
      </c>
      <c r="H123" s="47">
        <f ca="1"/>
        <v>-6.5297962130159547E-21</v>
      </c>
      <c r="I123" s="47">
        <f ca="1"/>
        <v>-7.3003304233020871E-13</v>
      </c>
      <c r="J123" s="47">
        <f ca="1"/>
        <v>-1.9865011336203855E-9</v>
      </c>
      <c r="K123" s="47">
        <f ca="1"/>
        <v>-1.0917179106037268E-6</v>
      </c>
      <c r="L123" s="47">
        <f ca="1"/>
        <v>-1.9393092904873772E-4</v>
      </c>
      <c r="M123" s="47">
        <f ca="1"/>
        <v>-6.1612735535573611E-4</v>
      </c>
      <c r="N123" s="47">
        <f ca="1"/>
        <v>-1.8664798466771488E-3</v>
      </c>
      <c r="O123" s="47">
        <f ca="1"/>
        <v>-5.406469684691678E-3</v>
      </c>
      <c r="P123" s="47">
        <f ca="1"/>
        <v>-1.5021168030176625E-2</v>
      </c>
      <c r="Q123" s="47">
        <f ca="1"/>
        <v>-4.0140511538202417E-2</v>
      </c>
      <c r="R123" s="47">
        <f ca="1"/>
        <v>-0.10343219830984292</v>
      </c>
      <c r="S123" s="47">
        <f ca="1"/>
        <v>-0.25766936648183514</v>
      </c>
      <c r="T123" s="47">
        <f ca="1"/>
        <v>-0.6216032966062538</v>
      </c>
      <c r="U123" s="47">
        <f ca="1"/>
        <v>-0.75499205964254723</v>
      </c>
      <c r="V123" s="47">
        <f ca="1"/>
        <v>-0.87476148323478176</v>
      </c>
      <c r="W123" s="47">
        <f ca="1"/>
        <v>-1.1506620898719959</v>
      </c>
      <c r="X123" s="47">
        <f ca="1"/>
        <v>-1.5990550647476667</v>
      </c>
      <c r="Y123" s="47">
        <f ca="1"/>
        <v>-2.1813802060266103</v>
      </c>
      <c r="Z123" s="47">
        <f ca="1"/>
        <v>-2.9196300954505254</v>
      </c>
      <c r="AA123" s="47">
        <f ca="1"/>
        <v>-3.8345317343222201</v>
      </c>
      <c r="AB123" s="47">
        <f ca="1"/>
        <v>-4.9403533396995583</v>
      </c>
      <c r="AC123" s="47">
        <f ca="1"/>
        <v>-6.2438080041299795</v>
      </c>
      <c r="AD123" s="47">
        <f ca="1"/>
        <v>-7.7442289723714381</v>
      </c>
      <c r="AE123" s="47">
        <f ca="1"/>
        <v>-9.4263989665840331</v>
      </c>
      <c r="AF123" s="47">
        <f ca="1"/>
        <v>-11.271300417735594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-3.7508392551437925E-21</v>
      </c>
      <c r="J124" s="47">
        <f ca="1"/>
        <v>-8.4355055434406272E-16</v>
      </c>
      <c r="K124" s="47">
        <f ca="1"/>
        <v>-2.4255590951181561E-11</v>
      </c>
      <c r="L124" s="47">
        <f ca="1"/>
        <v>-1.532002748846134E-7</v>
      </c>
      <c r="M124" s="47">
        <f ca="1"/>
        <v>-1.1182049474358319E-6</v>
      </c>
      <c r="N124" s="47">
        <f ca="1"/>
        <v>-7.5993947665750933E-6</v>
      </c>
      <c r="O124" s="47">
        <f ca="1"/>
        <v>-4.8253706356740501E-5</v>
      </c>
      <c r="P124" s="47">
        <f ca="1"/>
        <v>-2.8737252483815252E-4</v>
      </c>
      <c r="Q124" s="47">
        <f ca="1"/>
        <v>-1.610967044146241E-3</v>
      </c>
      <c r="R124" s="47">
        <f ca="1"/>
        <v>-8.5298576912414218E-3</v>
      </c>
      <c r="S124" s="47">
        <f ca="1"/>
        <v>-4.2804110441928854E-2</v>
      </c>
      <c r="T124" s="47">
        <f ca="1"/>
        <v>-0.20359922954817999</v>
      </c>
      <c r="U124" s="47">
        <f ca="1"/>
        <v>-0.16952623941060233</v>
      </c>
      <c r="V124" s="47">
        <f ca="1"/>
        <v>-0.12858856782665454</v>
      </c>
      <c r="W124" s="47">
        <f ca="1"/>
        <v>-0.13869310542794924</v>
      </c>
      <c r="X124" s="47">
        <f ca="1"/>
        <v>-0.17627069818259006</v>
      </c>
      <c r="Y124" s="47">
        <f ca="1"/>
        <v>-0.21824830819668145</v>
      </c>
      <c r="Z124" s="47">
        <f ca="1"/>
        <v>-0.26266772554924606</v>
      </c>
      <c r="AA124" s="47">
        <f ca="1"/>
        <v>-0.30693480144266999</v>
      </c>
      <c r="AB124" s="47">
        <f ca="1"/>
        <v>-0.34768803832651746</v>
      </c>
      <c r="AC124" s="47">
        <f ca="1"/>
        <v>-0.38150617618311272</v>
      </c>
      <c r="AD124" s="47">
        <f ca="1"/>
        <v>-0.40547751001932603</v>
      </c>
      <c r="AE124" s="47">
        <f ca="1"/>
        <v>-0.41744660542147455</v>
      </c>
      <c r="AF124" s="47">
        <f ca="1"/>
        <v>-0.41699568424875005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-3.4749527778504011E-30</v>
      </c>
      <c r="I125" s="47">
        <f ca="1"/>
        <v>-9.0763447507980022E-19</v>
      </c>
      <c r="J125" s="47">
        <f ca="1"/>
        <v>-3.7834563065312824E-14</v>
      </c>
      <c r="K125" s="47">
        <f ca="1"/>
        <v>-2.0375718901340346E-10</v>
      </c>
      <c r="L125" s="47">
        <f ca="1"/>
        <v>-3.4682109646008287E-7</v>
      </c>
      <c r="M125" s="47">
        <f ca="1"/>
        <v>-2.0405368788225693E-6</v>
      </c>
      <c r="N125" s="47">
        <f ca="1"/>
        <v>-1.1723101071367121E-5</v>
      </c>
      <c r="O125" s="47">
        <f ca="1"/>
        <v>-6.5624737517733497E-5</v>
      </c>
      <c r="P125" s="47">
        <f ca="1"/>
        <v>-3.566026305536022E-4</v>
      </c>
      <c r="Q125" s="47">
        <f ca="1"/>
        <v>-1.8729302375040593E-3</v>
      </c>
      <c r="R125" s="47">
        <f ca="1"/>
        <v>-9.4742560906573847E-3</v>
      </c>
      <c r="S125" s="47">
        <f ca="1"/>
        <v>-4.6058471439017118E-2</v>
      </c>
      <c r="T125" s="47">
        <f ca="1"/>
        <v>-0.2143349614638877</v>
      </c>
      <c r="U125" s="47">
        <f ca="1"/>
        <v>-0.18197559606254177</v>
      </c>
      <c r="V125" s="47">
        <f ca="1"/>
        <v>-0.14209770846788533</v>
      </c>
      <c r="W125" s="47">
        <f ca="1"/>
        <v>-0.15658753450969543</v>
      </c>
      <c r="X125" s="47">
        <f ca="1"/>
        <v>-0.20217556064579598</v>
      </c>
      <c r="Y125" s="47">
        <f ca="1"/>
        <v>-0.25485961151796455</v>
      </c>
      <c r="Z125" s="47">
        <f ca="1"/>
        <v>-0.31313652079418414</v>
      </c>
      <c r="AA125" s="47">
        <f ca="1"/>
        <v>-0.37478177098226045</v>
      </c>
      <c r="AB125" s="47">
        <f ca="1"/>
        <v>-0.43658476642211808</v>
      </c>
      <c r="AC125" s="47">
        <f ca="1"/>
        <v>-0.49500443322540144</v>
      </c>
      <c r="AD125" s="47">
        <f ca="1"/>
        <v>-0.54674533519800539</v>
      </c>
      <c r="AE125" s="47">
        <f ca="1"/>
        <v>-0.58886414294949085</v>
      </c>
      <c r="AF125" s="47">
        <f ca="1"/>
        <v>-0.62004949317375013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-3.2390413276208004E-25</v>
      </c>
      <c r="H126" s="47">
        <f ca="1"/>
        <v>-6.5297962130159547E-21</v>
      </c>
      <c r="I126" s="47">
        <f ca="1"/>
        <v>-7.3003304608104799E-13</v>
      </c>
      <c r="J126" s="47">
        <f ca="1"/>
        <v>-1.98650197717094E-9</v>
      </c>
      <c r="K126" s="47">
        <f ca="1"/>
        <v>-1.091742166194678E-6</v>
      </c>
      <c r="L126" s="47">
        <f ca="1"/>
        <v>-1.9408412932362233E-4</v>
      </c>
      <c r="M126" s="47">
        <f ca="1"/>
        <v>-6.172455603031719E-4</v>
      </c>
      <c r="N126" s="47">
        <f ca="1"/>
        <v>-1.874079241443724E-3</v>
      </c>
      <c r="O126" s="47">
        <f ca="1"/>
        <v>-5.4547233910484183E-3</v>
      </c>
      <c r="P126" s="47">
        <f ca="1"/>
        <v>-1.5308540555014778E-2</v>
      </c>
      <c r="Q126" s="47">
        <f ca="1"/>
        <v>-4.1751478582348657E-2</v>
      </c>
      <c r="R126" s="47">
        <f ca="1"/>
        <v>-0.11196205600108435</v>
      </c>
      <c r="S126" s="47">
        <f ca="1"/>
        <v>-0.30047347692376397</v>
      </c>
      <c r="T126" s="47">
        <f ca="1"/>
        <v>-0.82520252615443379</v>
      </c>
      <c r="U126" s="47">
        <f ca="1"/>
        <v>-0.92451829905314953</v>
      </c>
      <c r="V126" s="47">
        <f ca="1"/>
        <v>-1.0033500510614364</v>
      </c>
      <c r="W126" s="47">
        <f ca="1"/>
        <v>-1.2893551952999451</v>
      </c>
      <c r="X126" s="47">
        <f ca="1"/>
        <v>-1.7753257629302568</v>
      </c>
      <c r="Y126" s="47">
        <f ca="1"/>
        <v>-2.3996285142232918</v>
      </c>
      <c r="Z126" s="47">
        <f ca="1"/>
        <v>-3.1822978209997714</v>
      </c>
      <c r="AA126" s="47">
        <f ca="1"/>
        <v>-4.1414665357648897</v>
      </c>
      <c r="AB126" s="47">
        <f ca="1"/>
        <v>-5.288041378026076</v>
      </c>
      <c r="AC126" s="47">
        <f ca="1"/>
        <v>-6.6253141803130919</v>
      </c>
      <c r="AD126" s="47">
        <f ca="1"/>
        <v>-8.1497064823907639</v>
      </c>
      <c r="AE126" s="47">
        <f ca="1"/>
        <v>-9.8438455720055078</v>
      </c>
      <c r="AF126" s="47">
        <f ca="1"/>
        <v>-11.688296101984344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F22"/>
  <sheetViews>
    <sheetView topLeftCell="J1" zoomScaleNormal="100" workbookViewId="0">
      <selection sqref="A1:AB22"/>
    </sheetView>
  </sheetViews>
  <sheetFormatPr defaultRowHeight="21" x14ac:dyDescent="0.35"/>
  <cols>
    <col min="1" max="16384" width="8.7265625" style="107"/>
  </cols>
  <sheetData>
    <row r="1" spans="1:28" x14ac:dyDescent="0.35">
      <c r="A1" s="172" t="s">
        <v>134</v>
      </c>
      <c r="B1" s="173">
        <v>273.10000000000002</v>
      </c>
      <c r="C1" s="118">
        <v>339.2</v>
      </c>
      <c r="D1" s="118">
        <v>405.3</v>
      </c>
      <c r="E1" s="173">
        <v>471.4</v>
      </c>
      <c r="F1" s="118">
        <v>537.5</v>
      </c>
      <c r="G1" s="118">
        <v>603.5</v>
      </c>
      <c r="H1" s="173">
        <v>669.6</v>
      </c>
      <c r="I1" s="118">
        <v>686.1</v>
      </c>
      <c r="J1" s="118">
        <v>702.7</v>
      </c>
      <c r="K1" s="173">
        <v>719.2</v>
      </c>
      <c r="L1" s="118">
        <v>735.7</v>
      </c>
      <c r="M1" s="118">
        <v>752.2</v>
      </c>
      <c r="N1" s="173">
        <v>768.7</v>
      </c>
      <c r="O1" s="118">
        <v>785.2</v>
      </c>
      <c r="P1" s="118">
        <v>801.8</v>
      </c>
      <c r="Q1" s="173">
        <v>818.3</v>
      </c>
      <c r="R1" s="118">
        <v>834.8</v>
      </c>
      <c r="S1" s="118">
        <v>851.3</v>
      </c>
      <c r="T1" s="117">
        <v>867.8</v>
      </c>
      <c r="U1" s="118">
        <v>884.4</v>
      </c>
      <c r="V1" s="118">
        <v>900.9</v>
      </c>
      <c r="W1" s="173">
        <v>917.4</v>
      </c>
      <c r="X1" s="118">
        <v>933.9</v>
      </c>
      <c r="Y1" s="118">
        <v>950.4</v>
      </c>
      <c r="Z1" s="177">
        <v>967</v>
      </c>
      <c r="AA1" s="118">
        <v>983.5</v>
      </c>
      <c r="AB1" s="118">
        <v>1000</v>
      </c>
    </row>
    <row r="2" spans="1:28" x14ac:dyDescent="0.35">
      <c r="A2" s="175" t="s">
        <v>62</v>
      </c>
      <c r="B2" s="120">
        <v>0.06</v>
      </c>
      <c r="C2" s="120">
        <v>0.06</v>
      </c>
      <c r="D2" s="120">
        <v>0.06</v>
      </c>
      <c r="E2" s="120">
        <v>0.06</v>
      </c>
      <c r="F2" s="120">
        <v>0.06</v>
      </c>
      <c r="G2" s="120">
        <v>0.06</v>
      </c>
      <c r="H2" s="120">
        <v>0.06</v>
      </c>
      <c r="I2" s="120">
        <v>5.9998999999999997E-2</v>
      </c>
      <c r="J2" s="120">
        <v>5.9996000000000001E-2</v>
      </c>
      <c r="K2" s="120">
        <v>5.9986999999999999E-2</v>
      </c>
      <c r="L2" s="120">
        <v>5.9964999999999997E-2</v>
      </c>
      <c r="M2" s="120">
        <v>5.9902999999999998E-2</v>
      </c>
      <c r="N2" s="120">
        <v>5.9735000000000003E-2</v>
      </c>
      <c r="O2" s="120">
        <v>5.9270000000000003E-2</v>
      </c>
      <c r="P2" s="120">
        <v>1.4435999999999999E-2</v>
      </c>
      <c r="Q2" s="120">
        <v>1.6975E-9</v>
      </c>
      <c r="R2" s="120">
        <v>0</v>
      </c>
      <c r="S2" s="120">
        <v>0</v>
      </c>
      <c r="T2" s="119">
        <v>0</v>
      </c>
      <c r="U2" s="120">
        <v>0</v>
      </c>
      <c r="V2" s="120">
        <v>0</v>
      </c>
      <c r="W2" s="120">
        <v>0</v>
      </c>
      <c r="X2" s="120">
        <v>0</v>
      </c>
      <c r="Y2" s="120">
        <v>0</v>
      </c>
      <c r="Z2" s="120">
        <v>0</v>
      </c>
      <c r="AA2" s="120">
        <v>0</v>
      </c>
      <c r="AB2" s="189">
        <v>0</v>
      </c>
    </row>
    <row r="3" spans="1:28" x14ac:dyDescent="0.35">
      <c r="A3" s="176" t="s">
        <v>63</v>
      </c>
      <c r="B3" s="124">
        <v>0.1</v>
      </c>
      <c r="C3" s="124">
        <v>0.1</v>
      </c>
      <c r="D3" s="124">
        <v>0.1</v>
      </c>
      <c r="E3" s="124">
        <v>0.1</v>
      </c>
      <c r="F3" s="124">
        <v>0.1</v>
      </c>
      <c r="G3" s="124">
        <v>0.1</v>
      </c>
      <c r="H3" s="124">
        <v>0.1</v>
      </c>
      <c r="I3" s="124">
        <v>0.1</v>
      </c>
      <c r="J3" s="124">
        <v>0.1</v>
      </c>
      <c r="K3" s="124">
        <v>0.1</v>
      </c>
      <c r="L3" s="124">
        <v>0.1</v>
      </c>
      <c r="M3" s="124">
        <v>0.1</v>
      </c>
      <c r="N3" s="124">
        <v>0.1</v>
      </c>
      <c r="O3" s="124">
        <v>0.1</v>
      </c>
      <c r="P3" s="124">
        <v>0.1</v>
      </c>
      <c r="Q3" s="124">
        <v>0.1</v>
      </c>
      <c r="R3" s="124">
        <v>0.1</v>
      </c>
      <c r="S3" s="124">
        <v>0.1</v>
      </c>
      <c r="T3" s="123">
        <v>0.1</v>
      </c>
      <c r="U3" s="124">
        <v>0.1</v>
      </c>
      <c r="V3" s="124">
        <v>0.1</v>
      </c>
      <c r="W3" s="124">
        <v>0.1</v>
      </c>
      <c r="X3" s="124">
        <v>0.1</v>
      </c>
      <c r="Y3" s="124">
        <v>0.1</v>
      </c>
      <c r="Z3" s="124">
        <v>0.1</v>
      </c>
      <c r="AA3" s="124">
        <v>0.1</v>
      </c>
      <c r="AB3" s="190">
        <v>0.1</v>
      </c>
    </row>
    <row r="4" spans="1:28" x14ac:dyDescent="0.35">
      <c r="A4" s="172" t="s">
        <v>497</v>
      </c>
      <c r="B4" s="122">
        <v>0</v>
      </c>
      <c r="C4" s="122">
        <v>1.0731E-21</v>
      </c>
      <c r="D4" s="122">
        <v>4.7111000000000001E-17</v>
      </c>
      <c r="E4" s="124">
        <v>7.7538999999999999E-13</v>
      </c>
      <c r="F4" s="124">
        <v>2.9275000000000002E-12</v>
      </c>
      <c r="G4" s="124">
        <v>3.1162000000000003E-11</v>
      </c>
      <c r="H4" s="122">
        <v>1.6765999999999999E-11</v>
      </c>
      <c r="I4" s="122">
        <v>3.0837E-11</v>
      </c>
      <c r="J4" s="122">
        <v>7.7002000000000007E-12</v>
      </c>
      <c r="K4" s="122">
        <v>3.1088999999999998E-12</v>
      </c>
      <c r="L4" s="122">
        <v>8.2057000000000001E-13</v>
      </c>
      <c r="M4" s="122">
        <v>3.6553000000000002E-14</v>
      </c>
      <c r="N4" s="122">
        <v>6.5968999999999998E-17</v>
      </c>
      <c r="O4" s="122">
        <v>2.1896E-25</v>
      </c>
      <c r="P4" s="122">
        <v>0</v>
      </c>
      <c r="Q4" s="124">
        <v>1.1279000000000001E-12</v>
      </c>
      <c r="R4" s="124">
        <v>2.0788E-26</v>
      </c>
      <c r="S4" s="124">
        <v>1.9780999999999999E-27</v>
      </c>
      <c r="T4" s="123">
        <v>1.1296000000000001E-17</v>
      </c>
      <c r="U4" s="124">
        <v>3.2192000000000001E-13</v>
      </c>
      <c r="V4" s="124">
        <v>5.2037999999999998E-11</v>
      </c>
      <c r="W4" s="124">
        <v>1.6707E-9</v>
      </c>
      <c r="X4" s="124">
        <v>1.6651999999999999E-8</v>
      </c>
      <c r="Y4" s="124">
        <v>5.5918999999999999E-8</v>
      </c>
      <c r="Z4" s="122">
        <v>9.6899E-8</v>
      </c>
      <c r="AA4" s="122">
        <v>9.3494000000000003E-8</v>
      </c>
      <c r="AB4" s="191">
        <v>1.3215E-7</v>
      </c>
    </row>
    <row r="5" spans="1:28" x14ac:dyDescent="0.35">
      <c r="A5" s="172" t="s">
        <v>91</v>
      </c>
      <c r="B5" s="122">
        <v>0.06</v>
      </c>
      <c r="C5" s="122">
        <v>0.06</v>
      </c>
      <c r="D5" s="122">
        <v>0.06</v>
      </c>
      <c r="E5" s="122">
        <v>0.06</v>
      </c>
      <c r="F5" s="122">
        <v>0.06</v>
      </c>
      <c r="G5" s="122">
        <v>0.06</v>
      </c>
      <c r="H5" s="122">
        <v>0.06</v>
      </c>
      <c r="I5" s="122">
        <v>6.0000999999999999E-2</v>
      </c>
      <c r="J5" s="122">
        <v>6.0004000000000002E-2</v>
      </c>
      <c r="K5" s="122">
        <v>6.0012999999999997E-2</v>
      </c>
      <c r="L5" s="122">
        <v>6.0034999999999998E-2</v>
      </c>
      <c r="M5" s="122">
        <v>6.0096999999999998E-2</v>
      </c>
      <c r="N5" s="122">
        <v>6.0264999999999999E-2</v>
      </c>
      <c r="O5" s="122">
        <v>6.0729999999999999E-2</v>
      </c>
      <c r="P5" s="122">
        <v>4.7083E-2</v>
      </c>
      <c r="Q5" s="122">
        <v>2.6922000000000001E-2</v>
      </c>
      <c r="R5" s="122">
        <v>7.2319000000000003E-3</v>
      </c>
      <c r="S5" s="122">
        <v>1.6140000000000001E-5</v>
      </c>
      <c r="T5" s="121">
        <v>1.3797999999999999E-6</v>
      </c>
      <c r="U5" s="122">
        <v>5.5170000000000005E-7</v>
      </c>
      <c r="V5" s="122">
        <v>2.4047999999999999E-7</v>
      </c>
      <c r="W5" s="122">
        <v>1.441E-7</v>
      </c>
      <c r="X5" s="122">
        <v>8.3372E-8</v>
      </c>
      <c r="Y5" s="122">
        <v>2.9291999999999999E-8</v>
      </c>
      <c r="Z5" s="122">
        <v>6.1568999999999997E-9</v>
      </c>
      <c r="AA5" s="122">
        <v>6.0464999999999997E-10</v>
      </c>
      <c r="AB5" s="191">
        <v>9.0136000000000003E-11</v>
      </c>
    </row>
    <row r="6" spans="1:28" x14ac:dyDescent="0.35">
      <c r="A6" s="172" t="s">
        <v>58</v>
      </c>
      <c r="B6" s="122">
        <v>0</v>
      </c>
      <c r="C6" s="122">
        <v>0</v>
      </c>
      <c r="D6" s="122">
        <v>0</v>
      </c>
      <c r="E6" s="122">
        <v>2.6748999999999999E-36</v>
      </c>
      <c r="F6" s="122">
        <v>3.0363E-28</v>
      </c>
      <c r="G6" s="122">
        <v>1.0451999999999999E-21</v>
      </c>
      <c r="H6" s="122">
        <v>3.0431000000000001E-16</v>
      </c>
      <c r="I6" s="122">
        <v>5.2153000000000002E-15</v>
      </c>
      <c r="J6" s="122">
        <v>8.0465999999999998E-14</v>
      </c>
      <c r="K6" s="122">
        <v>1.1255E-12</v>
      </c>
      <c r="L6" s="122">
        <v>1.4364E-11</v>
      </c>
      <c r="M6" s="122">
        <v>1.6823E-10</v>
      </c>
      <c r="N6" s="122">
        <v>1.8181E-9</v>
      </c>
      <c r="O6" s="122">
        <v>1.8223E-8</v>
      </c>
      <c r="P6" s="122">
        <v>1.6920999999999999E-7</v>
      </c>
      <c r="Q6" s="122">
        <v>8.9671999999999997E-8</v>
      </c>
      <c r="R6" s="122">
        <v>4.1239000000000003E-8</v>
      </c>
      <c r="S6" s="122">
        <v>3.4312000000000003E-8</v>
      </c>
      <c r="T6" s="121">
        <v>3.7847000000000001E-8</v>
      </c>
      <c r="U6" s="122">
        <v>4.0382999999999998E-8</v>
      </c>
      <c r="V6" s="122">
        <v>4.1525999999999997E-8</v>
      </c>
      <c r="W6" s="122">
        <v>4.1024999999999998E-8</v>
      </c>
      <c r="X6" s="122">
        <v>3.8835999999999998E-8</v>
      </c>
      <c r="Y6" s="122">
        <v>3.5158000000000003E-8</v>
      </c>
      <c r="Z6" s="122">
        <v>3.0411E-8</v>
      </c>
      <c r="AA6" s="122">
        <v>2.5141E-8</v>
      </c>
      <c r="AB6" s="191">
        <v>1.9896000000000002E-8</v>
      </c>
    </row>
    <row r="7" spans="1:28" x14ac:dyDescent="0.35">
      <c r="A7" s="176" t="s">
        <v>73</v>
      </c>
      <c r="B7" s="124">
        <v>0</v>
      </c>
      <c r="C7" s="124">
        <v>0</v>
      </c>
      <c r="D7" s="124">
        <v>0</v>
      </c>
      <c r="E7" s="124">
        <v>1.1043E-31</v>
      </c>
      <c r="F7" s="124">
        <v>1.6944E-24</v>
      </c>
      <c r="G7" s="124">
        <v>1.1347999999999999E-18</v>
      </c>
      <c r="H7" s="124">
        <v>8.3191000000000006E-14</v>
      </c>
      <c r="I7" s="124">
        <v>1.0426E-12</v>
      </c>
      <c r="J7" s="124">
        <v>1.1893E-11</v>
      </c>
      <c r="K7" s="124">
        <v>1.2427E-10</v>
      </c>
      <c r="L7" s="124">
        <v>1.1962000000000001E-9</v>
      </c>
      <c r="M7" s="124">
        <v>1.0662999999999999E-8</v>
      </c>
      <c r="N7" s="124">
        <v>8.8444999999999996E-8</v>
      </c>
      <c r="O7" s="124">
        <v>6.8591999999999999E-7</v>
      </c>
      <c r="P7" s="124">
        <v>4.9691000000000004E-6</v>
      </c>
      <c r="Q7" s="124">
        <v>2.9341E-6</v>
      </c>
      <c r="R7" s="124">
        <v>1.5284000000000001E-6</v>
      </c>
      <c r="S7" s="124">
        <v>1.3362E-6</v>
      </c>
      <c r="T7" s="123">
        <v>1.4935E-6</v>
      </c>
      <c r="U7" s="124">
        <v>1.6199999999999999E-6</v>
      </c>
      <c r="V7" s="124">
        <v>1.6997E-6</v>
      </c>
      <c r="W7" s="124">
        <v>1.7205000000000001E-6</v>
      </c>
      <c r="X7" s="124">
        <v>1.6763999999999999E-6</v>
      </c>
      <c r="Y7" s="124">
        <v>1.5696E-6</v>
      </c>
      <c r="Z7" s="124">
        <v>1.4111999999999999E-6</v>
      </c>
      <c r="AA7" s="124">
        <v>1.2187000000000001E-6</v>
      </c>
      <c r="AB7" s="190">
        <v>1.0123E-6</v>
      </c>
    </row>
    <row r="8" spans="1:28" x14ac:dyDescent="0.35">
      <c r="A8" s="176" t="s">
        <v>78</v>
      </c>
      <c r="B8" s="124">
        <v>0</v>
      </c>
      <c r="C8" s="124">
        <v>0</v>
      </c>
      <c r="D8" s="124">
        <v>0</v>
      </c>
      <c r="E8" s="124">
        <v>7.5161000000000002E-28</v>
      </c>
      <c r="F8" s="124">
        <v>1.498E-21</v>
      </c>
      <c r="G8" s="124">
        <v>1.8924999999999999E-16</v>
      </c>
      <c r="H8" s="124">
        <v>3.4079E-12</v>
      </c>
      <c r="I8" s="124">
        <v>3.1061999999999998E-11</v>
      </c>
      <c r="J8" s="124">
        <v>2.6063999999999999E-10</v>
      </c>
      <c r="K8" s="124">
        <v>2.0244000000000002E-9</v>
      </c>
      <c r="L8" s="124">
        <v>1.4628E-8</v>
      </c>
      <c r="M8" s="124">
        <v>9.879E-8</v>
      </c>
      <c r="N8" s="124">
        <v>6.2628000000000002E-7</v>
      </c>
      <c r="O8" s="124">
        <v>3.7425000000000002E-6</v>
      </c>
      <c r="P8" s="124">
        <v>2.107E-5</v>
      </c>
      <c r="Q8" s="124">
        <v>1.381E-5</v>
      </c>
      <c r="R8" s="124">
        <v>8.1190999999999999E-6</v>
      </c>
      <c r="S8" s="124">
        <v>7.4318999999999999E-6</v>
      </c>
      <c r="T8" s="123">
        <v>8.3891999999999992E-6</v>
      </c>
      <c r="U8" s="124">
        <v>9.2204999999999992E-6</v>
      </c>
      <c r="V8" s="124">
        <v>9.8407000000000005E-6</v>
      </c>
      <c r="W8" s="124">
        <v>1.0176E-5</v>
      </c>
      <c r="X8" s="124">
        <v>1.0176E-5</v>
      </c>
      <c r="Y8" s="124">
        <v>9.8263999999999996E-6</v>
      </c>
      <c r="Z8" s="124">
        <v>9.1581999999999998E-6</v>
      </c>
      <c r="AA8" s="124">
        <v>8.2399000000000005E-6</v>
      </c>
      <c r="AB8" s="190">
        <v>7.1659000000000003E-6</v>
      </c>
    </row>
    <row r="9" spans="1:28" x14ac:dyDescent="0.35">
      <c r="A9" s="176" t="s">
        <v>57</v>
      </c>
      <c r="B9" s="124">
        <v>0</v>
      </c>
      <c r="C9" s="124">
        <v>0</v>
      </c>
      <c r="D9" s="124">
        <v>0</v>
      </c>
      <c r="E9" s="124">
        <v>2.4944999999999998E-25</v>
      </c>
      <c r="F9" s="124">
        <v>1.6046000000000001E-19</v>
      </c>
      <c r="G9" s="124">
        <v>7.7809999999999992E-15</v>
      </c>
      <c r="H9" s="124">
        <v>6.0852000000000006E-11</v>
      </c>
      <c r="I9" s="124">
        <v>4.5725E-10</v>
      </c>
      <c r="J9" s="124">
        <v>3.1799000000000002E-9</v>
      </c>
      <c r="K9" s="124">
        <v>2.0573999999999999E-8</v>
      </c>
      <c r="L9" s="124">
        <v>1.2442E-7</v>
      </c>
      <c r="M9" s="124">
        <v>7.0643000000000001E-7</v>
      </c>
      <c r="N9" s="124">
        <v>3.7807999999999999E-6</v>
      </c>
      <c r="O9" s="124">
        <v>1.9148999999999999E-5</v>
      </c>
      <c r="P9" s="124">
        <v>9.1799000000000007E-5</v>
      </c>
      <c r="Q9" s="124">
        <v>7.2905999999999996E-5</v>
      </c>
      <c r="R9" s="124">
        <v>5.2624999999999998E-5</v>
      </c>
      <c r="S9" s="124">
        <v>5.4688999999999998E-5</v>
      </c>
      <c r="T9" s="123">
        <v>6.7393999999999999E-5</v>
      </c>
      <c r="U9" s="124">
        <v>8.0896999999999995E-5</v>
      </c>
      <c r="V9" s="124">
        <v>9.4394000000000005E-5</v>
      </c>
      <c r="W9" s="124">
        <v>1.069E-4</v>
      </c>
      <c r="X9" s="124">
        <v>1.1731999999999999E-4</v>
      </c>
      <c r="Y9" s="124">
        <v>1.2467000000000001E-4</v>
      </c>
      <c r="Z9" s="124">
        <v>1.2821999999999999E-4</v>
      </c>
      <c r="AA9" s="124">
        <v>1.2768E-4</v>
      </c>
      <c r="AB9" s="190">
        <v>1.2326000000000001E-4</v>
      </c>
    </row>
    <row r="10" spans="1:28" x14ac:dyDescent="0.35">
      <c r="A10" s="176" t="s">
        <v>56</v>
      </c>
      <c r="B10" s="124">
        <v>0</v>
      </c>
      <c r="C10" s="124">
        <v>0</v>
      </c>
      <c r="D10" s="124">
        <v>0</v>
      </c>
      <c r="E10" s="124">
        <v>1.8533E-24</v>
      </c>
      <c r="F10" s="124">
        <v>2.8341E-19</v>
      </c>
      <c r="G10" s="124">
        <v>4.1509999999999998E-15</v>
      </c>
      <c r="H10" s="124">
        <v>1.1626000000000001E-11</v>
      </c>
      <c r="I10" s="124">
        <v>6.9022000000000002E-11</v>
      </c>
      <c r="J10" s="124">
        <v>3.8204999999999999E-10</v>
      </c>
      <c r="K10" s="124">
        <v>1.9809000000000001E-9</v>
      </c>
      <c r="L10" s="124">
        <v>9.6631000000000007E-9</v>
      </c>
      <c r="M10" s="124">
        <v>4.4520999999999999E-8</v>
      </c>
      <c r="N10" s="124">
        <v>1.9446000000000001E-7</v>
      </c>
      <c r="O10" s="124">
        <v>8.0820000000000005E-7</v>
      </c>
      <c r="P10" s="124">
        <v>3.1980000000000001E-6</v>
      </c>
      <c r="Q10" s="124">
        <v>2.9869999999999999E-6</v>
      </c>
      <c r="R10" s="124">
        <v>2.5722999999999999E-6</v>
      </c>
      <c r="S10" s="124">
        <v>2.9523000000000001E-6</v>
      </c>
      <c r="T10" s="123">
        <v>3.8677999999999996E-6</v>
      </c>
      <c r="U10" s="124">
        <v>4.9424000000000003E-6</v>
      </c>
      <c r="V10" s="124">
        <v>6.1518000000000001E-6</v>
      </c>
      <c r="W10" s="124">
        <v>7.4502999999999996E-6</v>
      </c>
      <c r="X10" s="124">
        <v>8.7710999999999998E-6</v>
      </c>
      <c r="Y10" s="124">
        <v>1.0032E-5</v>
      </c>
      <c r="Z10" s="124">
        <v>1.1144999999999999E-5</v>
      </c>
      <c r="AA10" s="124">
        <v>1.2033E-5</v>
      </c>
      <c r="AB10" s="190">
        <v>1.2638E-5</v>
      </c>
    </row>
    <row r="11" spans="1:28" x14ac:dyDescent="0.35">
      <c r="A11" s="176" t="s">
        <v>58</v>
      </c>
      <c r="B11" s="124">
        <v>0</v>
      </c>
      <c r="C11" s="124">
        <v>0</v>
      </c>
      <c r="D11" s="124">
        <v>2.112E-33</v>
      </c>
      <c r="E11" s="124">
        <v>6.9566999999999996E-22</v>
      </c>
      <c r="F11" s="124">
        <v>2.8298000000000001E-17</v>
      </c>
      <c r="G11" s="124">
        <v>1.3693E-13</v>
      </c>
      <c r="H11" s="124">
        <v>1.4777E-10</v>
      </c>
      <c r="I11" s="124">
        <v>7.045E-10</v>
      </c>
      <c r="J11" s="124">
        <v>3.1523E-9</v>
      </c>
      <c r="K11" s="124">
        <v>1.3294999999999999E-8</v>
      </c>
      <c r="L11" s="124">
        <v>5.306E-8</v>
      </c>
      <c r="M11" s="124">
        <v>2.0111000000000001E-7</v>
      </c>
      <c r="N11" s="124">
        <v>7.2636999999999996E-7</v>
      </c>
      <c r="O11" s="124">
        <v>2.5084E-6</v>
      </c>
      <c r="P11" s="124">
        <v>8.2924000000000004E-6</v>
      </c>
      <c r="Q11" s="124">
        <v>9.2157000000000006E-6</v>
      </c>
      <c r="R11" s="124">
        <v>9.5747E-6</v>
      </c>
      <c r="S11" s="124">
        <v>1.2268E-5</v>
      </c>
      <c r="T11" s="123">
        <v>1.7265000000000002E-5</v>
      </c>
      <c r="U11" s="124">
        <v>2.3723E-5</v>
      </c>
      <c r="V11" s="124">
        <v>3.1804000000000002E-5</v>
      </c>
      <c r="W11" s="124">
        <v>4.1579000000000003E-5</v>
      </c>
      <c r="X11" s="124">
        <v>5.2984E-5</v>
      </c>
      <c r="Y11" s="124">
        <v>6.5795000000000003E-5</v>
      </c>
      <c r="Z11" s="124">
        <v>7.9629999999999995E-5</v>
      </c>
      <c r="AA11" s="124">
        <v>9.3970999999999999E-5</v>
      </c>
      <c r="AB11" s="190">
        <v>1.0823999999999999E-4</v>
      </c>
    </row>
    <row r="12" spans="1:28" x14ac:dyDescent="0.35">
      <c r="A12" s="176" t="s">
        <v>59</v>
      </c>
      <c r="B12" s="124">
        <v>0</v>
      </c>
      <c r="C12" s="124">
        <v>3.4198000000000002E-28</v>
      </c>
      <c r="D12" s="124">
        <v>5.9530000000000002E-24</v>
      </c>
      <c r="E12" s="124">
        <v>8.4280000000000001E-16</v>
      </c>
      <c r="F12" s="124">
        <v>2.2795000000000001E-12</v>
      </c>
      <c r="G12" s="124">
        <v>1.2492E-9</v>
      </c>
      <c r="H12" s="124">
        <v>2.2200999999999999E-7</v>
      </c>
      <c r="I12" s="124">
        <v>7.0592000000000001E-7</v>
      </c>
      <c r="J12" s="124">
        <v>2.1401999999999999E-6</v>
      </c>
      <c r="K12" s="124">
        <v>6.2067999999999996E-6</v>
      </c>
      <c r="L12" s="124">
        <v>1.7269E-5</v>
      </c>
      <c r="M12" s="124">
        <v>4.6224000000000003E-5</v>
      </c>
      <c r="N12" s="124">
        <v>1.1933E-4</v>
      </c>
      <c r="O12" s="124">
        <v>2.9791000000000003E-4</v>
      </c>
      <c r="P12" s="124">
        <v>7.2020000000000005E-4</v>
      </c>
      <c r="Q12" s="124">
        <v>8.3832999999999998E-4</v>
      </c>
      <c r="R12" s="124">
        <v>9.2999000000000001E-4</v>
      </c>
      <c r="S12" s="124">
        <v>1.1833E-3</v>
      </c>
      <c r="T12" s="123">
        <v>1.5985999999999999E-3</v>
      </c>
      <c r="U12" s="124">
        <v>2.1202E-3</v>
      </c>
      <c r="V12" s="124">
        <v>2.7598000000000002E-3</v>
      </c>
      <c r="W12" s="124">
        <v>3.5249000000000001E-3</v>
      </c>
      <c r="X12" s="124">
        <v>4.4168000000000002E-3</v>
      </c>
      <c r="Y12" s="124">
        <v>5.4292999999999998E-3</v>
      </c>
      <c r="Z12" s="124">
        <v>6.5478999999999997E-3</v>
      </c>
      <c r="AA12" s="124">
        <v>7.7513E-3</v>
      </c>
      <c r="AB12" s="190">
        <v>9.0124000000000003E-3</v>
      </c>
    </row>
    <row r="13" spans="1:28" x14ac:dyDescent="0.35">
      <c r="A13" s="172" t="s">
        <v>2</v>
      </c>
      <c r="B13" s="122">
        <v>0</v>
      </c>
      <c r="C13" s="122">
        <v>0</v>
      </c>
      <c r="D13" s="122">
        <v>2.9715000000000001E-31</v>
      </c>
      <c r="E13" s="122">
        <v>3.4601000000000002E-24</v>
      </c>
      <c r="F13" s="122">
        <v>3.2441999999999999E-20</v>
      </c>
      <c r="G13" s="122">
        <v>4.4000999999999999E-17</v>
      </c>
      <c r="H13" s="122">
        <v>1.5291E-14</v>
      </c>
      <c r="I13" s="122">
        <v>5.5875000000000002E-14</v>
      </c>
      <c r="J13" s="122">
        <v>1.9279E-13</v>
      </c>
      <c r="K13" s="122">
        <v>6.3058000000000003E-13</v>
      </c>
      <c r="L13" s="122">
        <v>1.9621999999999999E-12</v>
      </c>
      <c r="M13" s="122">
        <v>5.8283000000000001E-12</v>
      </c>
      <c r="N13" s="122">
        <v>1.6576E-11</v>
      </c>
      <c r="O13" s="122">
        <v>4.5282000000000002E-11</v>
      </c>
      <c r="P13" s="122">
        <v>1.1913000000000001E-10</v>
      </c>
      <c r="Q13" s="122">
        <v>2.1271000000000001E-10</v>
      </c>
      <c r="R13" s="122">
        <v>3.6351000000000002E-10</v>
      </c>
      <c r="S13" s="122">
        <v>6.5331999999999997E-10</v>
      </c>
      <c r="T13" s="121">
        <v>1.1894E-9</v>
      </c>
      <c r="U13" s="122">
        <v>2.1108000000000002E-9</v>
      </c>
      <c r="V13" s="122">
        <v>3.6544000000000001E-9</v>
      </c>
      <c r="W13" s="122">
        <v>6.1769E-9</v>
      </c>
      <c r="X13" s="122">
        <v>1.02E-8</v>
      </c>
      <c r="Y13" s="122">
        <v>1.6467000000000001E-8</v>
      </c>
      <c r="Z13" s="122">
        <v>2.6009000000000001E-8</v>
      </c>
      <c r="AA13" s="122">
        <v>4.0221E-8</v>
      </c>
      <c r="AB13" s="191">
        <v>6.0952000000000002E-8</v>
      </c>
    </row>
    <row r="14" spans="1:28" x14ac:dyDescent="0.35">
      <c r="A14" s="172" t="s">
        <v>1</v>
      </c>
      <c r="B14" s="122">
        <v>0.2</v>
      </c>
      <c r="C14" s="122">
        <v>0.2</v>
      </c>
      <c r="D14" s="122">
        <v>0.2</v>
      </c>
      <c r="E14" s="122">
        <v>0.2</v>
      </c>
      <c r="F14" s="122">
        <v>0.2</v>
      </c>
      <c r="G14" s="122">
        <v>0.2</v>
      </c>
      <c r="H14" s="122">
        <v>0.2</v>
      </c>
      <c r="I14" s="122">
        <v>0.2</v>
      </c>
      <c r="J14" s="122">
        <v>0.2</v>
      </c>
      <c r="K14" s="122">
        <v>0.2</v>
      </c>
      <c r="L14" s="122">
        <v>0.2</v>
      </c>
      <c r="M14" s="122">
        <v>0.2</v>
      </c>
      <c r="N14" s="122">
        <v>0.2</v>
      </c>
      <c r="O14" s="122">
        <v>0.2</v>
      </c>
      <c r="P14" s="122">
        <v>0.2</v>
      </c>
      <c r="Q14" s="122">
        <v>0.2</v>
      </c>
      <c r="R14" s="122">
        <v>0.2</v>
      </c>
      <c r="S14" s="122">
        <v>0.2</v>
      </c>
      <c r="T14" s="121">
        <v>0.2</v>
      </c>
      <c r="U14" s="122">
        <v>0.2</v>
      </c>
      <c r="V14" s="122">
        <v>0.2</v>
      </c>
      <c r="W14" s="122">
        <v>0.2</v>
      </c>
      <c r="X14" s="122">
        <v>0.2</v>
      </c>
      <c r="Y14" s="122">
        <v>0.2</v>
      </c>
      <c r="Z14" s="122">
        <v>0.2</v>
      </c>
      <c r="AA14" s="122">
        <v>0.2</v>
      </c>
      <c r="AB14" s="191">
        <v>0.2</v>
      </c>
    </row>
    <row r="15" spans="1:28" x14ac:dyDescent="0.35">
      <c r="A15" s="172" t="s">
        <v>65</v>
      </c>
      <c r="B15" s="122">
        <v>0</v>
      </c>
      <c r="C15" s="122">
        <v>0</v>
      </c>
      <c r="D15" s="122">
        <v>3.9598999999999996E-31</v>
      </c>
      <c r="E15" s="122">
        <v>1.6765000000000001E-27</v>
      </c>
      <c r="F15" s="122">
        <v>2.9642E-25</v>
      </c>
      <c r="G15" s="122">
        <v>7.5843999999999998E-23</v>
      </c>
      <c r="H15" s="122">
        <v>1.5568E-21</v>
      </c>
      <c r="I15" s="122">
        <v>8.4718999999999994E-21</v>
      </c>
      <c r="J15" s="122">
        <v>1.0887000000000001E-20</v>
      </c>
      <c r="K15" s="122">
        <v>3.0706999999999997E-20</v>
      </c>
      <c r="L15" s="122">
        <v>1.1083000000000001E-19</v>
      </c>
      <c r="M15" s="122">
        <v>3.3922E-19</v>
      </c>
      <c r="N15" s="122">
        <v>1.3758E-18</v>
      </c>
      <c r="O15" s="122">
        <v>7.9101999999999997E-18</v>
      </c>
      <c r="P15" s="122">
        <v>1.4264000000000001E-12</v>
      </c>
      <c r="Q15" s="122">
        <v>4.8984000000000002E-12</v>
      </c>
      <c r="R15" s="122">
        <v>1.2813E-11</v>
      </c>
      <c r="S15" s="122">
        <v>2.6838999999999999E-11</v>
      </c>
      <c r="T15" s="121">
        <v>4.9759000000000002E-11</v>
      </c>
      <c r="U15" s="122">
        <v>9.0488999999999994E-11</v>
      </c>
      <c r="V15" s="122">
        <v>1.6172999999999999E-10</v>
      </c>
      <c r="W15" s="122">
        <v>2.8459999999999998E-10</v>
      </c>
      <c r="X15" s="122">
        <v>4.9386999999999997E-10</v>
      </c>
      <c r="Y15" s="122">
        <v>8.4638000000000003E-10</v>
      </c>
      <c r="Z15" s="122">
        <v>1.4343999999999999E-9</v>
      </c>
      <c r="AA15" s="122">
        <v>2.4065999999999999E-9</v>
      </c>
      <c r="AB15" s="191">
        <v>4.0002999999999999E-9</v>
      </c>
    </row>
    <row r="16" spans="1:28" x14ac:dyDescent="0.35">
      <c r="A16" s="172" t="s">
        <v>66</v>
      </c>
      <c r="B16" s="122">
        <v>6.6633999999999999E-19</v>
      </c>
      <c r="C16" s="122">
        <v>1.7819999999999999E-21</v>
      </c>
      <c r="D16" s="122">
        <v>9.1794000000000003E-17</v>
      </c>
      <c r="E16" s="122">
        <v>2.1710999999999999E-12</v>
      </c>
      <c r="F16" s="122">
        <v>1.3317000000000001E-11</v>
      </c>
      <c r="G16" s="122">
        <v>2.7956000000000001E-10</v>
      </c>
      <c r="H16" s="122">
        <v>8.5997999999999996E-10</v>
      </c>
      <c r="I16" s="122">
        <v>3.1330999999999999E-9</v>
      </c>
      <c r="J16" s="122">
        <v>2.7636999999999999E-9</v>
      </c>
      <c r="K16" s="122">
        <v>5.4767999999999999E-9</v>
      </c>
      <c r="L16" s="122">
        <v>1.4190999999999999E-8</v>
      </c>
      <c r="M16" s="122">
        <v>3.1817E-8</v>
      </c>
      <c r="N16" s="122">
        <v>9.6311999999999996E-8</v>
      </c>
      <c r="O16" s="122">
        <v>4.2059999999999999E-7</v>
      </c>
      <c r="P16" s="122">
        <v>5.8479999999999997E-2</v>
      </c>
      <c r="Q16" s="122">
        <v>9.3075000000000005E-2</v>
      </c>
      <c r="R16" s="122">
        <v>0.11276</v>
      </c>
      <c r="S16" s="122">
        <v>0.11998</v>
      </c>
      <c r="T16" s="121">
        <v>0.11999</v>
      </c>
      <c r="U16" s="122">
        <v>0.11999</v>
      </c>
      <c r="V16" s="122">
        <v>0.11998</v>
      </c>
      <c r="W16" s="122">
        <v>0.11998</v>
      </c>
      <c r="X16" s="122">
        <v>0.11998</v>
      </c>
      <c r="Y16" s="122">
        <v>0.11996999999999999</v>
      </c>
      <c r="Z16" s="122">
        <v>0.11996</v>
      </c>
      <c r="AA16" s="122">
        <v>0.11995</v>
      </c>
      <c r="AB16" s="191">
        <v>0.11994</v>
      </c>
    </row>
    <row r="17" spans="1:32" x14ac:dyDescent="0.35">
      <c r="A17" s="176" t="s">
        <v>492</v>
      </c>
      <c r="B17" s="124">
        <v>1.2578E-26</v>
      </c>
      <c r="C17" s="124">
        <v>1.1074E-27</v>
      </c>
      <c r="D17" s="124">
        <v>3.6064999999999999E-21</v>
      </c>
      <c r="E17" s="122">
        <v>4.5606000000000002E-18</v>
      </c>
      <c r="F17" s="122">
        <v>6.7745999999999997E-17</v>
      </c>
      <c r="G17" s="122">
        <v>2.5865999999999999E-15</v>
      </c>
      <c r="H17" s="122">
        <v>1.1871000000000001E-14</v>
      </c>
      <c r="I17" s="122">
        <v>4.6673000000000001E-14</v>
      </c>
      <c r="J17" s="122">
        <v>4.4074000000000001E-14</v>
      </c>
      <c r="K17" s="122">
        <v>9.2805999999999999E-14</v>
      </c>
      <c r="L17" s="122">
        <v>2.5376999999999999E-13</v>
      </c>
      <c r="M17" s="122">
        <v>5.9656999999999995E-13</v>
      </c>
      <c r="N17" s="124">
        <v>1.8824000000000001E-12</v>
      </c>
      <c r="O17" s="124">
        <v>8.5215999999999996E-12</v>
      </c>
      <c r="P17" s="124">
        <v>1.223E-6</v>
      </c>
      <c r="Q17" s="122">
        <v>2.8355000000000002E-6</v>
      </c>
      <c r="R17" s="122">
        <v>5.0308000000000002E-6</v>
      </c>
      <c r="S17" s="122">
        <v>7.1955E-6</v>
      </c>
      <c r="T17" s="123">
        <v>9.2380000000000003E-6</v>
      </c>
      <c r="U17" s="124">
        <v>1.1786E-5</v>
      </c>
      <c r="V17" s="124">
        <v>1.4961E-5</v>
      </c>
      <c r="W17" s="124">
        <v>1.8913E-5</v>
      </c>
      <c r="X17" s="124">
        <v>2.3828999999999998E-5</v>
      </c>
      <c r="Y17" s="124">
        <v>2.9943000000000001E-5</v>
      </c>
      <c r="Z17" s="122">
        <v>3.7549000000000003E-5</v>
      </c>
      <c r="AA17" s="122">
        <v>4.7003999999999999E-5</v>
      </c>
      <c r="AB17" s="191">
        <v>5.8746000000000003E-5</v>
      </c>
    </row>
    <row r="18" spans="1:32" x14ac:dyDescent="0.35">
      <c r="A18" s="172" t="s">
        <v>76</v>
      </c>
      <c r="B18" s="122">
        <v>1.3231999999999999E-24</v>
      </c>
      <c r="C18" s="122">
        <v>4.2726000000000002E-26</v>
      </c>
      <c r="D18" s="122">
        <v>1.8943999999999999E-21</v>
      </c>
      <c r="E18" s="122">
        <v>1.4459999999999999E-14</v>
      </c>
      <c r="F18" s="122">
        <v>3.0695999999999999E-13</v>
      </c>
      <c r="G18" s="122">
        <v>1.8323000000000001E-11</v>
      </c>
      <c r="H18" s="122">
        <v>1.3939E-10</v>
      </c>
      <c r="I18" s="122">
        <v>6.2589999999999998E-10</v>
      </c>
      <c r="J18" s="122">
        <v>6.7639999999999996E-10</v>
      </c>
      <c r="K18" s="122">
        <v>1.633E-9</v>
      </c>
      <c r="L18" s="122">
        <v>5.1277999999999996E-9</v>
      </c>
      <c r="M18" s="122">
        <v>1.3863E-8</v>
      </c>
      <c r="N18" s="122">
        <v>5.037E-8</v>
      </c>
      <c r="O18" s="122">
        <v>2.6287000000000002E-7</v>
      </c>
      <c r="P18" s="122">
        <v>4.3464999999999997E-2</v>
      </c>
      <c r="Q18" s="122">
        <v>5.7818000000000001E-2</v>
      </c>
      <c r="R18" s="122">
        <v>5.7783000000000001E-2</v>
      </c>
      <c r="S18" s="122">
        <v>5.7264000000000002E-2</v>
      </c>
      <c r="T18" s="121">
        <v>5.6347000000000001E-2</v>
      </c>
      <c r="U18" s="122">
        <v>5.5209000000000001E-2</v>
      </c>
      <c r="V18" s="122">
        <v>5.3831999999999998E-2</v>
      </c>
      <c r="W18" s="122">
        <v>5.2207000000000003E-2</v>
      </c>
      <c r="X18" s="122">
        <v>5.0335999999999999E-2</v>
      </c>
      <c r="Y18" s="122">
        <v>4.8239999999999998E-2</v>
      </c>
      <c r="Z18" s="122">
        <v>4.5952E-2</v>
      </c>
      <c r="AA18" s="122">
        <v>4.3518000000000001E-2</v>
      </c>
      <c r="AB18" s="191">
        <v>4.0992000000000001E-2</v>
      </c>
    </row>
    <row r="19" spans="1:32" x14ac:dyDescent="0.35">
      <c r="A19" s="172" t="s">
        <v>49</v>
      </c>
      <c r="B19" s="122">
        <v>-18.62</v>
      </c>
      <c r="C19" s="122">
        <v>-18.63</v>
      </c>
      <c r="D19" s="122">
        <v>-18.72</v>
      </c>
      <c r="E19" s="122">
        <v>-18.84</v>
      </c>
      <c r="F19" s="122">
        <v>-18.97</v>
      </c>
      <c r="G19" s="122">
        <v>-19.11</v>
      </c>
      <c r="H19" s="122">
        <v>-19.25</v>
      </c>
      <c r="I19" s="122">
        <v>-19.28</v>
      </c>
      <c r="J19" s="122">
        <v>-19.32</v>
      </c>
      <c r="K19" s="122">
        <v>-19.350000000000001</v>
      </c>
      <c r="L19" s="122">
        <v>-19.38</v>
      </c>
      <c r="M19" s="122">
        <v>-19.420000000000002</v>
      </c>
      <c r="N19" s="122">
        <v>-19.45</v>
      </c>
      <c r="O19" s="122">
        <v>-19.48</v>
      </c>
      <c r="P19" s="122">
        <v>-19.52</v>
      </c>
      <c r="Q19" s="122">
        <v>-19.55</v>
      </c>
      <c r="R19" s="122">
        <v>-19.579999999999998</v>
      </c>
      <c r="S19" s="122">
        <v>-19.62</v>
      </c>
      <c r="T19" s="121">
        <v>-19.649999999999999</v>
      </c>
      <c r="U19" s="122">
        <v>-19.68</v>
      </c>
      <c r="V19" s="122">
        <v>-19.72</v>
      </c>
      <c r="W19" s="122">
        <v>-19.75</v>
      </c>
      <c r="X19" s="122">
        <v>-19.79</v>
      </c>
      <c r="Y19" s="122">
        <v>-19.82</v>
      </c>
      <c r="Z19" s="122">
        <v>-19.86</v>
      </c>
      <c r="AA19" s="122">
        <v>-19.89</v>
      </c>
      <c r="AB19" s="191">
        <v>-19.93</v>
      </c>
    </row>
    <row r="20" spans="1:32" x14ac:dyDescent="0.35">
      <c r="A20" s="174" t="s">
        <v>287</v>
      </c>
      <c r="B20" s="126">
        <v>-64.92</v>
      </c>
      <c r="C20" s="126">
        <v>-53.11</v>
      </c>
      <c r="D20" s="126">
        <v>-42.49</v>
      </c>
      <c r="E20" s="126">
        <v>-43.73</v>
      </c>
      <c r="F20" s="126">
        <v>-40.04</v>
      </c>
      <c r="G20" s="126">
        <v>-37.31</v>
      </c>
      <c r="H20" s="126">
        <v>-35.25</v>
      </c>
      <c r="I20" s="126">
        <v>-34.81</v>
      </c>
      <c r="J20" s="126">
        <v>-34.409999999999997</v>
      </c>
      <c r="K20" s="126">
        <v>-34.03</v>
      </c>
      <c r="L20" s="126">
        <v>-33.67</v>
      </c>
      <c r="M20" s="126">
        <v>-33.340000000000003</v>
      </c>
      <c r="N20" s="126">
        <v>-33.03</v>
      </c>
      <c r="O20" s="126">
        <v>-32.74</v>
      </c>
      <c r="P20" s="126">
        <v>-32.46</v>
      </c>
      <c r="Q20" s="126">
        <v>-31.68</v>
      </c>
      <c r="R20" s="126">
        <v>-30.9</v>
      </c>
      <c r="S20" s="126">
        <v>-30.25</v>
      </c>
      <c r="T20" s="125">
        <v>-29.69</v>
      </c>
      <c r="U20" s="126">
        <v>-29.14</v>
      </c>
      <c r="V20" s="126">
        <v>-28.6</v>
      </c>
      <c r="W20" s="126">
        <v>-28.08</v>
      </c>
      <c r="X20" s="126">
        <v>-27.57</v>
      </c>
      <c r="Y20" s="126">
        <v>-27.07</v>
      </c>
      <c r="Z20" s="126">
        <v>-26.58</v>
      </c>
      <c r="AA20" s="126">
        <v>-26.1</v>
      </c>
      <c r="AB20" s="192">
        <v>-25.62</v>
      </c>
    </row>
    <row r="21" spans="1:32" x14ac:dyDescent="0.35">
      <c r="A21" s="178" t="s">
        <v>50</v>
      </c>
      <c r="B21" s="193">
        <v>-15.86</v>
      </c>
      <c r="C21" s="193">
        <v>-13.76</v>
      </c>
      <c r="D21" s="193">
        <v>-10.61</v>
      </c>
      <c r="E21" s="193">
        <v>-14.31</v>
      </c>
      <c r="F21" s="193">
        <v>-14.03</v>
      </c>
      <c r="G21" s="193">
        <v>-13.94</v>
      </c>
      <c r="H21" s="193">
        <v>-13.97</v>
      </c>
      <c r="I21" s="193">
        <v>-13.99</v>
      </c>
      <c r="J21" s="193">
        <v>-14.02</v>
      </c>
      <c r="K21" s="193">
        <v>-14.05</v>
      </c>
      <c r="L21" s="193">
        <v>-14.08</v>
      </c>
      <c r="M21" s="193">
        <v>-14.12</v>
      </c>
      <c r="N21" s="193">
        <v>-14.17</v>
      </c>
      <c r="O21" s="193">
        <v>-14.21</v>
      </c>
      <c r="P21" s="193">
        <v>-14.26</v>
      </c>
      <c r="Q21" s="193">
        <v>-13.96</v>
      </c>
      <c r="R21" s="193">
        <v>-13.65</v>
      </c>
      <c r="S21" s="193">
        <v>-13.48</v>
      </c>
      <c r="T21" s="193">
        <v>-13.36</v>
      </c>
      <c r="U21" s="193">
        <v>-13.24</v>
      </c>
      <c r="V21" s="193">
        <v>-13.13</v>
      </c>
      <c r="W21" s="193">
        <v>-13.01</v>
      </c>
      <c r="X21" s="193">
        <v>-12.89</v>
      </c>
      <c r="Y21" s="193">
        <v>-12.77</v>
      </c>
      <c r="Z21" s="193">
        <v>-12.64</v>
      </c>
      <c r="AA21" s="193">
        <v>-12.52</v>
      </c>
      <c r="AB21" s="194">
        <v>-12.39</v>
      </c>
    </row>
    <row r="22" spans="1:32" x14ac:dyDescent="0.35">
      <c r="A22" s="178" t="s">
        <v>61</v>
      </c>
      <c r="B22" s="193">
        <v>-23.95</v>
      </c>
      <c r="C22" s="193">
        <v>-20.149999999999999</v>
      </c>
      <c r="D22" s="193">
        <v>-19.53</v>
      </c>
      <c r="E22" s="193">
        <v>-13.26</v>
      </c>
      <c r="F22" s="193">
        <v>-11.7</v>
      </c>
      <c r="G22" s="193">
        <v>-10.45</v>
      </c>
      <c r="H22" s="193">
        <v>-9.4139999999999997</v>
      </c>
      <c r="I22" s="193">
        <v>-9.18</v>
      </c>
      <c r="J22" s="193">
        <v>-8.9559999999999995</v>
      </c>
      <c r="K22" s="193">
        <v>-8.74</v>
      </c>
      <c r="L22" s="193">
        <v>-8.532</v>
      </c>
      <c r="M22" s="193">
        <v>-8.3309999999999995</v>
      </c>
      <c r="N22" s="193">
        <v>-8.1370000000000005</v>
      </c>
      <c r="O22" s="193">
        <v>-7.9489999999999998</v>
      </c>
      <c r="P22" s="193">
        <v>-7.7679999999999998</v>
      </c>
      <c r="Q22" s="193">
        <v>-7.9420000000000002</v>
      </c>
      <c r="R22" s="193">
        <v>-8.1310000000000002</v>
      </c>
      <c r="S22" s="193">
        <v>-8.2430000000000003</v>
      </c>
      <c r="T22" s="193">
        <v>-8.3179999999999996</v>
      </c>
      <c r="U22" s="193">
        <v>-8.3949999999999996</v>
      </c>
      <c r="V22" s="193">
        <v>-8.4740000000000002</v>
      </c>
      <c r="W22" s="193">
        <v>-8.5570000000000004</v>
      </c>
      <c r="X22" s="193">
        <v>-8.6430000000000007</v>
      </c>
      <c r="Y22" s="193">
        <v>-8.7319999999999993</v>
      </c>
      <c r="Z22" s="193">
        <v>-8.8260000000000005</v>
      </c>
      <c r="AA22" s="193">
        <v>-8.923</v>
      </c>
      <c r="AB22" s="194">
        <v>-9.0250000000000004</v>
      </c>
      <c r="AC22" s="171"/>
      <c r="AD22" s="171"/>
      <c r="AE22" s="171"/>
      <c r="AF22" s="171"/>
    </row>
  </sheetData>
  <conditionalFormatting sqref="B1:AB22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252-87CB-40B9-846D-D00C53FCE78D}">
  <dimension ref="A1:AJ20"/>
  <sheetViews>
    <sheetView topLeftCell="R1" workbookViewId="0">
      <selection sqref="A1:AJ20"/>
    </sheetView>
  </sheetViews>
  <sheetFormatPr defaultRowHeight="21" x14ac:dyDescent="0.35"/>
  <sheetData>
    <row r="1" spans="1:36" x14ac:dyDescent="0.35">
      <c r="A1" s="178" t="s">
        <v>134</v>
      </c>
      <c r="B1" s="179" t="s">
        <v>95</v>
      </c>
      <c r="C1" s="180" t="s">
        <v>145</v>
      </c>
      <c r="D1" s="180" t="s">
        <v>153</v>
      </c>
      <c r="E1" s="178" t="s">
        <v>134</v>
      </c>
      <c r="F1" s="179" t="s">
        <v>161</v>
      </c>
      <c r="G1" s="180" t="s">
        <v>169</v>
      </c>
      <c r="H1" s="180" t="s">
        <v>177</v>
      </c>
      <c r="I1" s="178" t="s">
        <v>134</v>
      </c>
      <c r="J1" s="179" t="s">
        <v>185</v>
      </c>
      <c r="K1" s="180" t="s">
        <v>563</v>
      </c>
      <c r="L1" s="180" t="s">
        <v>577</v>
      </c>
      <c r="M1" s="178" t="s">
        <v>134</v>
      </c>
      <c r="N1" s="179" t="s">
        <v>591</v>
      </c>
      <c r="O1" s="187" t="s">
        <v>193</v>
      </c>
      <c r="P1" s="180" t="s">
        <v>617</v>
      </c>
      <c r="Q1" s="178" t="s">
        <v>134</v>
      </c>
      <c r="R1" s="179" t="s">
        <v>631</v>
      </c>
      <c r="S1" s="180" t="s">
        <v>645</v>
      </c>
      <c r="T1" s="180" t="s">
        <v>201</v>
      </c>
      <c r="U1" s="178" t="s">
        <v>134</v>
      </c>
      <c r="V1" s="179" t="s">
        <v>671</v>
      </c>
      <c r="W1" s="180" t="s">
        <v>685</v>
      </c>
      <c r="X1" s="180" t="s">
        <v>699</v>
      </c>
      <c r="Y1" s="178" t="s">
        <v>134</v>
      </c>
      <c r="Z1" s="179" t="s">
        <v>209</v>
      </c>
      <c r="AA1" s="180" t="s">
        <v>217</v>
      </c>
      <c r="AB1" s="180" t="s">
        <v>225</v>
      </c>
      <c r="AC1" s="178" t="s">
        <v>134</v>
      </c>
      <c r="AD1" s="179" t="s">
        <v>233</v>
      </c>
      <c r="AE1" s="180" t="s">
        <v>241</v>
      </c>
      <c r="AF1" s="180" t="s">
        <v>249</v>
      </c>
      <c r="AG1" s="178" t="s">
        <v>134</v>
      </c>
      <c r="AH1" s="188" t="s">
        <v>257</v>
      </c>
      <c r="AI1" s="180" t="s">
        <v>265</v>
      </c>
      <c r="AJ1" s="180" t="s">
        <v>273</v>
      </c>
    </row>
    <row r="2" spans="1:36" x14ac:dyDescent="0.35">
      <c r="A2" s="183" t="s">
        <v>73</v>
      </c>
      <c r="B2" s="184" t="s">
        <v>96</v>
      </c>
      <c r="C2" s="184" t="s">
        <v>96</v>
      </c>
      <c r="D2" s="184" t="s">
        <v>96</v>
      </c>
      <c r="E2" s="183" t="s">
        <v>73</v>
      </c>
      <c r="F2" s="184" t="s">
        <v>515</v>
      </c>
      <c r="G2" s="184" t="s">
        <v>527</v>
      </c>
      <c r="H2" s="184" t="s">
        <v>539</v>
      </c>
      <c r="I2" s="183" t="s">
        <v>73</v>
      </c>
      <c r="J2" s="184" t="s">
        <v>551</v>
      </c>
      <c r="K2" s="184" t="s">
        <v>564</v>
      </c>
      <c r="L2" s="184" t="s">
        <v>578</v>
      </c>
      <c r="M2" s="183" t="s">
        <v>73</v>
      </c>
      <c r="N2" s="184" t="s">
        <v>592</v>
      </c>
      <c r="O2" s="184" t="s">
        <v>605</v>
      </c>
      <c r="P2" s="184" t="s">
        <v>618</v>
      </c>
      <c r="Q2" s="183" t="s">
        <v>73</v>
      </c>
      <c r="R2" s="184" t="s">
        <v>632</v>
      </c>
      <c r="S2" s="184" t="s">
        <v>646</v>
      </c>
      <c r="T2" s="184" t="s">
        <v>659</v>
      </c>
      <c r="U2" s="183" t="s">
        <v>73</v>
      </c>
      <c r="V2" s="184" t="s">
        <v>672</v>
      </c>
      <c r="W2" s="184" t="s">
        <v>686</v>
      </c>
      <c r="X2" s="184" t="s">
        <v>700</v>
      </c>
      <c r="Y2" s="183" t="s">
        <v>73</v>
      </c>
      <c r="Z2" s="184" t="s">
        <v>712</v>
      </c>
      <c r="AA2" s="184" t="s">
        <v>724</v>
      </c>
      <c r="AB2" s="184" t="s">
        <v>735</v>
      </c>
      <c r="AC2" s="183" t="s">
        <v>73</v>
      </c>
      <c r="AD2" s="184" t="s">
        <v>747</v>
      </c>
      <c r="AE2" s="184" t="s">
        <v>759</v>
      </c>
      <c r="AF2" s="184" t="s">
        <v>770</v>
      </c>
      <c r="AG2" s="183" t="s">
        <v>73</v>
      </c>
      <c r="AH2" s="184" t="s">
        <v>782</v>
      </c>
      <c r="AI2" s="184" t="s">
        <v>795</v>
      </c>
      <c r="AJ2" s="183" t="s">
        <v>808</v>
      </c>
    </row>
    <row r="3" spans="1:36" x14ac:dyDescent="0.35">
      <c r="A3" s="185" t="s">
        <v>78</v>
      </c>
      <c r="B3" s="186" t="s">
        <v>96</v>
      </c>
      <c r="C3" s="186" t="s">
        <v>96</v>
      </c>
      <c r="D3" s="186" t="s">
        <v>96</v>
      </c>
      <c r="E3" s="185" t="s">
        <v>78</v>
      </c>
      <c r="F3" s="186" t="s">
        <v>516</v>
      </c>
      <c r="G3" s="186" t="s">
        <v>528</v>
      </c>
      <c r="H3" s="186" t="s">
        <v>540</v>
      </c>
      <c r="I3" s="185" t="s">
        <v>78</v>
      </c>
      <c r="J3" s="186" t="s">
        <v>552</v>
      </c>
      <c r="K3" s="186" t="s">
        <v>565</v>
      </c>
      <c r="L3" s="186" t="s">
        <v>579</v>
      </c>
      <c r="M3" s="185" t="s">
        <v>78</v>
      </c>
      <c r="N3" s="186" t="s">
        <v>593</v>
      </c>
      <c r="O3" s="186" t="s">
        <v>606</v>
      </c>
      <c r="P3" s="186" t="s">
        <v>619</v>
      </c>
      <c r="Q3" s="185" t="s">
        <v>78</v>
      </c>
      <c r="R3" s="186" t="s">
        <v>633</v>
      </c>
      <c r="S3" s="186" t="s">
        <v>647</v>
      </c>
      <c r="T3" s="186" t="s">
        <v>660</v>
      </c>
      <c r="U3" s="185" t="s">
        <v>78</v>
      </c>
      <c r="V3" s="186" t="s">
        <v>673</v>
      </c>
      <c r="W3" s="186" t="s">
        <v>687</v>
      </c>
      <c r="X3" s="186" t="s">
        <v>701</v>
      </c>
      <c r="Y3" s="185" t="s">
        <v>78</v>
      </c>
      <c r="Z3" s="186" t="s">
        <v>713</v>
      </c>
      <c r="AA3" s="186" t="s">
        <v>725</v>
      </c>
      <c r="AB3" s="186" t="s">
        <v>736</v>
      </c>
      <c r="AC3" s="185" t="s">
        <v>78</v>
      </c>
      <c r="AD3" s="186" t="s">
        <v>748</v>
      </c>
      <c r="AE3" s="186" t="s">
        <v>748</v>
      </c>
      <c r="AF3" s="186" t="s">
        <v>771</v>
      </c>
      <c r="AG3" s="185" t="s">
        <v>78</v>
      </c>
      <c r="AH3" s="186" t="s">
        <v>783</v>
      </c>
      <c r="AI3" s="186" t="s">
        <v>796</v>
      </c>
      <c r="AJ3" s="185" t="s">
        <v>809</v>
      </c>
    </row>
    <row r="4" spans="1:36" x14ac:dyDescent="0.35">
      <c r="A4" s="185" t="s">
        <v>57</v>
      </c>
      <c r="B4" s="186" t="s">
        <v>96</v>
      </c>
      <c r="C4" s="186" t="s">
        <v>96</v>
      </c>
      <c r="D4" s="186" t="s">
        <v>96</v>
      </c>
      <c r="E4" s="185" t="s">
        <v>57</v>
      </c>
      <c r="F4" s="186" t="s">
        <v>517</v>
      </c>
      <c r="G4" s="186" t="s">
        <v>529</v>
      </c>
      <c r="H4" s="186" t="s">
        <v>541</v>
      </c>
      <c r="I4" s="185" t="s">
        <v>57</v>
      </c>
      <c r="J4" s="186" t="s">
        <v>553</v>
      </c>
      <c r="K4" s="186" t="s">
        <v>566</v>
      </c>
      <c r="L4" s="186" t="s">
        <v>580</v>
      </c>
      <c r="M4" s="185" t="s">
        <v>57</v>
      </c>
      <c r="N4" s="186" t="s">
        <v>594</v>
      </c>
      <c r="O4" s="186" t="s">
        <v>607</v>
      </c>
      <c r="P4" s="186" t="s">
        <v>620</v>
      </c>
      <c r="Q4" s="185" t="s">
        <v>57</v>
      </c>
      <c r="R4" s="186" t="s">
        <v>634</v>
      </c>
      <c r="S4" s="186" t="s">
        <v>648</v>
      </c>
      <c r="T4" s="186" t="s">
        <v>661</v>
      </c>
      <c r="U4" s="185" t="s">
        <v>57</v>
      </c>
      <c r="V4" s="186" t="s">
        <v>674</v>
      </c>
      <c r="W4" s="186" t="s">
        <v>688</v>
      </c>
      <c r="X4" s="186" t="s">
        <v>702</v>
      </c>
      <c r="Y4" s="185" t="s">
        <v>57</v>
      </c>
      <c r="Z4" s="186" t="s">
        <v>714</v>
      </c>
      <c r="AA4" s="186" t="s">
        <v>726</v>
      </c>
      <c r="AB4" s="186" t="s">
        <v>737</v>
      </c>
      <c r="AC4" s="185" t="s">
        <v>57</v>
      </c>
      <c r="AD4" s="186" t="s">
        <v>749</v>
      </c>
      <c r="AE4" s="186" t="s">
        <v>760</v>
      </c>
      <c r="AF4" s="186" t="s">
        <v>772</v>
      </c>
      <c r="AG4" s="185" t="s">
        <v>57</v>
      </c>
      <c r="AH4" s="186" t="s">
        <v>784</v>
      </c>
      <c r="AI4" s="186" t="s">
        <v>797</v>
      </c>
      <c r="AJ4" s="185" t="s">
        <v>810</v>
      </c>
    </row>
    <row r="5" spans="1:36" x14ac:dyDescent="0.35">
      <c r="A5" s="178" t="s">
        <v>56</v>
      </c>
      <c r="B5" s="179" t="s">
        <v>96</v>
      </c>
      <c r="C5" s="179" t="s">
        <v>96</v>
      </c>
      <c r="D5" s="179" t="s">
        <v>96</v>
      </c>
      <c r="E5" s="178" t="s">
        <v>56</v>
      </c>
      <c r="F5" s="179" t="s">
        <v>518</v>
      </c>
      <c r="G5" s="179" t="s">
        <v>530</v>
      </c>
      <c r="H5" s="179" t="s">
        <v>542</v>
      </c>
      <c r="I5" s="178" t="s">
        <v>56</v>
      </c>
      <c r="J5" s="179" t="s">
        <v>554</v>
      </c>
      <c r="K5" s="179" t="s">
        <v>567</v>
      </c>
      <c r="L5" s="179" t="s">
        <v>581</v>
      </c>
      <c r="M5" s="178" t="s">
        <v>56</v>
      </c>
      <c r="N5" s="179" t="s">
        <v>595</v>
      </c>
      <c r="O5" s="179" t="s">
        <v>608</v>
      </c>
      <c r="P5" s="179" t="s">
        <v>621</v>
      </c>
      <c r="Q5" s="178" t="s">
        <v>56</v>
      </c>
      <c r="R5" s="179" t="s">
        <v>635</v>
      </c>
      <c r="S5" s="179" t="s">
        <v>649</v>
      </c>
      <c r="T5" s="179" t="s">
        <v>662</v>
      </c>
      <c r="U5" s="178" t="s">
        <v>56</v>
      </c>
      <c r="V5" s="179" t="s">
        <v>675</v>
      </c>
      <c r="W5" s="179" t="s">
        <v>689</v>
      </c>
      <c r="X5" s="179" t="s">
        <v>703</v>
      </c>
      <c r="Y5" s="178" t="s">
        <v>56</v>
      </c>
      <c r="Z5" s="179" t="s">
        <v>715</v>
      </c>
      <c r="AA5" s="179" t="s">
        <v>727</v>
      </c>
      <c r="AB5" s="179" t="s">
        <v>738</v>
      </c>
      <c r="AC5" s="178" t="s">
        <v>56</v>
      </c>
      <c r="AD5" s="179" t="s">
        <v>750</v>
      </c>
      <c r="AE5" s="179" t="s">
        <v>761</v>
      </c>
      <c r="AF5" s="179" t="s">
        <v>773</v>
      </c>
      <c r="AG5" s="178" t="s">
        <v>56</v>
      </c>
      <c r="AH5" s="179" t="s">
        <v>785</v>
      </c>
      <c r="AI5" s="179" t="s">
        <v>798</v>
      </c>
      <c r="AJ5" s="178" t="s">
        <v>811</v>
      </c>
    </row>
    <row r="6" spans="1:36" x14ac:dyDescent="0.35">
      <c r="A6" s="178" t="s">
        <v>58</v>
      </c>
      <c r="B6" s="179" t="s">
        <v>96</v>
      </c>
      <c r="C6" s="179" t="s">
        <v>96</v>
      </c>
      <c r="D6" s="179" t="s">
        <v>507</v>
      </c>
      <c r="E6" s="178" t="s">
        <v>58</v>
      </c>
      <c r="F6" s="179" t="s">
        <v>519</v>
      </c>
      <c r="G6" s="179" t="s">
        <v>531</v>
      </c>
      <c r="H6" s="179" t="s">
        <v>543</v>
      </c>
      <c r="I6" s="178" t="s">
        <v>58</v>
      </c>
      <c r="J6" s="179" t="s">
        <v>555</v>
      </c>
      <c r="K6" s="179" t="s">
        <v>568</v>
      </c>
      <c r="L6" s="179" t="s">
        <v>582</v>
      </c>
      <c r="M6" s="178" t="s">
        <v>58</v>
      </c>
      <c r="N6" s="179" t="s">
        <v>596</v>
      </c>
      <c r="O6" s="179" t="s">
        <v>609</v>
      </c>
      <c r="P6" s="179" t="s">
        <v>622</v>
      </c>
      <c r="Q6" s="178" t="s">
        <v>58</v>
      </c>
      <c r="R6" s="179" t="s">
        <v>636</v>
      </c>
      <c r="S6" s="179" t="s">
        <v>650</v>
      </c>
      <c r="T6" s="179" t="s">
        <v>663</v>
      </c>
      <c r="U6" s="178" t="s">
        <v>58</v>
      </c>
      <c r="V6" s="179" t="s">
        <v>676</v>
      </c>
      <c r="W6" s="179" t="s">
        <v>690</v>
      </c>
      <c r="X6" s="179" t="s">
        <v>704</v>
      </c>
      <c r="Y6" s="178" t="s">
        <v>58</v>
      </c>
      <c r="Z6" s="179" t="s">
        <v>716</v>
      </c>
      <c r="AA6" s="179" t="s">
        <v>728</v>
      </c>
      <c r="AB6" s="179" t="s">
        <v>739</v>
      </c>
      <c r="AC6" s="178" t="s">
        <v>58</v>
      </c>
      <c r="AD6" s="179" t="s">
        <v>751</v>
      </c>
      <c r="AE6" s="179" t="s">
        <v>762</v>
      </c>
      <c r="AF6" s="179" t="s">
        <v>774</v>
      </c>
      <c r="AG6" s="178" t="s">
        <v>58</v>
      </c>
      <c r="AH6" s="179" t="s">
        <v>786</v>
      </c>
      <c r="AI6" s="179" t="s">
        <v>799</v>
      </c>
      <c r="AJ6" s="178" t="s">
        <v>812</v>
      </c>
    </row>
    <row r="7" spans="1:36" x14ac:dyDescent="0.35">
      <c r="A7" s="185" t="s">
        <v>59</v>
      </c>
      <c r="B7" s="186" t="s">
        <v>96</v>
      </c>
      <c r="C7" s="186" t="s">
        <v>502</v>
      </c>
      <c r="D7" s="186" t="s">
        <v>508</v>
      </c>
      <c r="E7" s="185" t="s">
        <v>59</v>
      </c>
      <c r="F7" s="186" t="s">
        <v>520</v>
      </c>
      <c r="G7" s="186" t="s">
        <v>532</v>
      </c>
      <c r="H7" s="186" t="s">
        <v>544</v>
      </c>
      <c r="I7" s="185" t="s">
        <v>59</v>
      </c>
      <c r="J7" s="186" t="s">
        <v>556</v>
      </c>
      <c r="K7" s="186" t="s">
        <v>569</v>
      </c>
      <c r="L7" s="186" t="s">
        <v>583</v>
      </c>
      <c r="M7" s="185" t="s">
        <v>59</v>
      </c>
      <c r="N7" s="186" t="s">
        <v>597</v>
      </c>
      <c r="O7" s="186" t="s">
        <v>610</v>
      </c>
      <c r="P7" s="186" t="s">
        <v>623</v>
      </c>
      <c r="Q7" s="185" t="s">
        <v>59</v>
      </c>
      <c r="R7" s="186" t="s">
        <v>637</v>
      </c>
      <c r="S7" s="186" t="s">
        <v>651</v>
      </c>
      <c r="T7" s="186" t="s">
        <v>664</v>
      </c>
      <c r="U7" s="185" t="s">
        <v>59</v>
      </c>
      <c r="V7" s="186" t="s">
        <v>677</v>
      </c>
      <c r="W7" s="186" t="s">
        <v>691</v>
      </c>
      <c r="X7" s="186" t="s">
        <v>705</v>
      </c>
      <c r="Y7" s="185" t="s">
        <v>59</v>
      </c>
      <c r="Z7" s="186" t="s">
        <v>717</v>
      </c>
      <c r="AA7" s="186" t="s">
        <v>729</v>
      </c>
      <c r="AB7" s="186" t="s">
        <v>740</v>
      </c>
      <c r="AC7" s="185" t="s">
        <v>59</v>
      </c>
      <c r="AD7" s="186" t="s">
        <v>752</v>
      </c>
      <c r="AE7" s="186" t="s">
        <v>763</v>
      </c>
      <c r="AF7" s="186" t="s">
        <v>775</v>
      </c>
      <c r="AG7" s="185" t="s">
        <v>59</v>
      </c>
      <c r="AH7" s="186" t="s">
        <v>787</v>
      </c>
      <c r="AI7" s="186" t="s">
        <v>800</v>
      </c>
      <c r="AJ7" s="185" t="s">
        <v>813</v>
      </c>
    </row>
    <row r="8" spans="1:36" x14ac:dyDescent="0.35">
      <c r="A8" s="178" t="s">
        <v>2</v>
      </c>
      <c r="B8" s="179" t="s">
        <v>96</v>
      </c>
      <c r="C8" s="179" t="s">
        <v>96</v>
      </c>
      <c r="D8" s="179" t="s">
        <v>509</v>
      </c>
      <c r="E8" s="178" t="s">
        <v>2</v>
      </c>
      <c r="F8" s="179" t="s">
        <v>521</v>
      </c>
      <c r="G8" s="179" t="s">
        <v>533</v>
      </c>
      <c r="H8" s="179" t="s">
        <v>545</v>
      </c>
      <c r="I8" s="178" t="s">
        <v>2</v>
      </c>
      <c r="J8" s="179" t="s">
        <v>557</v>
      </c>
      <c r="K8" s="179" t="s">
        <v>570</v>
      </c>
      <c r="L8" s="179" t="s">
        <v>584</v>
      </c>
      <c r="M8" s="178" t="s">
        <v>2</v>
      </c>
      <c r="N8" s="179" t="s">
        <v>598</v>
      </c>
      <c r="O8" s="179" t="s">
        <v>611</v>
      </c>
      <c r="P8" s="179" t="s">
        <v>624</v>
      </c>
      <c r="Q8" s="178" t="s">
        <v>2</v>
      </c>
      <c r="R8" s="179" t="s">
        <v>638</v>
      </c>
      <c r="S8" s="179" t="s">
        <v>652</v>
      </c>
      <c r="T8" s="179" t="s">
        <v>665</v>
      </c>
      <c r="U8" s="178" t="s">
        <v>2</v>
      </c>
      <c r="V8" s="179" t="s">
        <v>678</v>
      </c>
      <c r="W8" s="179" t="s">
        <v>692</v>
      </c>
      <c r="X8" s="179" t="s">
        <v>706</v>
      </c>
      <c r="Y8" s="178" t="s">
        <v>2</v>
      </c>
      <c r="Z8" s="179" t="s">
        <v>718</v>
      </c>
      <c r="AA8" s="179" t="s">
        <v>730</v>
      </c>
      <c r="AB8" s="179" t="s">
        <v>741</v>
      </c>
      <c r="AC8" s="178" t="s">
        <v>2</v>
      </c>
      <c r="AD8" s="179" t="s">
        <v>753</v>
      </c>
      <c r="AE8" s="179" t="s">
        <v>764</v>
      </c>
      <c r="AF8" s="179" t="s">
        <v>776</v>
      </c>
      <c r="AG8" s="178" t="s">
        <v>2</v>
      </c>
      <c r="AH8" s="179" t="s">
        <v>788</v>
      </c>
      <c r="AI8" s="179" t="s">
        <v>801</v>
      </c>
      <c r="AJ8" s="178" t="s">
        <v>814</v>
      </c>
    </row>
    <row r="9" spans="1:36" x14ac:dyDescent="0.35">
      <c r="A9" s="178" t="s">
        <v>1</v>
      </c>
      <c r="B9" s="179" t="s">
        <v>97</v>
      </c>
      <c r="C9" s="179" t="s">
        <v>97</v>
      </c>
      <c r="D9" s="179" t="s">
        <v>97</v>
      </c>
      <c r="E9" s="178" t="s">
        <v>1</v>
      </c>
      <c r="F9" s="179" t="s">
        <v>97</v>
      </c>
      <c r="G9" s="179" t="s">
        <v>97</v>
      </c>
      <c r="H9" s="179" t="s">
        <v>97</v>
      </c>
      <c r="I9" s="178" t="s">
        <v>1</v>
      </c>
      <c r="J9" s="179" t="s">
        <v>97</v>
      </c>
      <c r="K9" s="179" t="s">
        <v>97</v>
      </c>
      <c r="L9" s="179" t="s">
        <v>97</v>
      </c>
      <c r="M9" s="178" t="s">
        <v>1</v>
      </c>
      <c r="N9" s="179" t="s">
        <v>97</v>
      </c>
      <c r="O9" s="179" t="s">
        <v>97</v>
      </c>
      <c r="P9" s="179" t="s">
        <v>97</v>
      </c>
      <c r="Q9" s="178" t="s">
        <v>1</v>
      </c>
      <c r="R9" s="179" t="s">
        <v>97</v>
      </c>
      <c r="S9" s="179" t="s">
        <v>97</v>
      </c>
      <c r="T9" s="179" t="s">
        <v>97</v>
      </c>
      <c r="U9" s="178" t="s">
        <v>1</v>
      </c>
      <c r="V9" s="179" t="s">
        <v>97</v>
      </c>
      <c r="W9" s="179" t="s">
        <v>97</v>
      </c>
      <c r="X9" s="179" t="s">
        <v>97</v>
      </c>
      <c r="Y9" s="178" t="s">
        <v>1</v>
      </c>
      <c r="Z9" s="179" t="s">
        <v>97</v>
      </c>
      <c r="AA9" s="179" t="s">
        <v>97</v>
      </c>
      <c r="AB9" s="179" t="s">
        <v>97</v>
      </c>
      <c r="AC9" s="178" t="s">
        <v>1</v>
      </c>
      <c r="AD9" s="179" t="s">
        <v>97</v>
      </c>
      <c r="AE9" s="179" t="s">
        <v>97</v>
      </c>
      <c r="AF9" s="179" t="s">
        <v>97</v>
      </c>
      <c r="AG9" s="178" t="s">
        <v>1</v>
      </c>
      <c r="AH9" s="179" t="s">
        <v>97</v>
      </c>
      <c r="AI9" s="179" t="s">
        <v>97</v>
      </c>
      <c r="AJ9" s="178" t="s">
        <v>97</v>
      </c>
    </row>
    <row r="10" spans="1:36" x14ac:dyDescent="0.35">
      <c r="A10" s="185" t="s">
        <v>65</v>
      </c>
      <c r="B10" s="186" t="s">
        <v>96</v>
      </c>
      <c r="C10" s="186" t="s">
        <v>96</v>
      </c>
      <c r="D10" s="186" t="s">
        <v>510</v>
      </c>
      <c r="E10" s="185" t="s">
        <v>65</v>
      </c>
      <c r="F10" s="186" t="s">
        <v>522</v>
      </c>
      <c r="G10" s="186" t="s">
        <v>534</v>
      </c>
      <c r="H10" s="186" t="s">
        <v>546</v>
      </c>
      <c r="I10" s="185" t="s">
        <v>65</v>
      </c>
      <c r="J10" s="186" t="s">
        <v>558</v>
      </c>
      <c r="K10" s="186" t="s">
        <v>571</v>
      </c>
      <c r="L10" s="186" t="s">
        <v>585</v>
      </c>
      <c r="M10" s="185" t="s">
        <v>65</v>
      </c>
      <c r="N10" s="186" t="s">
        <v>599</v>
      </c>
      <c r="O10" s="186" t="s">
        <v>612</v>
      </c>
      <c r="P10" s="186" t="s">
        <v>625</v>
      </c>
      <c r="Q10" s="185" t="s">
        <v>65</v>
      </c>
      <c r="R10" s="186" t="s">
        <v>639</v>
      </c>
      <c r="S10" s="186" t="s">
        <v>653</v>
      </c>
      <c r="T10" s="186" t="s">
        <v>666</v>
      </c>
      <c r="U10" s="185" t="s">
        <v>65</v>
      </c>
      <c r="V10" s="186" t="s">
        <v>679</v>
      </c>
      <c r="W10" s="186" t="s">
        <v>693</v>
      </c>
      <c r="X10" s="186" t="s">
        <v>707</v>
      </c>
      <c r="Y10" s="185" t="s">
        <v>65</v>
      </c>
      <c r="Z10" s="186" t="s">
        <v>719</v>
      </c>
      <c r="AA10" s="186" t="s">
        <v>731</v>
      </c>
      <c r="AB10" s="186" t="s">
        <v>742</v>
      </c>
      <c r="AC10" s="185" t="s">
        <v>65</v>
      </c>
      <c r="AD10" s="186" t="s">
        <v>754</v>
      </c>
      <c r="AE10" s="186" t="s">
        <v>765</v>
      </c>
      <c r="AF10" s="186" t="s">
        <v>777</v>
      </c>
      <c r="AG10" s="185" t="s">
        <v>65</v>
      </c>
      <c r="AH10" s="186" t="s">
        <v>789</v>
      </c>
      <c r="AI10" s="186" t="s">
        <v>802</v>
      </c>
      <c r="AJ10" s="185" t="s">
        <v>815</v>
      </c>
    </row>
    <row r="11" spans="1:36" x14ac:dyDescent="0.35">
      <c r="A11" s="178" t="s">
        <v>66</v>
      </c>
      <c r="B11" s="179" t="s">
        <v>498</v>
      </c>
      <c r="C11" s="179" t="s">
        <v>503</v>
      </c>
      <c r="D11" s="179" t="s">
        <v>511</v>
      </c>
      <c r="E11" s="178" t="s">
        <v>66</v>
      </c>
      <c r="F11" s="179" t="s">
        <v>523</v>
      </c>
      <c r="G11" s="179" t="s">
        <v>535</v>
      </c>
      <c r="H11" s="179" t="s">
        <v>547</v>
      </c>
      <c r="I11" s="178" t="s">
        <v>66</v>
      </c>
      <c r="J11" s="179" t="s">
        <v>559</v>
      </c>
      <c r="K11" s="179" t="s">
        <v>572</v>
      </c>
      <c r="L11" s="179" t="s">
        <v>586</v>
      </c>
      <c r="M11" s="178" t="s">
        <v>66</v>
      </c>
      <c r="N11" s="179" t="s">
        <v>600</v>
      </c>
      <c r="O11" s="179" t="s">
        <v>613</v>
      </c>
      <c r="P11" s="179" t="s">
        <v>626</v>
      </c>
      <c r="Q11" s="178" t="s">
        <v>66</v>
      </c>
      <c r="R11" s="179" t="s">
        <v>640</v>
      </c>
      <c r="S11" s="179" t="s">
        <v>654</v>
      </c>
      <c r="T11" s="179" t="s">
        <v>667</v>
      </c>
      <c r="U11" s="178" t="s">
        <v>66</v>
      </c>
      <c r="V11" s="179" t="s">
        <v>680</v>
      </c>
      <c r="W11" s="179" t="s">
        <v>694</v>
      </c>
      <c r="X11" s="179" t="s">
        <v>494</v>
      </c>
      <c r="Y11" s="178" t="s">
        <v>66</v>
      </c>
      <c r="Z11" s="179" t="s">
        <v>493</v>
      </c>
      <c r="AA11" s="179" t="s">
        <v>493</v>
      </c>
      <c r="AB11" s="179" t="s">
        <v>494</v>
      </c>
      <c r="AC11" s="178" t="s">
        <v>66</v>
      </c>
      <c r="AD11" s="179" t="s">
        <v>494</v>
      </c>
      <c r="AE11" s="179" t="s">
        <v>494</v>
      </c>
      <c r="AF11" s="179" t="s">
        <v>496</v>
      </c>
      <c r="AG11" s="178" t="s">
        <v>66</v>
      </c>
      <c r="AH11" s="179" t="s">
        <v>790</v>
      </c>
      <c r="AI11" s="179" t="s">
        <v>803</v>
      </c>
      <c r="AJ11" s="178" t="s">
        <v>816</v>
      </c>
    </row>
    <row r="12" spans="1:36" x14ac:dyDescent="0.35">
      <c r="A12" s="178" t="s">
        <v>492</v>
      </c>
      <c r="B12" s="179" t="s">
        <v>499</v>
      </c>
      <c r="C12" s="179" t="s">
        <v>504</v>
      </c>
      <c r="D12" s="179" t="s">
        <v>512</v>
      </c>
      <c r="E12" s="178" t="s">
        <v>492</v>
      </c>
      <c r="F12" s="179" t="s">
        <v>524</v>
      </c>
      <c r="G12" s="179" t="s">
        <v>536</v>
      </c>
      <c r="H12" s="179" t="s">
        <v>548</v>
      </c>
      <c r="I12" s="178" t="s">
        <v>492</v>
      </c>
      <c r="J12" s="179" t="s">
        <v>560</v>
      </c>
      <c r="K12" s="179" t="s">
        <v>573</v>
      </c>
      <c r="L12" s="179" t="s">
        <v>587</v>
      </c>
      <c r="M12" s="178" t="s">
        <v>492</v>
      </c>
      <c r="N12" s="179" t="s">
        <v>601</v>
      </c>
      <c r="O12" s="179" t="s">
        <v>614</v>
      </c>
      <c r="P12" s="179" t="s">
        <v>627</v>
      </c>
      <c r="Q12" s="178" t="s">
        <v>492</v>
      </c>
      <c r="R12" s="179" t="s">
        <v>641</v>
      </c>
      <c r="S12" s="179" t="s">
        <v>655</v>
      </c>
      <c r="T12" s="179" t="s">
        <v>668</v>
      </c>
      <c r="U12" s="178" t="s">
        <v>492</v>
      </c>
      <c r="V12" s="179" t="s">
        <v>681</v>
      </c>
      <c r="W12" s="179" t="s">
        <v>695</v>
      </c>
      <c r="X12" s="179" t="s">
        <v>708</v>
      </c>
      <c r="Y12" s="178" t="s">
        <v>492</v>
      </c>
      <c r="Z12" s="179" t="s">
        <v>720</v>
      </c>
      <c r="AA12" s="179" t="s">
        <v>732</v>
      </c>
      <c r="AB12" s="179" t="s">
        <v>743</v>
      </c>
      <c r="AC12" s="178" t="s">
        <v>492</v>
      </c>
      <c r="AD12" s="179" t="s">
        <v>755</v>
      </c>
      <c r="AE12" s="179" t="s">
        <v>766</v>
      </c>
      <c r="AF12" s="179" t="s">
        <v>778</v>
      </c>
      <c r="AG12" s="178" t="s">
        <v>492</v>
      </c>
      <c r="AH12" s="179" t="s">
        <v>791</v>
      </c>
      <c r="AI12" s="179" t="s">
        <v>804</v>
      </c>
      <c r="AJ12" s="178" t="s">
        <v>817</v>
      </c>
    </row>
    <row r="13" spans="1:36" x14ac:dyDescent="0.35">
      <c r="A13" s="178" t="s">
        <v>76</v>
      </c>
      <c r="B13" s="179" t="s">
        <v>500</v>
      </c>
      <c r="C13" s="179" t="s">
        <v>505</v>
      </c>
      <c r="D13" s="179" t="s">
        <v>513</v>
      </c>
      <c r="E13" s="178" t="s">
        <v>76</v>
      </c>
      <c r="F13" s="179" t="s">
        <v>525</v>
      </c>
      <c r="G13" s="179" t="s">
        <v>537</v>
      </c>
      <c r="H13" s="179" t="s">
        <v>549</v>
      </c>
      <c r="I13" s="178" t="s">
        <v>76</v>
      </c>
      <c r="J13" s="179" t="s">
        <v>561</v>
      </c>
      <c r="K13" s="179" t="s">
        <v>574</v>
      </c>
      <c r="L13" s="179" t="s">
        <v>588</v>
      </c>
      <c r="M13" s="178" t="s">
        <v>76</v>
      </c>
      <c r="N13" s="179" t="s">
        <v>602</v>
      </c>
      <c r="O13" s="179" t="s">
        <v>615</v>
      </c>
      <c r="P13" s="179" t="s">
        <v>628</v>
      </c>
      <c r="Q13" s="178" t="s">
        <v>76</v>
      </c>
      <c r="R13" s="179" t="s">
        <v>642</v>
      </c>
      <c r="S13" s="179" t="s">
        <v>656</v>
      </c>
      <c r="T13" s="179" t="s">
        <v>669</v>
      </c>
      <c r="U13" s="178" t="s">
        <v>76</v>
      </c>
      <c r="V13" s="179" t="s">
        <v>682</v>
      </c>
      <c r="W13" s="179" t="s">
        <v>696</v>
      </c>
      <c r="X13" s="179" t="s">
        <v>709</v>
      </c>
      <c r="Y13" s="178" t="s">
        <v>76</v>
      </c>
      <c r="Z13" s="179" t="s">
        <v>721</v>
      </c>
      <c r="AA13" s="179" t="s">
        <v>733</v>
      </c>
      <c r="AB13" s="179" t="s">
        <v>744</v>
      </c>
      <c r="AC13" s="178" t="s">
        <v>76</v>
      </c>
      <c r="AD13" s="179" t="s">
        <v>756</v>
      </c>
      <c r="AE13" s="179" t="s">
        <v>767</v>
      </c>
      <c r="AF13" s="179" t="s">
        <v>779</v>
      </c>
      <c r="AG13" s="178" t="s">
        <v>76</v>
      </c>
      <c r="AH13" s="179" t="s">
        <v>792</v>
      </c>
      <c r="AI13" s="179" t="s">
        <v>805</v>
      </c>
      <c r="AJ13" s="178" t="s">
        <v>818</v>
      </c>
    </row>
    <row r="14" spans="1:36" x14ac:dyDescent="0.35">
      <c r="A14" s="178" t="s">
        <v>49</v>
      </c>
      <c r="B14" s="179" t="s">
        <v>289</v>
      </c>
      <c r="C14" s="179" t="s">
        <v>319</v>
      </c>
      <c r="D14" s="179" t="s">
        <v>325</v>
      </c>
      <c r="E14" s="178" t="s">
        <v>49</v>
      </c>
      <c r="F14" s="179" t="s">
        <v>332</v>
      </c>
      <c r="G14" s="179" t="s">
        <v>340</v>
      </c>
      <c r="H14" s="179" t="s">
        <v>350</v>
      </c>
      <c r="I14" s="178" t="s">
        <v>49</v>
      </c>
      <c r="J14" s="179" t="s">
        <v>361</v>
      </c>
      <c r="K14" s="179" t="s">
        <v>575</v>
      </c>
      <c r="L14" s="179" t="s">
        <v>589</v>
      </c>
      <c r="M14" s="178" t="s">
        <v>49</v>
      </c>
      <c r="N14" s="179" t="s">
        <v>603</v>
      </c>
      <c r="O14" s="179" t="s">
        <v>371</v>
      </c>
      <c r="P14" s="179" t="s">
        <v>629</v>
      </c>
      <c r="Q14" s="178" t="s">
        <v>49</v>
      </c>
      <c r="R14" s="179" t="s">
        <v>643</v>
      </c>
      <c r="S14" s="179" t="s">
        <v>657</v>
      </c>
      <c r="T14" s="179" t="s">
        <v>328</v>
      </c>
      <c r="U14" s="178" t="s">
        <v>49</v>
      </c>
      <c r="V14" s="179" t="s">
        <v>683</v>
      </c>
      <c r="W14" s="179" t="s">
        <v>697</v>
      </c>
      <c r="X14" s="179" t="s">
        <v>710</v>
      </c>
      <c r="Y14" s="178" t="s">
        <v>49</v>
      </c>
      <c r="Z14" s="179" t="s">
        <v>722</v>
      </c>
      <c r="AA14" s="179" t="s">
        <v>403</v>
      </c>
      <c r="AB14" s="179" t="s">
        <v>745</v>
      </c>
      <c r="AC14" s="178" t="s">
        <v>49</v>
      </c>
      <c r="AD14" s="179" t="s">
        <v>757</v>
      </c>
      <c r="AE14" s="179" t="s">
        <v>768</v>
      </c>
      <c r="AF14" s="179" t="s">
        <v>780</v>
      </c>
      <c r="AG14" s="178" t="s">
        <v>49</v>
      </c>
      <c r="AH14" s="179" t="s">
        <v>793</v>
      </c>
      <c r="AI14" s="179" t="s">
        <v>806</v>
      </c>
      <c r="AJ14" s="178" t="s">
        <v>819</v>
      </c>
    </row>
    <row r="15" spans="1:36" x14ac:dyDescent="0.35">
      <c r="A15" s="178" t="s">
        <v>287</v>
      </c>
      <c r="B15" s="179" t="s">
        <v>501</v>
      </c>
      <c r="C15" s="179" t="s">
        <v>506</v>
      </c>
      <c r="D15" s="179" t="s">
        <v>514</v>
      </c>
      <c r="E15" s="178" t="s">
        <v>287</v>
      </c>
      <c r="F15" s="179" t="s">
        <v>526</v>
      </c>
      <c r="G15" s="179" t="s">
        <v>538</v>
      </c>
      <c r="H15" s="179" t="s">
        <v>550</v>
      </c>
      <c r="I15" s="178" t="s">
        <v>287</v>
      </c>
      <c r="J15" s="179" t="s">
        <v>562</v>
      </c>
      <c r="K15" s="179" t="s">
        <v>576</v>
      </c>
      <c r="L15" s="179" t="s">
        <v>590</v>
      </c>
      <c r="M15" s="178" t="s">
        <v>287</v>
      </c>
      <c r="N15" s="179" t="s">
        <v>604</v>
      </c>
      <c r="O15" s="179" t="s">
        <v>616</v>
      </c>
      <c r="P15" s="179" t="s">
        <v>630</v>
      </c>
      <c r="Q15" s="178" t="s">
        <v>287</v>
      </c>
      <c r="R15" s="179" t="s">
        <v>644</v>
      </c>
      <c r="S15" s="179" t="s">
        <v>658</v>
      </c>
      <c r="T15" s="179" t="s">
        <v>670</v>
      </c>
      <c r="U15" s="178" t="s">
        <v>287</v>
      </c>
      <c r="V15" s="179" t="s">
        <v>684</v>
      </c>
      <c r="W15" s="179" t="s">
        <v>698</v>
      </c>
      <c r="X15" s="179" t="s">
        <v>711</v>
      </c>
      <c r="Y15" s="178" t="s">
        <v>287</v>
      </c>
      <c r="Z15" s="179" t="s">
        <v>723</v>
      </c>
      <c r="AA15" s="179" t="s">
        <v>734</v>
      </c>
      <c r="AB15" s="179" t="s">
        <v>746</v>
      </c>
      <c r="AC15" s="178" t="s">
        <v>287</v>
      </c>
      <c r="AD15" s="179" t="s">
        <v>758</v>
      </c>
      <c r="AE15" s="179" t="s">
        <v>769</v>
      </c>
      <c r="AF15" s="179" t="s">
        <v>781</v>
      </c>
      <c r="AG15" s="178" t="s">
        <v>287</v>
      </c>
      <c r="AH15" s="179" t="s">
        <v>794</v>
      </c>
      <c r="AI15" s="179" t="s">
        <v>807</v>
      </c>
      <c r="AJ15" s="178" t="s">
        <v>820</v>
      </c>
    </row>
    <row r="16" spans="1:36" x14ac:dyDescent="0.35">
      <c r="A16" s="178" t="s">
        <v>50</v>
      </c>
      <c r="B16" s="179" t="s">
        <v>821</v>
      </c>
      <c r="C16" s="179" t="s">
        <v>824</v>
      </c>
      <c r="D16" s="179" t="s">
        <v>827</v>
      </c>
      <c r="E16" s="178" t="s">
        <v>50</v>
      </c>
      <c r="F16" s="179" t="s">
        <v>831</v>
      </c>
      <c r="G16" s="179" t="s">
        <v>834</v>
      </c>
      <c r="H16" s="179" t="s">
        <v>838</v>
      </c>
      <c r="I16" s="178" t="s">
        <v>50</v>
      </c>
      <c r="J16" s="179" t="s">
        <v>842</v>
      </c>
      <c r="K16" s="179" t="s">
        <v>495</v>
      </c>
      <c r="L16" s="179" t="s">
        <v>849</v>
      </c>
      <c r="M16" s="178" t="s">
        <v>50</v>
      </c>
      <c r="N16" s="179" t="s">
        <v>853</v>
      </c>
      <c r="O16" s="179" t="s">
        <v>383</v>
      </c>
      <c r="P16" s="179" t="s">
        <v>862</v>
      </c>
      <c r="Q16" s="178" t="s">
        <v>50</v>
      </c>
      <c r="R16" s="179" t="s">
        <v>867</v>
      </c>
      <c r="S16" s="179" t="s">
        <v>872</v>
      </c>
      <c r="T16" s="179" t="s">
        <v>877</v>
      </c>
      <c r="U16" s="178" t="s">
        <v>50</v>
      </c>
      <c r="V16" s="179" t="s">
        <v>882</v>
      </c>
      <c r="W16" s="179" t="s">
        <v>887</v>
      </c>
      <c r="X16" s="179" t="s">
        <v>892</v>
      </c>
      <c r="Y16" s="178" t="s">
        <v>50</v>
      </c>
      <c r="Z16" s="179" t="s">
        <v>897</v>
      </c>
      <c r="AA16" s="179" t="s">
        <v>902</v>
      </c>
      <c r="AB16" s="179" t="s">
        <v>427</v>
      </c>
      <c r="AC16" s="178" t="s">
        <v>50</v>
      </c>
      <c r="AD16" s="179" t="s">
        <v>911</v>
      </c>
      <c r="AE16" s="179" t="s">
        <v>916</v>
      </c>
      <c r="AF16" s="179" t="s">
        <v>921</v>
      </c>
      <c r="AG16" s="178" t="s">
        <v>50</v>
      </c>
      <c r="AH16" s="179" t="s">
        <v>926</v>
      </c>
      <c r="AI16" s="179" t="s">
        <v>931</v>
      </c>
      <c r="AJ16" s="178" t="s">
        <v>936</v>
      </c>
    </row>
    <row r="17" spans="1:36" x14ac:dyDescent="0.35">
      <c r="A17" s="178" t="s">
        <v>61</v>
      </c>
      <c r="B17" s="179" t="s">
        <v>292</v>
      </c>
      <c r="C17" s="179" t="s">
        <v>322</v>
      </c>
      <c r="D17" s="179" t="s">
        <v>828</v>
      </c>
      <c r="E17" s="178" t="s">
        <v>61</v>
      </c>
      <c r="F17" s="179" t="s">
        <v>335</v>
      </c>
      <c r="G17" s="179" t="s">
        <v>835</v>
      </c>
      <c r="H17" s="179" t="s">
        <v>839</v>
      </c>
      <c r="I17" s="178" t="s">
        <v>61</v>
      </c>
      <c r="J17" s="179" t="s">
        <v>843</v>
      </c>
      <c r="K17" s="179" t="s">
        <v>846</v>
      </c>
      <c r="L17" s="179" t="s">
        <v>850</v>
      </c>
      <c r="M17" s="178" t="s">
        <v>61</v>
      </c>
      <c r="N17" s="179" t="s">
        <v>854</v>
      </c>
      <c r="O17" s="179" t="s">
        <v>858</v>
      </c>
      <c r="P17" s="179" t="s">
        <v>863</v>
      </c>
      <c r="Q17" s="178" t="s">
        <v>61</v>
      </c>
      <c r="R17" s="179" t="s">
        <v>868</v>
      </c>
      <c r="S17" s="179" t="s">
        <v>873</v>
      </c>
      <c r="T17" s="179" t="s">
        <v>878</v>
      </c>
      <c r="U17" s="178" t="s">
        <v>61</v>
      </c>
      <c r="V17" s="179" t="s">
        <v>883</v>
      </c>
      <c r="W17" s="179" t="s">
        <v>888</v>
      </c>
      <c r="X17" s="179" t="s">
        <v>893</v>
      </c>
      <c r="Y17" s="178" t="s">
        <v>61</v>
      </c>
      <c r="Z17" s="179" t="s">
        <v>898</v>
      </c>
      <c r="AA17" s="179" t="s">
        <v>903</v>
      </c>
      <c r="AB17" s="179" t="s">
        <v>907</v>
      </c>
      <c r="AC17" s="178" t="s">
        <v>61</v>
      </c>
      <c r="AD17" s="179" t="s">
        <v>912</v>
      </c>
      <c r="AE17" s="179" t="s">
        <v>917</v>
      </c>
      <c r="AF17" s="179" t="s">
        <v>922</v>
      </c>
      <c r="AG17" s="178" t="s">
        <v>61</v>
      </c>
      <c r="AH17" s="179" t="s">
        <v>927</v>
      </c>
      <c r="AI17" s="179" t="s">
        <v>932</v>
      </c>
      <c r="AJ17" s="178" t="s">
        <v>937</v>
      </c>
    </row>
    <row r="18" spans="1:36" x14ac:dyDescent="0.35">
      <c r="A18" s="178" t="s">
        <v>51</v>
      </c>
      <c r="B18" s="179" t="s">
        <v>97</v>
      </c>
      <c r="C18" s="179" t="s">
        <v>97</v>
      </c>
      <c r="D18" s="179" t="s">
        <v>97</v>
      </c>
      <c r="E18" s="178" t="s">
        <v>51</v>
      </c>
      <c r="F18" s="179" t="s">
        <v>97</v>
      </c>
      <c r="G18" s="179" t="s">
        <v>97</v>
      </c>
      <c r="H18" s="179" t="s">
        <v>97</v>
      </c>
      <c r="I18" s="178" t="s">
        <v>51</v>
      </c>
      <c r="J18" s="179" t="s">
        <v>97</v>
      </c>
      <c r="K18" s="179" t="s">
        <v>97</v>
      </c>
      <c r="L18" s="179" t="s">
        <v>97</v>
      </c>
      <c r="M18" s="178" t="s">
        <v>51</v>
      </c>
      <c r="N18" s="179" t="s">
        <v>855</v>
      </c>
      <c r="O18" s="179" t="s">
        <v>859</v>
      </c>
      <c r="P18" s="179" t="s">
        <v>864</v>
      </c>
      <c r="Q18" s="178" t="s">
        <v>51</v>
      </c>
      <c r="R18" s="179" t="s">
        <v>869</v>
      </c>
      <c r="S18" s="179" t="s">
        <v>874</v>
      </c>
      <c r="T18" s="179" t="s">
        <v>879</v>
      </c>
      <c r="U18" s="178" t="s">
        <v>51</v>
      </c>
      <c r="V18" s="179" t="s">
        <v>884</v>
      </c>
      <c r="W18" s="179" t="s">
        <v>889</v>
      </c>
      <c r="X18" s="179" t="s">
        <v>894</v>
      </c>
      <c r="Y18" s="178" t="s">
        <v>51</v>
      </c>
      <c r="Z18" s="179" t="s">
        <v>899</v>
      </c>
      <c r="AA18" s="179" t="s">
        <v>904</v>
      </c>
      <c r="AB18" s="179" t="s">
        <v>908</v>
      </c>
      <c r="AC18" s="178" t="s">
        <v>51</v>
      </c>
      <c r="AD18" s="179" t="s">
        <v>913</v>
      </c>
      <c r="AE18" s="179" t="s">
        <v>918</v>
      </c>
      <c r="AF18" s="179" t="s">
        <v>923</v>
      </c>
      <c r="AG18" s="178" t="s">
        <v>51</v>
      </c>
      <c r="AH18" s="179" t="s">
        <v>928</v>
      </c>
      <c r="AI18" s="179" t="s">
        <v>933</v>
      </c>
      <c r="AJ18" s="178" t="s">
        <v>938</v>
      </c>
    </row>
    <row r="19" spans="1:36" x14ac:dyDescent="0.35">
      <c r="A19" s="178" t="s">
        <v>52</v>
      </c>
      <c r="B19" s="179" t="s">
        <v>822</v>
      </c>
      <c r="C19" s="179" t="s">
        <v>825</v>
      </c>
      <c r="D19" s="179" t="s">
        <v>829</v>
      </c>
      <c r="E19" s="178" t="s">
        <v>52</v>
      </c>
      <c r="F19" s="179" t="s">
        <v>832</v>
      </c>
      <c r="G19" s="179" t="s">
        <v>836</v>
      </c>
      <c r="H19" s="179" t="s">
        <v>840</v>
      </c>
      <c r="I19" s="178" t="s">
        <v>52</v>
      </c>
      <c r="J19" s="179" t="s">
        <v>844</v>
      </c>
      <c r="K19" s="179" t="s">
        <v>847</v>
      </c>
      <c r="L19" s="179" t="s">
        <v>851</v>
      </c>
      <c r="M19" s="178" t="s">
        <v>52</v>
      </c>
      <c r="N19" s="179" t="s">
        <v>856</v>
      </c>
      <c r="O19" s="179" t="s">
        <v>860</v>
      </c>
      <c r="P19" s="179" t="s">
        <v>865</v>
      </c>
      <c r="Q19" s="178" t="s">
        <v>52</v>
      </c>
      <c r="R19" s="179" t="s">
        <v>870</v>
      </c>
      <c r="S19" s="179" t="s">
        <v>875</v>
      </c>
      <c r="T19" s="179" t="s">
        <v>880</v>
      </c>
      <c r="U19" s="178" t="s">
        <v>52</v>
      </c>
      <c r="V19" s="179" t="s">
        <v>885</v>
      </c>
      <c r="W19" s="179" t="s">
        <v>890</v>
      </c>
      <c r="X19" s="179" t="s">
        <v>895</v>
      </c>
      <c r="Y19" s="178" t="s">
        <v>52</v>
      </c>
      <c r="Z19" s="179" t="s">
        <v>900</v>
      </c>
      <c r="AA19" s="179" t="s">
        <v>905</v>
      </c>
      <c r="AB19" s="179" t="s">
        <v>909</v>
      </c>
      <c r="AC19" s="178" t="s">
        <v>52</v>
      </c>
      <c r="AD19" s="179" t="s">
        <v>914</v>
      </c>
      <c r="AE19" s="179" t="s">
        <v>919</v>
      </c>
      <c r="AF19" s="179" t="s">
        <v>924</v>
      </c>
      <c r="AG19" s="178" t="s">
        <v>52</v>
      </c>
      <c r="AH19" s="179" t="s">
        <v>929</v>
      </c>
      <c r="AI19" s="179" t="s">
        <v>934</v>
      </c>
      <c r="AJ19" s="178" t="s">
        <v>939</v>
      </c>
    </row>
    <row r="20" spans="1:36" x14ac:dyDescent="0.35">
      <c r="A20" s="181" t="s">
        <v>68</v>
      </c>
      <c r="B20" s="182" t="s">
        <v>823</v>
      </c>
      <c r="C20" s="182" t="s">
        <v>826</v>
      </c>
      <c r="D20" s="182" t="s">
        <v>830</v>
      </c>
      <c r="E20" s="181" t="s">
        <v>68</v>
      </c>
      <c r="F20" s="182" t="s">
        <v>833</v>
      </c>
      <c r="G20" s="182" t="s">
        <v>837</v>
      </c>
      <c r="H20" s="182" t="s">
        <v>841</v>
      </c>
      <c r="I20" s="181" t="s">
        <v>68</v>
      </c>
      <c r="J20" s="182" t="s">
        <v>845</v>
      </c>
      <c r="K20" s="182" t="s">
        <v>848</v>
      </c>
      <c r="L20" s="182" t="s">
        <v>852</v>
      </c>
      <c r="M20" s="181" t="s">
        <v>68</v>
      </c>
      <c r="N20" s="182" t="s">
        <v>857</v>
      </c>
      <c r="O20" s="182" t="s">
        <v>861</v>
      </c>
      <c r="P20" s="182" t="s">
        <v>866</v>
      </c>
      <c r="Q20" s="181" t="s">
        <v>68</v>
      </c>
      <c r="R20" s="182" t="s">
        <v>871</v>
      </c>
      <c r="S20" s="182" t="s">
        <v>876</v>
      </c>
      <c r="T20" s="182" t="s">
        <v>881</v>
      </c>
      <c r="U20" s="181" t="s">
        <v>68</v>
      </c>
      <c r="V20" s="182" t="s">
        <v>886</v>
      </c>
      <c r="W20" s="182" t="s">
        <v>891</v>
      </c>
      <c r="X20" s="182" t="s">
        <v>896</v>
      </c>
      <c r="Y20" s="181" t="s">
        <v>68</v>
      </c>
      <c r="Z20" s="182" t="s">
        <v>901</v>
      </c>
      <c r="AA20" s="182" t="s">
        <v>906</v>
      </c>
      <c r="AB20" s="182" t="s">
        <v>910</v>
      </c>
      <c r="AC20" s="181" t="s">
        <v>68</v>
      </c>
      <c r="AD20" s="182" t="s">
        <v>915</v>
      </c>
      <c r="AE20" s="182" t="s">
        <v>920</v>
      </c>
      <c r="AF20" s="182" t="s">
        <v>925</v>
      </c>
      <c r="AG20" s="181" t="s">
        <v>68</v>
      </c>
      <c r="AH20" s="182" t="s">
        <v>930</v>
      </c>
      <c r="AI20" s="182" t="s">
        <v>935</v>
      </c>
      <c r="AJ20" s="181" t="s">
        <v>940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66" activePane="bottomLeft" state="frozen"/>
      <selection activeCell="D23" sqref="D23"/>
      <selection pane="bottomLeft" activeCell="BX193" sqref="BX192:BX193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421.8</v>
      </c>
      <c r="F2" s="4">
        <f>IFERROR(FLUID!J45,0)</f>
        <v>438.3</v>
      </c>
      <c r="G2" s="4">
        <f>IFERROR(FLUID!K45,0)</f>
        <v>454.9</v>
      </c>
      <c r="H2" s="4">
        <f>IFERROR(FLUID!L45,0)</f>
        <v>471.4</v>
      </c>
      <c r="I2" s="4">
        <f>IFERROR(FLUID!M45,0)</f>
        <v>487.9</v>
      </c>
      <c r="J2" s="4">
        <f>IFERROR(FLUID!N45,0)</f>
        <v>504.4</v>
      </c>
      <c r="K2" s="4">
        <f>IFERROR(FLUID!O45,0)</f>
        <v>520.9</v>
      </c>
      <c r="L2" s="4">
        <f>IFERROR(FLUID!P45,0)</f>
        <v>537.5</v>
      </c>
      <c r="M2" s="4">
        <f>IFERROR(FLUID!Q45,0)</f>
        <v>554</v>
      </c>
      <c r="N2" s="4">
        <f>IFERROR(FLUID!R45,0)</f>
        <v>570.5</v>
      </c>
      <c r="O2" s="4">
        <f>IFERROR(FLUID!S45,0)</f>
        <v>587</v>
      </c>
      <c r="P2" s="4">
        <f>IFERROR(FLUID!T45,0)</f>
        <v>603.5</v>
      </c>
      <c r="Q2" s="4">
        <f>IFERROR(FLUID!U45,0)</f>
        <v>669.6</v>
      </c>
      <c r="R2" s="4">
        <f>IFERROR(FLUID!V45,0)</f>
        <v>735.7</v>
      </c>
      <c r="S2" s="4">
        <f>IFERROR(FLUID!W45,0)</f>
        <v>801.8</v>
      </c>
      <c r="T2" s="4">
        <f>IFERROR(FLUID!X45,0)</f>
        <v>867.8</v>
      </c>
      <c r="U2" s="4">
        <f>IFERROR(FLUID!Y45,0)</f>
        <v>933.9</v>
      </c>
      <c r="V2" s="4">
        <f>IFERROR(FLUID!Z45,0)</f>
        <v>950.4</v>
      </c>
      <c r="W2" s="4">
        <f>IFERROR(FLUID!AA45,0)</f>
        <v>967</v>
      </c>
      <c r="X2" s="4">
        <f>IFERROR(FLUID!AB45,0)</f>
        <v>983.5</v>
      </c>
      <c r="Y2" s="4">
        <f>IFERROR(FLUID!AC45,0)</f>
        <v>1000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*Se[l]</v>
      </c>
      <c r="B3" s="16">
        <f ca="1">IFERROR(FLUID!F46,0)</f>
        <v>-4.8250000000000002</v>
      </c>
      <c r="C3" s="16">
        <f ca="1">IFERROR(FLUID!G46,0)</f>
        <v>-5.1769999999999996</v>
      </c>
      <c r="D3" s="16">
        <f ca="1">IFERROR(FLUID!H46,0)</f>
        <v>-5.5659999999999998</v>
      </c>
      <c r="E3" s="16">
        <f ca="1">IFERROR(FLUID!I46,0)</f>
        <v>-5.6630000000000003</v>
      </c>
      <c r="F3" s="16">
        <f ca="1">IFERROR(FLUID!J46,0)</f>
        <v>-5.7590000000000003</v>
      </c>
      <c r="G3" s="16">
        <f ca="1">IFERROR(FLUID!K46,0)</f>
        <v>-5.8550000000000004</v>
      </c>
      <c r="H3" s="16">
        <f ca="1">IFERROR(FLUID!L46,0)</f>
        <v>-5.9489999999999998</v>
      </c>
      <c r="I3" s="16">
        <f ca="1">IFERROR(FLUID!M46,0)</f>
        <v>-6.0419999999999998</v>
      </c>
      <c r="J3" s="16">
        <f ca="1">IFERROR(FLUID!N46,0)</f>
        <v>-6.133</v>
      </c>
      <c r="K3" s="16">
        <f ca="1">IFERROR(FLUID!O46,0)</f>
        <v>-6.2220000000000004</v>
      </c>
      <c r="L3" s="16">
        <f ca="1">IFERROR(FLUID!P46,0)</f>
        <v>-6.3090000000000002</v>
      </c>
      <c r="M3" s="16">
        <f ca="1">IFERROR(FLUID!Q46,0)</f>
        <v>-6.3929999999999998</v>
      </c>
      <c r="N3" s="16">
        <f ca="1">IFERROR(FLUID!R46,0)</f>
        <v>-6.4740000000000002</v>
      </c>
      <c r="O3" s="16">
        <f ca="1">IFERROR(FLUID!S46,0)</f>
        <v>-6.5519999999999996</v>
      </c>
      <c r="P3" s="16">
        <f ca="1">IFERROR(FLUID!T46,0)</f>
        <v>-6.6260000000000003</v>
      </c>
      <c r="Q3" s="16">
        <f ca="1">IFERROR(FLUID!U46,0)</f>
        <v>-6.8840000000000003</v>
      </c>
      <c r="R3" s="16">
        <f ca="1">IFERROR(FLUID!V46,0)</f>
        <v>-7.1239999999999997</v>
      </c>
      <c r="S3" s="16">
        <f ca="1">IFERROR(FLUID!W46,0)</f>
        <v>-7.3780000000000001</v>
      </c>
      <c r="T3" s="16">
        <f ca="1">IFERROR(FLUID!X46,0)</f>
        <v>-7.6559999999999997</v>
      </c>
      <c r="U3" s="16">
        <f ca="1">IFERROR(FLUID!Y46,0)</f>
        <v>-7.9829999999999997</v>
      </c>
      <c r="V3" s="16">
        <f ca="1">IFERROR(FLUID!Z46,0)</f>
        <v>-8.0760000000000005</v>
      </c>
      <c r="W3" s="16">
        <f ca="1">IFERROR(FLUID!AA46,0)</f>
        <v>-8.1750000000000007</v>
      </c>
      <c r="X3" s="16">
        <f ca="1">IFERROR(FLUID!AB46,0)</f>
        <v>-8.2789999999999999</v>
      </c>
      <c r="Y3" s="16">
        <f ca="1">IFERROR(FLUID!AC46,0)</f>
        <v>-8.3879999999999999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Se3</v>
      </c>
      <c r="B4" s="16">
        <f ca="1">IFERROR(FLUID!F47,0)</f>
        <v>-14.475000000000001</v>
      </c>
      <c r="C4" s="16">
        <f ca="1">IFERROR(FLUID!G47,0)</f>
        <v>-15.530999999999999</v>
      </c>
      <c r="D4" s="16">
        <f ca="1">IFERROR(FLUID!H47,0)</f>
        <v>-16.698</v>
      </c>
      <c r="E4" s="16">
        <f ca="1">IFERROR(FLUID!I47,0)</f>
        <v>-16.989000000000001</v>
      </c>
      <c r="F4" s="16">
        <f ca="1">IFERROR(FLUID!J47,0)</f>
        <v>-17.277000000000001</v>
      </c>
      <c r="G4" s="16">
        <f ca="1">IFERROR(FLUID!K47,0)</f>
        <v>-17.565000000000001</v>
      </c>
      <c r="H4" s="16">
        <f ca="1">IFERROR(FLUID!L47,0)</f>
        <v>-17.847000000000001</v>
      </c>
      <c r="I4" s="16">
        <f ca="1">IFERROR(FLUID!M47,0)</f>
        <v>-18.125999999999998</v>
      </c>
      <c r="J4" s="16">
        <f ca="1">IFERROR(FLUID!N47,0)</f>
        <v>-18.399000000000001</v>
      </c>
      <c r="K4" s="16">
        <f ca="1">IFERROR(FLUID!O47,0)</f>
        <v>-18.666</v>
      </c>
      <c r="L4" s="16">
        <f ca="1">IFERROR(FLUID!P47,0)</f>
        <v>-18.927</v>
      </c>
      <c r="M4" s="16">
        <f ca="1">IFERROR(FLUID!Q47,0)</f>
        <v>-19.178999999999998</v>
      </c>
      <c r="N4" s="16">
        <f ca="1">IFERROR(FLUID!R47,0)</f>
        <v>-19.422000000000001</v>
      </c>
      <c r="O4" s="16">
        <f ca="1">IFERROR(FLUID!S47,0)</f>
        <v>-19.655999999999999</v>
      </c>
      <c r="P4" s="16">
        <f ca="1">IFERROR(FLUID!T47,0)</f>
        <v>-19.878</v>
      </c>
      <c r="Q4" s="16">
        <f ca="1">IFERROR(FLUID!U47,0)</f>
        <v>-20.652000000000001</v>
      </c>
      <c r="R4" s="16">
        <f ca="1">IFERROR(FLUID!V47,0)</f>
        <v>-21.372</v>
      </c>
      <c r="S4" s="16">
        <f ca="1">IFERROR(FLUID!W47,0)</f>
        <v>-22.134</v>
      </c>
      <c r="T4" s="16">
        <f ca="1">IFERROR(FLUID!X47,0)</f>
        <v>-22.968</v>
      </c>
      <c r="U4" s="16">
        <f ca="1">IFERROR(FLUID!Y47,0)</f>
        <v>-23.948999999999998</v>
      </c>
      <c r="V4" s="16">
        <f ca="1">IFERROR(FLUID!Z47,0)</f>
        <v>-24.228000000000002</v>
      </c>
      <c r="W4" s="16">
        <f ca="1">IFERROR(FLUID!AA47,0)</f>
        <v>-24.525000000000002</v>
      </c>
      <c r="X4" s="16">
        <f ca="1">IFERROR(FLUID!AB47,0)</f>
        <v>-24.837</v>
      </c>
      <c r="Y4" s="16">
        <f ca="1">IFERROR(FLUID!AC47,0)</f>
        <v>-25.164000000000001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-19.3</v>
      </c>
      <c r="C5" s="16">
        <f ca="1">IFERROR(FLUID!G48,0)</f>
        <v>-20.707999999999998</v>
      </c>
      <c r="D5" s="16">
        <f ca="1">IFERROR(FLUID!H48,0)</f>
        <v>-22.263999999999999</v>
      </c>
      <c r="E5" s="16">
        <f ca="1">IFERROR(FLUID!I48,0)</f>
        <v>-22.652000000000001</v>
      </c>
      <c r="F5" s="16">
        <f ca="1">IFERROR(FLUID!J48,0)</f>
        <v>-23.036000000000001</v>
      </c>
      <c r="G5" s="16">
        <f ca="1">IFERROR(FLUID!K48,0)</f>
        <v>-23.42</v>
      </c>
      <c r="H5" s="16">
        <f ca="1">IFERROR(FLUID!L48,0)</f>
        <v>-23.795999999999999</v>
      </c>
      <c r="I5" s="16">
        <f ca="1">IFERROR(FLUID!M48,0)</f>
        <v>-24.167999999999999</v>
      </c>
      <c r="J5" s="16">
        <f ca="1">IFERROR(FLUID!N48,0)</f>
        <v>-24.532</v>
      </c>
      <c r="K5" s="16">
        <f ca="1">IFERROR(FLUID!O48,0)</f>
        <v>-24.888000000000002</v>
      </c>
      <c r="L5" s="16">
        <f ca="1">IFERROR(FLUID!P48,0)</f>
        <v>-25.236000000000001</v>
      </c>
      <c r="M5" s="16">
        <f ca="1">IFERROR(FLUID!Q48,0)</f>
        <v>-25.571999999999999</v>
      </c>
      <c r="N5" s="16">
        <f ca="1">IFERROR(FLUID!R48,0)</f>
        <v>-25.896000000000001</v>
      </c>
      <c r="O5" s="16">
        <f ca="1">IFERROR(FLUID!S48,0)</f>
        <v>-26.207999999999998</v>
      </c>
      <c r="P5" s="16">
        <f ca="1">IFERROR(FLUID!T48,0)</f>
        <v>-26.504000000000001</v>
      </c>
      <c r="Q5" s="16">
        <f ca="1">IFERROR(FLUID!U48,0)</f>
        <v>-27.536000000000001</v>
      </c>
      <c r="R5" s="16">
        <f ca="1">IFERROR(FLUID!V48,0)</f>
        <v>-28.495999999999999</v>
      </c>
      <c r="S5" s="16">
        <f ca="1">IFERROR(FLUID!W48,0)</f>
        <v>-29.512</v>
      </c>
      <c r="T5" s="16">
        <f ca="1">IFERROR(FLUID!X48,0)</f>
        <v>-30.623999999999999</v>
      </c>
      <c r="U5" s="16">
        <f ca="1">IFERROR(FLUID!Y48,0)</f>
        <v>-31.931999999999999</v>
      </c>
      <c r="V5" s="16">
        <f ca="1">IFERROR(FLUID!Z48,0)</f>
        <v>-32.304000000000002</v>
      </c>
      <c r="W5" s="16">
        <f ca="1">IFERROR(FLUID!AA48,0)</f>
        <v>-32.700000000000003</v>
      </c>
      <c r="X5" s="16">
        <f ca="1">IFERROR(FLUID!AB48,0)</f>
        <v>-33.116</v>
      </c>
      <c r="Y5" s="16">
        <f ca="1">IFERROR(FLUID!AC48,0)</f>
        <v>-33.552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-24.125</v>
      </c>
      <c r="C6" s="16">
        <f ca="1">IFERROR(FLUID!G49,0)</f>
        <v>-25.884999999999998</v>
      </c>
      <c r="D6" s="16">
        <f ca="1">IFERROR(FLUID!H49,0)</f>
        <v>-27.83</v>
      </c>
      <c r="E6" s="16">
        <f ca="1">IFERROR(FLUID!I49,0)</f>
        <v>-28.315000000000001</v>
      </c>
      <c r="F6" s="16">
        <f ca="1">IFERROR(FLUID!J49,0)</f>
        <v>-28.795000000000002</v>
      </c>
      <c r="G6" s="16">
        <f ca="1">IFERROR(FLUID!K49,0)</f>
        <v>-29.275000000000002</v>
      </c>
      <c r="H6" s="16">
        <f ca="1">IFERROR(FLUID!L49,0)</f>
        <v>-29.744999999999997</v>
      </c>
      <c r="I6" s="16">
        <f ca="1">IFERROR(FLUID!M49,0)</f>
        <v>-30.21</v>
      </c>
      <c r="J6" s="16">
        <f ca="1">IFERROR(FLUID!N49,0)</f>
        <v>-30.664999999999999</v>
      </c>
      <c r="K6" s="16">
        <f ca="1">IFERROR(FLUID!O49,0)</f>
        <v>-31.110000000000003</v>
      </c>
      <c r="L6" s="16">
        <f ca="1">IFERROR(FLUID!P49,0)</f>
        <v>-31.545000000000002</v>
      </c>
      <c r="M6" s="16">
        <f ca="1">IFERROR(FLUID!Q49,0)</f>
        <v>-31.965</v>
      </c>
      <c r="N6" s="16">
        <f ca="1">IFERROR(FLUID!R49,0)</f>
        <v>-32.370000000000005</v>
      </c>
      <c r="O6" s="16">
        <f ca="1">IFERROR(FLUID!S49,0)</f>
        <v>-32.76</v>
      </c>
      <c r="P6" s="16">
        <f ca="1">IFERROR(FLUID!T49,0)</f>
        <v>-33.130000000000003</v>
      </c>
      <c r="Q6" s="16">
        <f ca="1">IFERROR(FLUID!U49,0)</f>
        <v>-34.42</v>
      </c>
      <c r="R6" s="16">
        <f ca="1">IFERROR(FLUID!V49,0)</f>
        <v>-35.619999999999997</v>
      </c>
      <c r="S6" s="16">
        <f ca="1">IFERROR(FLUID!W49,0)</f>
        <v>-36.89</v>
      </c>
      <c r="T6" s="16">
        <f ca="1">IFERROR(FLUID!X49,0)</f>
        <v>-38.28</v>
      </c>
      <c r="U6" s="16">
        <f ca="1">IFERROR(FLUID!Y49,0)</f>
        <v>-39.914999999999999</v>
      </c>
      <c r="V6" s="16">
        <f ca="1">IFERROR(FLUID!Z49,0)</f>
        <v>-40.380000000000003</v>
      </c>
      <c r="W6" s="16">
        <f ca="1">IFERROR(FLUID!AA49,0)</f>
        <v>-40.875</v>
      </c>
      <c r="X6" s="16">
        <f ca="1">IFERROR(FLUID!AB49,0)</f>
        <v>-41.394999999999996</v>
      </c>
      <c r="Y6" s="16">
        <f ca="1">IFERROR(FLUID!AC49,0)</f>
        <v>-41.94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Se6</v>
      </c>
      <c r="B7" s="16">
        <f ca="1">IFERROR(FLUID!F50,0)</f>
        <v>-28.950000000000003</v>
      </c>
      <c r="C7" s="16">
        <f ca="1">IFERROR(FLUID!G50,0)</f>
        <v>-31.061999999999998</v>
      </c>
      <c r="D7" s="16">
        <f ca="1">IFERROR(FLUID!H50,0)</f>
        <v>-33.396000000000001</v>
      </c>
      <c r="E7" s="16">
        <f ca="1">IFERROR(FLUID!I50,0)</f>
        <v>-33.978000000000002</v>
      </c>
      <c r="F7" s="16">
        <f ca="1">IFERROR(FLUID!J50,0)</f>
        <v>-34.554000000000002</v>
      </c>
      <c r="G7" s="16">
        <f ca="1">IFERROR(FLUID!K50,0)</f>
        <v>-35.130000000000003</v>
      </c>
      <c r="H7" s="16">
        <f ca="1">IFERROR(FLUID!L50,0)</f>
        <v>-35.694000000000003</v>
      </c>
      <c r="I7" s="16">
        <f ca="1">IFERROR(FLUID!M50,0)</f>
        <v>-36.251999999999995</v>
      </c>
      <c r="J7" s="16">
        <f ca="1">IFERROR(FLUID!N50,0)</f>
        <v>-36.798000000000002</v>
      </c>
      <c r="K7" s="16">
        <f ca="1">IFERROR(FLUID!O50,0)</f>
        <v>-37.332000000000001</v>
      </c>
      <c r="L7" s="16">
        <f ca="1">IFERROR(FLUID!P50,0)</f>
        <v>-37.853999999999999</v>
      </c>
      <c r="M7" s="16">
        <f ca="1">IFERROR(FLUID!Q50,0)</f>
        <v>-38.357999999999997</v>
      </c>
      <c r="N7" s="16">
        <f ca="1">IFERROR(FLUID!R50,0)</f>
        <v>-38.844000000000001</v>
      </c>
      <c r="O7" s="16">
        <f ca="1">IFERROR(FLUID!S50,0)</f>
        <v>-39.311999999999998</v>
      </c>
      <c r="P7" s="16">
        <f ca="1">IFERROR(FLUID!T50,0)</f>
        <v>-39.756</v>
      </c>
      <c r="Q7" s="16">
        <f ca="1">IFERROR(FLUID!U50,0)</f>
        <v>-41.304000000000002</v>
      </c>
      <c r="R7" s="16">
        <f ca="1">IFERROR(FLUID!V50,0)</f>
        <v>-42.744</v>
      </c>
      <c r="S7" s="16">
        <f ca="1">IFERROR(FLUID!W50,0)</f>
        <v>-44.268000000000001</v>
      </c>
      <c r="T7" s="16">
        <f ca="1">IFERROR(FLUID!X50,0)</f>
        <v>-45.936</v>
      </c>
      <c r="U7" s="16">
        <f ca="1">IFERROR(FLUID!Y50,0)</f>
        <v>-47.897999999999996</v>
      </c>
      <c r="V7" s="16">
        <f ca="1">IFERROR(FLUID!Z50,0)</f>
        <v>-48.456000000000003</v>
      </c>
      <c r="W7" s="16">
        <f ca="1">IFERROR(FLUID!AA50,0)</f>
        <v>-49.050000000000004</v>
      </c>
      <c r="X7" s="16">
        <f ca="1">IFERROR(FLUID!AB50,0)</f>
        <v>-49.673999999999999</v>
      </c>
      <c r="Y7" s="16">
        <f ca="1">IFERROR(FLUID!AC50,0)</f>
        <v>-50.328000000000003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-4.8250000000000002</v>
      </c>
      <c r="C8" s="16">
        <f ca="1">IFERROR(FLUID!G51,0)</f>
        <v>-5.1769999999999996</v>
      </c>
      <c r="D8" s="16">
        <f ca="1">IFERROR(FLUID!H51,0)</f>
        <v>-5.5659999999999998</v>
      </c>
      <c r="E8" s="16">
        <f ca="1">IFERROR(FLUID!I51,0)</f>
        <v>-5.6630000000000003</v>
      </c>
      <c r="F8" s="16">
        <f ca="1">IFERROR(FLUID!J51,0)</f>
        <v>-5.7590000000000003</v>
      </c>
      <c r="G8" s="16">
        <f ca="1">IFERROR(FLUID!K51,0)</f>
        <v>-5.8550000000000004</v>
      </c>
      <c r="H8" s="16">
        <f ca="1">IFERROR(FLUID!L51,0)</f>
        <v>-5.9489999999999998</v>
      </c>
      <c r="I8" s="16">
        <f ca="1">IFERROR(FLUID!M51,0)</f>
        <v>-6.0419999999999998</v>
      </c>
      <c r="J8" s="16">
        <f ca="1">IFERROR(FLUID!N51,0)</f>
        <v>-6.133</v>
      </c>
      <c r="K8" s="16">
        <f ca="1">IFERROR(FLUID!O51,0)</f>
        <v>-6.2220000000000004</v>
      </c>
      <c r="L8" s="16">
        <f ca="1">IFERROR(FLUID!P51,0)</f>
        <v>-6.3090000000000002</v>
      </c>
      <c r="M8" s="16">
        <f ca="1">IFERROR(FLUID!Q51,0)</f>
        <v>-6.3929999999999998</v>
      </c>
      <c r="N8" s="16">
        <f ca="1">IFERROR(FLUID!R51,0)</f>
        <v>-6.4740000000000002</v>
      </c>
      <c r="O8" s="16">
        <f ca="1">IFERROR(FLUID!S51,0)</f>
        <v>-6.5519999999999996</v>
      </c>
      <c r="P8" s="16">
        <f ca="1">IFERROR(FLUID!T51,0)</f>
        <v>-6.6260000000000003</v>
      </c>
      <c r="Q8" s="16">
        <f ca="1">IFERROR(FLUID!U51,0)</f>
        <v>-6.8840000000000003</v>
      </c>
      <c r="R8" s="16">
        <f ca="1">IFERROR(FLUID!V51,0)</f>
        <v>-7.1239999999999997</v>
      </c>
      <c r="S8" s="16">
        <f ca="1">IFERROR(FLUID!W51,0)</f>
        <v>-7.3780000000000001</v>
      </c>
      <c r="T8" s="16">
        <f ca="1">IFERROR(FLUID!X51,0)</f>
        <v>-7.6559999999999997</v>
      </c>
      <c r="U8" s="16">
        <f ca="1">IFERROR(FLUID!Y51,0)</f>
        <v>-7.9829999999999997</v>
      </c>
      <c r="V8" s="16">
        <f ca="1">IFERROR(FLUID!Z51,0)</f>
        <v>-8.0760000000000005</v>
      </c>
      <c r="W8" s="16">
        <f ca="1">IFERROR(FLUID!AA51,0)</f>
        <v>-8.1750000000000007</v>
      </c>
      <c r="X8" s="16">
        <f ca="1">IFERROR(FLUID!AB51,0)</f>
        <v>-8.2789999999999999</v>
      </c>
      <c r="Y8" s="16">
        <f ca="1">IFERROR(FLUID!AC51,0)</f>
        <v>-8.3879999999999999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Se3</v>
      </c>
      <c r="B9" s="16">
        <f ca="1">IFERROR(FLUID!F52,0)</f>
        <v>-14.475000000000001</v>
      </c>
      <c r="C9" s="16">
        <f ca="1">IFERROR(FLUID!G52,0)</f>
        <v>-15.530999999999999</v>
      </c>
      <c r="D9" s="16">
        <f ca="1">IFERROR(FLUID!H52,0)</f>
        <v>-16.698</v>
      </c>
      <c r="E9" s="16">
        <f ca="1">IFERROR(FLUID!I52,0)</f>
        <v>-16.989000000000001</v>
      </c>
      <c r="F9" s="16">
        <f ca="1">IFERROR(FLUID!J52,0)</f>
        <v>-17.277000000000001</v>
      </c>
      <c r="G9" s="16">
        <f ca="1">IFERROR(FLUID!K52,0)</f>
        <v>-17.565000000000001</v>
      </c>
      <c r="H9" s="16">
        <f ca="1">IFERROR(FLUID!L52,0)</f>
        <v>-17.847000000000001</v>
      </c>
      <c r="I9" s="16">
        <f ca="1">IFERROR(FLUID!M52,0)</f>
        <v>-18.125999999999998</v>
      </c>
      <c r="J9" s="16">
        <f ca="1">IFERROR(FLUID!N52,0)</f>
        <v>-18.399000000000001</v>
      </c>
      <c r="K9" s="16">
        <f ca="1">IFERROR(FLUID!O52,0)</f>
        <v>-18.666</v>
      </c>
      <c r="L9" s="16">
        <f ca="1">IFERROR(FLUID!P52,0)</f>
        <v>-18.927</v>
      </c>
      <c r="M9" s="16">
        <f ca="1">IFERROR(FLUID!Q52,0)</f>
        <v>-19.178999999999998</v>
      </c>
      <c r="N9" s="16">
        <f ca="1">IFERROR(FLUID!R52,0)</f>
        <v>-19.422000000000001</v>
      </c>
      <c r="O9" s="16">
        <f ca="1">IFERROR(FLUID!S52,0)</f>
        <v>-19.655999999999999</v>
      </c>
      <c r="P9" s="16">
        <f ca="1">IFERROR(FLUID!T52,0)</f>
        <v>-19.878</v>
      </c>
      <c r="Q9" s="16">
        <f ca="1">IFERROR(FLUID!U52,0)</f>
        <v>-20.652000000000001</v>
      </c>
      <c r="R9" s="16">
        <f ca="1">IFERROR(FLUID!V52,0)</f>
        <v>-21.372</v>
      </c>
      <c r="S9" s="16">
        <f ca="1">IFERROR(FLUID!W52,0)</f>
        <v>-22.134</v>
      </c>
      <c r="T9" s="16">
        <f ca="1">IFERROR(FLUID!X52,0)</f>
        <v>-22.968</v>
      </c>
      <c r="U9" s="16">
        <f ca="1">IFERROR(FLUID!Y52,0)</f>
        <v>-23.948999999999998</v>
      </c>
      <c r="V9" s="16">
        <f ca="1">IFERROR(FLUID!Z52,0)</f>
        <v>-24.228000000000002</v>
      </c>
      <c r="W9" s="16">
        <f ca="1">IFERROR(FLUID!AA52,0)</f>
        <v>-24.525000000000002</v>
      </c>
      <c r="X9" s="16">
        <f ca="1">IFERROR(FLUID!AB52,0)</f>
        <v>-24.837</v>
      </c>
      <c r="Y9" s="16">
        <f ca="1">IFERROR(FLUID!AC52,0)</f>
        <v>-25.164000000000001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Se2</v>
      </c>
      <c r="B10" s="16">
        <f ca="1">IFERROR(FLUID!F53,0)</f>
        <v>-9.65</v>
      </c>
      <c r="C10" s="16">
        <f ca="1">IFERROR(FLUID!G53,0)</f>
        <v>-10.353999999999999</v>
      </c>
      <c r="D10" s="16">
        <f ca="1">IFERROR(FLUID!H53,0)</f>
        <v>-11.132</v>
      </c>
      <c r="E10" s="16">
        <f ca="1">IFERROR(FLUID!I53,0)</f>
        <v>-11.326000000000001</v>
      </c>
      <c r="F10" s="16">
        <f ca="1">IFERROR(FLUID!J53,0)</f>
        <v>-11.518000000000001</v>
      </c>
      <c r="G10" s="16">
        <f ca="1">IFERROR(FLUID!K53,0)</f>
        <v>-11.71</v>
      </c>
      <c r="H10" s="16">
        <f ca="1">IFERROR(FLUID!L53,0)</f>
        <v>-11.898</v>
      </c>
      <c r="I10" s="16">
        <f ca="1">IFERROR(FLUID!M53,0)</f>
        <v>-12.084</v>
      </c>
      <c r="J10" s="16">
        <f ca="1">IFERROR(FLUID!N53,0)</f>
        <v>-12.266</v>
      </c>
      <c r="K10" s="16">
        <f ca="1">IFERROR(FLUID!O53,0)</f>
        <v>-12.444000000000001</v>
      </c>
      <c r="L10" s="16">
        <f ca="1">IFERROR(FLUID!P53,0)</f>
        <v>-12.618</v>
      </c>
      <c r="M10" s="16">
        <f ca="1">IFERROR(FLUID!Q53,0)</f>
        <v>-12.786</v>
      </c>
      <c r="N10" s="16">
        <f ca="1">IFERROR(FLUID!R53,0)</f>
        <v>-12.948</v>
      </c>
      <c r="O10" s="16">
        <f ca="1">IFERROR(FLUID!S53,0)</f>
        <v>-13.103999999999999</v>
      </c>
      <c r="P10" s="16">
        <f ca="1">IFERROR(FLUID!T53,0)</f>
        <v>-13.252000000000001</v>
      </c>
      <c r="Q10" s="16">
        <f ca="1">IFERROR(FLUID!U53,0)</f>
        <v>-13.768000000000001</v>
      </c>
      <c r="R10" s="16">
        <f ca="1">IFERROR(FLUID!V53,0)</f>
        <v>-14.247999999999999</v>
      </c>
      <c r="S10" s="16">
        <f ca="1">IFERROR(FLUID!W53,0)</f>
        <v>-14.756</v>
      </c>
      <c r="T10" s="16">
        <f ca="1">IFERROR(FLUID!X53,0)</f>
        <v>-15.311999999999999</v>
      </c>
      <c r="U10" s="16">
        <f ca="1">IFERROR(FLUID!Y53,0)</f>
        <v>-15.965999999999999</v>
      </c>
      <c r="V10" s="16">
        <f ca="1">IFERROR(FLUID!Z53,0)</f>
        <v>-16.152000000000001</v>
      </c>
      <c r="W10" s="16">
        <f ca="1">IFERROR(FLUID!AA53,0)</f>
        <v>-16.350000000000001</v>
      </c>
      <c r="X10" s="16">
        <f ca="1">IFERROR(FLUID!AB53,0)</f>
        <v>-16.558</v>
      </c>
      <c r="Y10" s="16">
        <f ca="1">IFERROR(FLUID!AC53,0)</f>
        <v>-16.776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</v>
      </c>
      <c r="B11" s="16">
        <f ca="1">IFERROR(FLUID!F54,0)</f>
        <v>-4.8250000000000002</v>
      </c>
      <c r="C11" s="16">
        <f ca="1">IFERROR(FLUID!G54,0)</f>
        <v>-5.1769999999999996</v>
      </c>
      <c r="D11" s="16">
        <f ca="1">IFERROR(FLUID!H54,0)</f>
        <v>-5.5659999999999998</v>
      </c>
      <c r="E11" s="16">
        <f ca="1">IFERROR(FLUID!I54,0)</f>
        <v>-5.6630000000000003</v>
      </c>
      <c r="F11" s="16">
        <f ca="1">IFERROR(FLUID!J54,0)</f>
        <v>-5.7590000000000003</v>
      </c>
      <c r="G11" s="16">
        <f ca="1">IFERROR(FLUID!K54,0)</f>
        <v>-5.8550000000000004</v>
      </c>
      <c r="H11" s="16">
        <f ca="1">IFERROR(FLUID!L54,0)</f>
        <v>-5.9489999999999998</v>
      </c>
      <c r="I11" s="16">
        <f ca="1">IFERROR(FLUID!M54,0)</f>
        <v>-6.0419999999999998</v>
      </c>
      <c r="J11" s="16">
        <f ca="1">IFERROR(FLUID!N54,0)</f>
        <v>-6.133</v>
      </c>
      <c r="K11" s="16">
        <f ca="1">IFERROR(FLUID!O54,0)</f>
        <v>-6.2220000000000004</v>
      </c>
      <c r="L11" s="16">
        <f ca="1">IFERROR(FLUID!P54,0)</f>
        <v>-6.3090000000000002</v>
      </c>
      <c r="M11" s="16">
        <f ca="1">IFERROR(FLUID!Q54,0)</f>
        <v>-6.3929999999999998</v>
      </c>
      <c r="N11" s="16">
        <f ca="1">IFERROR(FLUID!R54,0)</f>
        <v>-6.4740000000000002</v>
      </c>
      <c r="O11" s="16">
        <f ca="1">IFERROR(FLUID!S54,0)</f>
        <v>-6.5519999999999996</v>
      </c>
      <c r="P11" s="16">
        <f ca="1">IFERROR(FLUID!T54,0)</f>
        <v>-6.6260000000000003</v>
      </c>
      <c r="Q11" s="16">
        <f ca="1">IFERROR(FLUID!U54,0)</f>
        <v>-6.8840000000000003</v>
      </c>
      <c r="R11" s="16">
        <f ca="1">IFERROR(FLUID!V54,0)</f>
        <v>-7.1239999999999997</v>
      </c>
      <c r="S11" s="16">
        <f ca="1">IFERROR(FLUID!W54,0)</f>
        <v>-7.3780000000000001</v>
      </c>
      <c r="T11" s="16">
        <f ca="1">IFERROR(FLUID!X54,0)</f>
        <v>-7.6559999999999997</v>
      </c>
      <c r="U11" s="16">
        <f ca="1">IFERROR(FLUID!Y54,0)</f>
        <v>-7.9829999999999997</v>
      </c>
      <c r="V11" s="16">
        <f ca="1">IFERROR(FLUID!Z54,0)</f>
        <v>-8.0760000000000005</v>
      </c>
      <c r="W11" s="16">
        <f ca="1">IFERROR(FLUID!AA54,0)</f>
        <v>-8.1750000000000007</v>
      </c>
      <c r="X11" s="16">
        <f ca="1">IFERROR(FLUID!AB54,0)</f>
        <v>-8.2789999999999999</v>
      </c>
      <c r="Y11" s="16">
        <f ca="1">IFERROR(FLUID!AC54,0)</f>
        <v>-8.3879999999999999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Ar</v>
      </c>
      <c r="B12" s="16">
        <f ca="1">IFERROR(FLUID!F55,0)</f>
        <v>-18.62</v>
      </c>
      <c r="C12" s="16">
        <f ca="1">IFERROR(FLUID!G55,0)</f>
        <v>-18.63</v>
      </c>
      <c r="D12" s="16">
        <f ca="1">IFERROR(FLUID!H55,0)</f>
        <v>-18.72</v>
      </c>
      <c r="E12" s="16">
        <f ca="1">IFERROR(FLUID!I55,0)</f>
        <v>-18.75</v>
      </c>
      <c r="F12" s="16">
        <f ca="1">IFERROR(FLUID!J55,0)</f>
        <v>-18.78</v>
      </c>
      <c r="G12" s="16">
        <f ca="1">IFERROR(FLUID!K55,0)</f>
        <v>-18.809999999999999</v>
      </c>
      <c r="H12" s="16">
        <f ca="1">IFERROR(FLUID!L55,0)</f>
        <v>-18.84</v>
      </c>
      <c r="I12" s="16">
        <f ca="1">IFERROR(FLUID!M55,0)</f>
        <v>-18.87</v>
      </c>
      <c r="J12" s="16">
        <f ca="1">IFERROR(FLUID!N55,0)</f>
        <v>-18.91</v>
      </c>
      <c r="K12" s="16">
        <f ca="1">IFERROR(FLUID!O55,0)</f>
        <v>-18.95</v>
      </c>
      <c r="L12" s="16">
        <f ca="1">IFERROR(FLUID!P55,0)</f>
        <v>-18.989999999999998</v>
      </c>
      <c r="M12" s="16">
        <f ca="1">IFERROR(FLUID!Q55,0)</f>
        <v>-19.03</v>
      </c>
      <c r="N12" s="16">
        <f ca="1">IFERROR(FLUID!R55,0)</f>
        <v>-19.079999999999998</v>
      </c>
      <c r="O12" s="16">
        <f ca="1">IFERROR(FLUID!S55,0)</f>
        <v>-19.13</v>
      </c>
      <c r="P12" s="16">
        <f ca="1">IFERROR(FLUID!T55,0)</f>
        <v>-19.190000000000001</v>
      </c>
      <c r="Q12" s="16">
        <f ca="1">IFERROR(FLUID!U55,0)</f>
        <v>-19.46</v>
      </c>
      <c r="R12" s="16">
        <f ca="1">IFERROR(FLUID!V55,0)</f>
        <v>-19.68</v>
      </c>
      <c r="S12" s="16">
        <f ca="1">IFERROR(FLUID!W55,0)</f>
        <v>-19.87</v>
      </c>
      <c r="T12" s="16">
        <f ca="1">IFERROR(FLUID!X55,0)</f>
        <v>-20.05</v>
      </c>
      <c r="U12" s="16">
        <f ca="1">IFERROR(FLUID!Y55,0)</f>
        <v>-20.25</v>
      </c>
      <c r="V12" s="16">
        <f ca="1">IFERROR(FLUID!Z55,0)</f>
        <v>-20.309999999999999</v>
      </c>
      <c r="W12" s="16">
        <f ca="1">IFERROR(FLUID!AA55,0)</f>
        <v>-20.36</v>
      </c>
      <c r="X12" s="16">
        <f ca="1">IFERROR(FLUID!AB55,0)</f>
        <v>-20.41</v>
      </c>
      <c r="Y12" s="16">
        <f ca="1">IFERROR(FLUID!AC55,0)</f>
        <v>-20.46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Ga2Se</v>
      </c>
      <c r="B13" s="16">
        <f ca="1">IFERROR(FLUID!F56,0)</f>
        <v>-16.613</v>
      </c>
      <c r="C13" s="16">
        <f ca="1">IFERROR(FLUID!G56,0)</f>
        <v>-17.948999999999998</v>
      </c>
      <c r="D13" s="16">
        <f ca="1">IFERROR(FLUID!H56,0)</f>
        <v>-19.218</v>
      </c>
      <c r="E13" s="16">
        <f ca="1">IFERROR(FLUID!I56,0)</f>
        <v>-19.521000000000001</v>
      </c>
      <c r="F13" s="16">
        <f ca="1">IFERROR(FLUID!J56,0)</f>
        <v>-19.814999999999998</v>
      </c>
      <c r="G13" s="16">
        <f ca="1">IFERROR(FLUID!K56,0)</f>
        <v>-20.105</v>
      </c>
      <c r="H13" s="16">
        <f ca="1">IFERROR(FLUID!L56,0)</f>
        <v>-20.388999999999999</v>
      </c>
      <c r="I13" s="16">
        <f ca="1">IFERROR(FLUID!M56,0)</f>
        <v>-20.67</v>
      </c>
      <c r="J13" s="16">
        <f ca="1">IFERROR(FLUID!N56,0)</f>
        <v>-20.945</v>
      </c>
      <c r="K13" s="16">
        <f ca="1">IFERROR(FLUID!O56,0)</f>
        <v>-21.216000000000001</v>
      </c>
      <c r="L13" s="16">
        <f ca="1">IFERROR(FLUID!P56,0)</f>
        <v>-21.489000000000001</v>
      </c>
      <c r="M13" s="16">
        <f ca="1">IFERROR(FLUID!Q56,0)</f>
        <v>-21.760999999999999</v>
      </c>
      <c r="N13" s="16">
        <f ca="1">IFERROR(FLUID!R56,0)</f>
        <v>-22.04</v>
      </c>
      <c r="O13" s="16">
        <f ca="1">IFERROR(FLUID!S56,0)</f>
        <v>-22.327999999999999</v>
      </c>
      <c r="P13" s="16">
        <f ca="1">IFERROR(FLUID!T56,0)</f>
        <v>-22.630000000000003</v>
      </c>
      <c r="Q13" s="16">
        <f ca="1">IFERROR(FLUID!U56,0)</f>
        <v>-24.045999999999999</v>
      </c>
      <c r="R13" s="16">
        <f ca="1">IFERROR(FLUID!V56,0)</f>
        <v>-25.66</v>
      </c>
      <c r="S13" s="16">
        <f ca="1">IFERROR(FLUID!W56,0)</f>
        <v>-27.212</v>
      </c>
      <c r="T13" s="16">
        <f ca="1">IFERROR(FLUID!X56,0)</f>
        <v>-28.635999999999999</v>
      </c>
      <c r="U13" s="16">
        <f ca="1">IFERROR(FLUID!Y56,0)</f>
        <v>-29.943000000000001</v>
      </c>
      <c r="V13" s="16">
        <f ca="1">IFERROR(FLUID!Z56,0)</f>
        <v>-30.256</v>
      </c>
      <c r="W13" s="16">
        <f ca="1">IFERROR(FLUID!AA56,0)</f>
        <v>-30.555</v>
      </c>
      <c r="X13" s="16">
        <f ca="1">IFERROR(FLUID!AB56,0)</f>
        <v>-30.858999999999998</v>
      </c>
      <c r="Y13" s="16">
        <f ca="1">IFERROR(FLUID!AC56,0)</f>
        <v>-31.148000000000003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(l)Ga[l]</v>
      </c>
      <c r="B14" s="16">
        <f ca="1">IFERROR(FLUID!F57,0)</f>
        <v>-5.8940000000000001</v>
      </c>
      <c r="C14" s="16">
        <f ca="1">IFERROR(FLUID!G57,0)</f>
        <v>-6.3860000000000001</v>
      </c>
      <c r="D14" s="16">
        <f ca="1">IFERROR(FLUID!H57,0)</f>
        <v>-6.8259999999999996</v>
      </c>
      <c r="E14" s="16">
        <f ca="1">IFERROR(FLUID!I57,0)</f>
        <v>-6.9290000000000003</v>
      </c>
      <c r="F14" s="16">
        <f ca="1">IFERROR(FLUID!J57,0)</f>
        <v>-7.0279999999999996</v>
      </c>
      <c r="G14" s="16">
        <f ca="1">IFERROR(FLUID!K57,0)</f>
        <v>-7.125</v>
      </c>
      <c r="H14" s="16">
        <f ca="1">IFERROR(FLUID!L57,0)</f>
        <v>-7.22</v>
      </c>
      <c r="I14" s="16">
        <f ca="1">IFERROR(FLUID!M57,0)</f>
        <v>-7.3140000000000001</v>
      </c>
      <c r="J14" s="16">
        <f ca="1">IFERROR(FLUID!N57,0)</f>
        <v>-7.4059999999999997</v>
      </c>
      <c r="K14" s="16">
        <f ca="1">IFERROR(FLUID!O57,0)</f>
        <v>-7.4969999999999999</v>
      </c>
      <c r="L14" s="16">
        <f ca="1">IFERROR(FLUID!P57,0)</f>
        <v>-7.59</v>
      </c>
      <c r="M14" s="16">
        <f ca="1">IFERROR(FLUID!Q57,0)</f>
        <v>-7.6840000000000002</v>
      </c>
      <c r="N14" s="16">
        <f ca="1">IFERROR(FLUID!R57,0)</f>
        <v>-7.7830000000000004</v>
      </c>
      <c r="O14" s="16">
        <f ca="1">IFERROR(FLUID!S57,0)</f>
        <v>-7.8879999999999999</v>
      </c>
      <c r="P14" s="16">
        <f ca="1">IFERROR(FLUID!T57,0)</f>
        <v>-8.0020000000000007</v>
      </c>
      <c r="Q14" s="16">
        <f ca="1">IFERROR(FLUID!U57,0)</f>
        <v>-8.5809999999999995</v>
      </c>
      <c r="R14" s="16">
        <f ca="1">IFERROR(FLUID!V57,0)</f>
        <v>-9.2680000000000007</v>
      </c>
      <c r="S14" s="16">
        <f ca="1">IFERROR(FLUID!W57,0)</f>
        <v>-9.9169999999999998</v>
      </c>
      <c r="T14" s="16">
        <f ca="1">IFERROR(FLUID!X57,0)</f>
        <v>-10.49</v>
      </c>
      <c r="U14" s="16">
        <f ca="1">IFERROR(FLUID!Y57,0)</f>
        <v>-10.98</v>
      </c>
      <c r="V14" s="16">
        <f ca="1">IFERROR(FLUID!Z57,0)</f>
        <v>-11.09</v>
      </c>
      <c r="W14" s="16">
        <f ca="1">IFERROR(FLUID!AA57,0)</f>
        <v>-11.19</v>
      </c>
      <c r="X14" s="16">
        <f ca="1">IFERROR(FLUID!AB57,0)</f>
        <v>-11.29</v>
      </c>
      <c r="Y14" s="16">
        <f ca="1">IFERROR(FLUID!AC57,0)</f>
        <v>-11.38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(l)Ge[l]</v>
      </c>
      <c r="B15" s="16">
        <f ca="1">IFERROR(FLUID!F58,0)</f>
        <v>-30.09</v>
      </c>
      <c r="C15" s="16">
        <f ca="1">IFERROR(FLUID!G58,0)</f>
        <v>-25.5</v>
      </c>
      <c r="D15" s="16">
        <f ca="1">IFERROR(FLUID!H58,0)</f>
        <v>-22.5</v>
      </c>
      <c r="E15" s="16">
        <f ca="1">IFERROR(FLUID!I58,0)</f>
        <v>-21.91</v>
      </c>
      <c r="F15" s="16">
        <f ca="1">IFERROR(FLUID!J58,0)</f>
        <v>-21.37</v>
      </c>
      <c r="G15" s="16">
        <f ca="1">IFERROR(FLUID!K58,0)</f>
        <v>-20.87</v>
      </c>
      <c r="H15" s="16">
        <f ca="1">IFERROR(FLUID!L58,0)</f>
        <v>-20.41</v>
      </c>
      <c r="I15" s="16">
        <f ca="1">IFERROR(FLUID!M58,0)</f>
        <v>-19.989999999999998</v>
      </c>
      <c r="J15" s="16">
        <f ca="1">IFERROR(FLUID!N58,0)</f>
        <v>-19.600000000000001</v>
      </c>
      <c r="K15" s="16">
        <f ca="1">IFERROR(FLUID!O58,0)</f>
        <v>-19.23</v>
      </c>
      <c r="L15" s="16">
        <f ca="1">IFERROR(FLUID!P58,0)</f>
        <v>-18.89</v>
      </c>
      <c r="M15" s="16">
        <f ca="1">IFERROR(FLUID!Q58,0)</f>
        <v>-18.57</v>
      </c>
      <c r="N15" s="16">
        <f ca="1">IFERROR(FLUID!R58,0)</f>
        <v>-18.27</v>
      </c>
      <c r="O15" s="16">
        <f ca="1">IFERROR(FLUID!S58,0)</f>
        <v>-17.98</v>
      </c>
      <c r="P15" s="16">
        <f ca="1">IFERROR(FLUID!T58,0)</f>
        <v>-17.71</v>
      </c>
      <c r="Q15" s="16">
        <f ca="1">IFERROR(FLUID!U58,0)</f>
        <v>-16.75</v>
      </c>
      <c r="R15" s="16">
        <f ca="1">IFERROR(FLUID!V58,0)</f>
        <v>-15.98</v>
      </c>
      <c r="S15" s="16">
        <f ca="1">IFERROR(FLUID!W58,0)</f>
        <v>-15.35</v>
      </c>
      <c r="T15" s="16">
        <f ca="1">IFERROR(FLUID!X58,0)</f>
        <v>-14.78</v>
      </c>
      <c r="U15" s="16">
        <f ca="1">IFERROR(FLUID!Y58,0)</f>
        <v>-14.16</v>
      </c>
      <c r="V15" s="16">
        <f ca="1">IFERROR(FLUID!Z58,0)</f>
        <v>-13.99</v>
      </c>
      <c r="W15" s="16">
        <f ca="1">IFERROR(FLUID!AA58,0)</f>
        <v>-13.82</v>
      </c>
      <c r="X15" s="16">
        <f ca="1">IFERROR(FLUID!AB58,0)</f>
        <v>-13.64</v>
      </c>
      <c r="Y15" s="16">
        <f ca="1">IFERROR(FLUID!AC58,0)</f>
        <v>-13.46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(1)Se[l]</v>
      </c>
      <c r="B16" s="16">
        <f ca="1">IFERROR(FLUID!F59,0)</f>
        <v>-4.8250000000000002</v>
      </c>
      <c r="C16" s="16">
        <f ca="1">IFERROR(FLUID!G59,0)</f>
        <v>-5.1769999999999996</v>
      </c>
      <c r="D16" s="16">
        <f ca="1">IFERROR(FLUID!H59,0)</f>
        <v>-5.5659999999999998</v>
      </c>
      <c r="E16" s="16">
        <f ca="1">IFERROR(FLUID!I59,0)</f>
        <v>-5.6630000000000003</v>
      </c>
      <c r="F16" s="16">
        <f ca="1">IFERROR(FLUID!J59,0)</f>
        <v>-5.7590000000000003</v>
      </c>
      <c r="G16" s="16">
        <f ca="1">IFERROR(FLUID!K59,0)</f>
        <v>-5.8550000000000004</v>
      </c>
      <c r="H16" s="16">
        <f ca="1">IFERROR(FLUID!L59,0)</f>
        <v>-5.9489999999999998</v>
      </c>
      <c r="I16" s="16">
        <f ca="1">IFERROR(FLUID!M59,0)</f>
        <v>-6.0419999999999998</v>
      </c>
      <c r="J16" s="16">
        <f ca="1">IFERROR(FLUID!N59,0)</f>
        <v>-6.133</v>
      </c>
      <c r="K16" s="16">
        <f ca="1">IFERROR(FLUID!O59,0)</f>
        <v>-6.2220000000000004</v>
      </c>
      <c r="L16" s="16">
        <f ca="1">IFERROR(FLUID!P59,0)</f>
        <v>-6.3090000000000002</v>
      </c>
      <c r="M16" s="16">
        <f ca="1">IFERROR(FLUID!Q59,0)</f>
        <v>-6.3929999999999998</v>
      </c>
      <c r="N16" s="16">
        <f ca="1">IFERROR(FLUID!R59,0)</f>
        <v>-6.4740000000000002</v>
      </c>
      <c r="O16" s="16">
        <f ca="1">IFERROR(FLUID!S59,0)</f>
        <v>-6.5519999999999996</v>
      </c>
      <c r="P16" s="16">
        <f ca="1">IFERROR(FLUID!T59,0)</f>
        <v>-6.6260000000000003</v>
      </c>
      <c r="Q16" s="16">
        <f ca="1">IFERROR(FLUID!U59,0)</f>
        <v>-6.8840000000000003</v>
      </c>
      <c r="R16" s="16">
        <f ca="1">IFERROR(FLUID!V59,0)</f>
        <v>-7.1239999999999997</v>
      </c>
      <c r="S16" s="16">
        <f ca="1">IFERROR(FLUID!W59,0)</f>
        <v>-7.3780000000000001</v>
      </c>
      <c r="T16" s="16">
        <f ca="1">IFERROR(FLUID!X59,0)</f>
        <v>-7.6559999999999997</v>
      </c>
      <c r="U16" s="16">
        <f ca="1">IFERROR(FLUID!Y59,0)</f>
        <v>-7.9829999999999997</v>
      </c>
      <c r="V16" s="16">
        <f ca="1">IFERROR(FLUID!Z59,0)</f>
        <v>-8.0760000000000005</v>
      </c>
      <c r="W16" s="16">
        <f ca="1">IFERROR(FLUID!AA59,0)</f>
        <v>-8.1750000000000007</v>
      </c>
      <c r="X16" s="16">
        <f ca="1">IFERROR(FLUID!AB59,0)</f>
        <v>-8.2789999999999999</v>
      </c>
      <c r="Y16" s="16">
        <f ca="1">IFERROR(FLUID!AC59,0)</f>
        <v>-8.3879999999999999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(l)GeSe[l]</v>
      </c>
      <c r="B17" s="16">
        <f ca="1">IFERROR(FLUID!F60,0)</f>
        <v>-34.914999999999999</v>
      </c>
      <c r="C17" s="16">
        <f ca="1">IFERROR(FLUID!G60,0)</f>
        <v>-30.677</v>
      </c>
      <c r="D17" s="16">
        <f ca="1">IFERROR(FLUID!H60,0)</f>
        <v>-28.065999999999999</v>
      </c>
      <c r="E17" s="16">
        <f ca="1">IFERROR(FLUID!I60,0)</f>
        <v>-27.573</v>
      </c>
      <c r="F17" s="16">
        <f ca="1">IFERROR(FLUID!J60,0)</f>
        <v>-27.129000000000001</v>
      </c>
      <c r="G17" s="16">
        <f ca="1">IFERROR(FLUID!K60,0)</f>
        <v>-26.725000000000001</v>
      </c>
      <c r="H17" s="16">
        <f ca="1">IFERROR(FLUID!L60,0)</f>
        <v>-26.359000000000002</v>
      </c>
      <c r="I17" s="16">
        <f ca="1">IFERROR(FLUID!M60,0)</f>
        <v>-26.031999999999996</v>
      </c>
      <c r="J17" s="16">
        <f ca="1">IFERROR(FLUID!N60,0)</f>
        <v>-25.733000000000001</v>
      </c>
      <c r="K17" s="16">
        <f ca="1">IFERROR(FLUID!O60,0)</f>
        <v>-25.452000000000002</v>
      </c>
      <c r="L17" s="16">
        <f ca="1">IFERROR(FLUID!P60,0)</f>
        <v>-25.199000000000002</v>
      </c>
      <c r="M17" s="16">
        <f ca="1">IFERROR(FLUID!Q60,0)</f>
        <v>-24.963000000000001</v>
      </c>
      <c r="N17" s="16">
        <f ca="1">IFERROR(FLUID!R60,0)</f>
        <v>-24.744</v>
      </c>
      <c r="O17" s="16">
        <f ca="1">IFERROR(FLUID!S60,0)</f>
        <v>-24.532</v>
      </c>
      <c r="P17" s="16">
        <f ca="1">IFERROR(FLUID!T60,0)</f>
        <v>-24.336000000000002</v>
      </c>
      <c r="Q17" s="16">
        <f ca="1">IFERROR(FLUID!U60,0)</f>
        <v>-23.634</v>
      </c>
      <c r="R17" s="16">
        <f ca="1">IFERROR(FLUID!V60,0)</f>
        <v>-23.103999999999999</v>
      </c>
      <c r="S17" s="16">
        <f ca="1">IFERROR(FLUID!W60,0)</f>
        <v>-22.728000000000002</v>
      </c>
      <c r="T17" s="16">
        <f ca="1">IFERROR(FLUID!X60,0)</f>
        <v>-22.436</v>
      </c>
      <c r="U17" s="16">
        <f ca="1">IFERROR(FLUID!Y60,0)</f>
        <v>-22.143000000000001</v>
      </c>
      <c r="V17" s="16">
        <f ca="1">IFERROR(FLUID!Z60,0)</f>
        <v>-22.066000000000003</v>
      </c>
      <c r="W17" s="16">
        <f ca="1">IFERROR(FLUID!AA60,0)</f>
        <v>-21.995000000000001</v>
      </c>
      <c r="X17" s="16">
        <f ca="1">IFERROR(FLUID!AB60,0)</f>
        <v>-21.919</v>
      </c>
      <c r="Y17" s="16">
        <f ca="1">IFERROR(FLUID!AC60,0)</f>
        <v>-21.847999999999999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(Ar)</v>
      </c>
      <c r="B18" s="16">
        <f ca="1">IFERROR(FLUID!F61,0)</f>
        <v>-18.62</v>
      </c>
      <c r="C18" s="16">
        <f ca="1">IFERROR(FLUID!G61,0)</f>
        <v>-18.63</v>
      </c>
      <c r="D18" s="16">
        <f ca="1">IFERROR(FLUID!H61,0)</f>
        <v>-18.72</v>
      </c>
      <c r="E18" s="16">
        <f ca="1">IFERROR(FLUID!I61,0)</f>
        <v>-18.75</v>
      </c>
      <c r="F18" s="16">
        <f ca="1">IFERROR(FLUID!J61,0)</f>
        <v>-18.78</v>
      </c>
      <c r="G18" s="16">
        <f ca="1">IFERROR(FLUID!K61,0)</f>
        <v>-18.809999999999999</v>
      </c>
      <c r="H18" s="16">
        <f ca="1">IFERROR(FLUID!L61,0)</f>
        <v>-18.84</v>
      </c>
      <c r="I18" s="16">
        <f ca="1">IFERROR(FLUID!M61,0)</f>
        <v>-18.87</v>
      </c>
      <c r="J18" s="16">
        <f ca="1">IFERROR(FLUID!N61,0)</f>
        <v>-18.91</v>
      </c>
      <c r="K18" s="16">
        <f ca="1">IFERROR(FLUID!O61,0)</f>
        <v>-18.95</v>
      </c>
      <c r="L18" s="16">
        <f ca="1">IFERROR(FLUID!P61,0)</f>
        <v>-18.989999999999998</v>
      </c>
      <c r="M18" s="16">
        <f ca="1">IFERROR(FLUID!Q61,0)</f>
        <v>-19.03</v>
      </c>
      <c r="N18" s="16">
        <f ca="1">IFERROR(FLUID!R61,0)</f>
        <v>-19.079999999999998</v>
      </c>
      <c r="O18" s="16">
        <f ca="1">IFERROR(FLUID!S61,0)</f>
        <v>-19.13</v>
      </c>
      <c r="P18" s="16">
        <f ca="1">IFERROR(FLUID!T61,0)</f>
        <v>-19.190000000000001</v>
      </c>
      <c r="Q18" s="16">
        <f ca="1">IFERROR(FLUID!U61,0)</f>
        <v>-19.46</v>
      </c>
      <c r="R18" s="16">
        <f ca="1">IFERROR(FLUID!V61,0)</f>
        <v>-19.68</v>
      </c>
      <c r="S18" s="16">
        <f ca="1">IFERROR(FLUID!W61,0)</f>
        <v>-19.87</v>
      </c>
      <c r="T18" s="16">
        <f ca="1">IFERROR(FLUID!X61,0)</f>
        <v>-20.05</v>
      </c>
      <c r="U18" s="16">
        <f ca="1">IFERROR(FLUID!Y61,0)</f>
        <v>-20.25</v>
      </c>
      <c r="V18" s="16">
        <f ca="1">IFERROR(FLUID!Z61,0)</f>
        <v>-20.309999999999999</v>
      </c>
      <c r="W18" s="16">
        <f ca="1">IFERROR(FLUID!AA61,0)</f>
        <v>-20.36</v>
      </c>
      <c r="X18" s="16">
        <f ca="1">IFERROR(FLUID!AB61,0)</f>
        <v>-20.41</v>
      </c>
      <c r="Y18" s="16">
        <f ca="1">IFERROR(FLUID!AC61,0)</f>
        <v>-20.46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(Ga)</v>
      </c>
      <c r="B19" s="16">
        <f ca="1">IFERROR(FLUID!F62,0)</f>
        <v>-5.8940000000000001</v>
      </c>
      <c r="C19" s="16">
        <f ca="1">IFERROR(FLUID!G62,0)</f>
        <v>-6.3860000000000001</v>
      </c>
      <c r="D19" s="16">
        <f ca="1">IFERROR(FLUID!H62,0)</f>
        <v>-6.8259999999999996</v>
      </c>
      <c r="E19" s="16">
        <f ca="1">IFERROR(FLUID!I62,0)</f>
        <v>-6.9290000000000003</v>
      </c>
      <c r="F19" s="16">
        <f ca="1">IFERROR(FLUID!J62,0)</f>
        <v>-7.0279999999999996</v>
      </c>
      <c r="G19" s="16">
        <f ca="1">IFERROR(FLUID!K62,0)</f>
        <v>-7.125</v>
      </c>
      <c r="H19" s="16">
        <f ca="1">IFERROR(FLUID!L62,0)</f>
        <v>-7.22</v>
      </c>
      <c r="I19" s="16">
        <f ca="1">IFERROR(FLUID!M62,0)</f>
        <v>-7.3140000000000001</v>
      </c>
      <c r="J19" s="16">
        <f ca="1">IFERROR(FLUID!N62,0)</f>
        <v>-7.4059999999999997</v>
      </c>
      <c r="K19" s="16">
        <f ca="1">IFERROR(FLUID!O62,0)</f>
        <v>-7.4969999999999999</v>
      </c>
      <c r="L19" s="16">
        <f ca="1">IFERROR(FLUID!P62,0)</f>
        <v>-7.59</v>
      </c>
      <c r="M19" s="16">
        <f ca="1">IFERROR(FLUID!Q62,0)</f>
        <v>-7.6840000000000002</v>
      </c>
      <c r="N19" s="16">
        <f ca="1">IFERROR(FLUID!R62,0)</f>
        <v>-7.7830000000000004</v>
      </c>
      <c r="O19" s="16">
        <f ca="1">IFERROR(FLUID!S62,0)</f>
        <v>-7.8879999999999999</v>
      </c>
      <c r="P19" s="16">
        <f ca="1">IFERROR(FLUID!T62,0)</f>
        <v>-8.0020000000000007</v>
      </c>
      <c r="Q19" s="16">
        <f ca="1">IFERROR(FLUID!U62,0)</f>
        <v>-8.5809999999999995</v>
      </c>
      <c r="R19" s="16">
        <f ca="1">IFERROR(FLUID!V62,0)</f>
        <v>-9.2680000000000007</v>
      </c>
      <c r="S19" s="16">
        <f ca="1">IFERROR(FLUID!W62,0)</f>
        <v>-9.9169999999999998</v>
      </c>
      <c r="T19" s="16">
        <f ca="1">IFERROR(FLUID!X62,0)</f>
        <v>-10.49</v>
      </c>
      <c r="U19" s="16">
        <f ca="1">IFERROR(FLUID!Y62,0)</f>
        <v>-10.98</v>
      </c>
      <c r="V19" s="16">
        <f ca="1">IFERROR(FLUID!Z62,0)</f>
        <v>-11.09</v>
      </c>
      <c r="W19" s="16">
        <f ca="1">IFERROR(FLUID!AA62,0)</f>
        <v>-11.19</v>
      </c>
      <c r="X19" s="16">
        <f ca="1">IFERROR(FLUID!AB62,0)</f>
        <v>-11.29</v>
      </c>
      <c r="Y19" s="16">
        <f ca="1">IFERROR(FLUID!AC62,0)</f>
        <v>-11.38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(Ge)</v>
      </c>
      <c r="B20" s="16">
        <f ca="1">IFERROR(FLUID!F63,0)</f>
        <v>-30.09</v>
      </c>
      <c r="C20" s="16">
        <f ca="1">IFERROR(FLUID!G63,0)</f>
        <v>-25.5</v>
      </c>
      <c r="D20" s="16">
        <f ca="1">IFERROR(FLUID!H63,0)</f>
        <v>-22.5</v>
      </c>
      <c r="E20" s="16">
        <f ca="1">IFERROR(FLUID!I63,0)</f>
        <v>-21.91</v>
      </c>
      <c r="F20" s="16">
        <f ca="1">IFERROR(FLUID!J63,0)</f>
        <v>-21.37</v>
      </c>
      <c r="G20" s="16">
        <f ca="1">IFERROR(FLUID!K63,0)</f>
        <v>-20.87</v>
      </c>
      <c r="H20" s="16">
        <f ca="1">IFERROR(FLUID!L63,0)</f>
        <v>-20.41</v>
      </c>
      <c r="I20" s="16">
        <f ca="1">IFERROR(FLUID!M63,0)</f>
        <v>-19.989999999999998</v>
      </c>
      <c r="J20" s="16">
        <f ca="1">IFERROR(FLUID!N63,0)</f>
        <v>-19.600000000000001</v>
      </c>
      <c r="K20" s="16">
        <f ca="1">IFERROR(FLUID!O63,0)</f>
        <v>-19.23</v>
      </c>
      <c r="L20" s="16">
        <f ca="1">IFERROR(FLUID!P63,0)</f>
        <v>-18.89</v>
      </c>
      <c r="M20" s="16">
        <f ca="1">IFERROR(FLUID!Q63,0)</f>
        <v>-18.57</v>
      </c>
      <c r="N20" s="16">
        <f ca="1">IFERROR(FLUID!R63,0)</f>
        <v>-18.27</v>
      </c>
      <c r="O20" s="16">
        <f ca="1">IFERROR(FLUID!S63,0)</f>
        <v>-17.98</v>
      </c>
      <c r="P20" s="16">
        <f ca="1">IFERROR(FLUID!T63,0)</f>
        <v>-17.71</v>
      </c>
      <c r="Q20" s="16">
        <f ca="1">IFERROR(FLUID!U63,0)</f>
        <v>-16.75</v>
      </c>
      <c r="R20" s="16">
        <f ca="1">IFERROR(FLUID!V63,0)</f>
        <v>-15.98</v>
      </c>
      <c r="S20" s="16">
        <f ca="1">IFERROR(FLUID!W63,0)</f>
        <v>-15.35</v>
      </c>
      <c r="T20" s="16">
        <f ca="1">IFERROR(FLUID!X63,0)</f>
        <v>-14.78</v>
      </c>
      <c r="U20" s="16">
        <f ca="1">IFERROR(FLUID!Y63,0)</f>
        <v>-14.16</v>
      </c>
      <c r="V20" s="16">
        <f ca="1">IFERROR(FLUID!Z63,0)</f>
        <v>-13.99</v>
      </c>
      <c r="W20" s="16">
        <f ca="1">IFERROR(FLUID!AA63,0)</f>
        <v>-13.82</v>
      </c>
      <c r="X20" s="16">
        <f ca="1">IFERROR(FLUID!AB63,0)</f>
        <v>-13.64</v>
      </c>
      <c r="Y20" s="16">
        <f ca="1">IFERROR(FLUID!AC63,0)</f>
        <v>-13.46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(Se)</v>
      </c>
      <c r="B21" s="16">
        <f ca="1">IFERROR(FLUID!F64,0)</f>
        <v>-4.8250000000000002</v>
      </c>
      <c r="C21" s="16">
        <f ca="1">IFERROR(FLUID!G64,0)</f>
        <v>-5.1769999999999996</v>
      </c>
      <c r="D21" s="16">
        <f ca="1">IFERROR(FLUID!H64,0)</f>
        <v>-5.5659999999999998</v>
      </c>
      <c r="E21" s="16">
        <f ca="1">IFERROR(FLUID!I64,0)</f>
        <v>-5.6630000000000003</v>
      </c>
      <c r="F21" s="16">
        <f ca="1">IFERROR(FLUID!J64,0)</f>
        <v>-5.7590000000000003</v>
      </c>
      <c r="G21" s="16">
        <f ca="1">IFERROR(FLUID!K64,0)</f>
        <v>-5.8550000000000004</v>
      </c>
      <c r="H21" s="16">
        <f ca="1">IFERROR(FLUID!L64,0)</f>
        <v>-5.9489999999999998</v>
      </c>
      <c r="I21" s="16">
        <f ca="1">IFERROR(FLUID!M64,0)</f>
        <v>-6.0419999999999998</v>
      </c>
      <c r="J21" s="16">
        <f ca="1">IFERROR(FLUID!N64,0)</f>
        <v>-6.133</v>
      </c>
      <c r="K21" s="16">
        <f ca="1">IFERROR(FLUID!O64,0)</f>
        <v>-6.2220000000000004</v>
      </c>
      <c r="L21" s="16">
        <f ca="1">IFERROR(FLUID!P64,0)</f>
        <v>-6.3090000000000002</v>
      </c>
      <c r="M21" s="16">
        <f ca="1">IFERROR(FLUID!Q64,0)</f>
        <v>-6.3929999999999998</v>
      </c>
      <c r="N21" s="16">
        <f ca="1">IFERROR(FLUID!R64,0)</f>
        <v>-6.4740000000000002</v>
      </c>
      <c r="O21" s="16">
        <f ca="1">IFERROR(FLUID!S64,0)</f>
        <v>-6.5519999999999996</v>
      </c>
      <c r="P21" s="16">
        <f ca="1">IFERROR(FLUID!T64,0)</f>
        <v>-6.6260000000000003</v>
      </c>
      <c r="Q21" s="16">
        <f ca="1">IFERROR(FLUID!U64,0)</f>
        <v>-6.8840000000000003</v>
      </c>
      <c r="R21" s="16">
        <f ca="1">IFERROR(FLUID!V64,0)</f>
        <v>-7.1239999999999997</v>
      </c>
      <c r="S21" s="16">
        <f ca="1">IFERROR(FLUID!W64,0)</f>
        <v>-7.3780000000000001</v>
      </c>
      <c r="T21" s="16">
        <f ca="1">IFERROR(FLUID!X64,0)</f>
        <v>-7.6559999999999997</v>
      </c>
      <c r="U21" s="16">
        <f ca="1">IFERROR(FLUID!Y64,0)</f>
        <v>-7.9829999999999997</v>
      </c>
      <c r="V21" s="16">
        <f ca="1">IFERROR(FLUID!Z64,0)</f>
        <v>-8.0760000000000005</v>
      </c>
      <c r="W21" s="16">
        <f ca="1">IFERROR(FLUID!AA64,0)</f>
        <v>-8.1750000000000007</v>
      </c>
      <c r="X21" s="16">
        <f ca="1">IFERROR(FLUID!AB64,0)</f>
        <v>-8.2789999999999999</v>
      </c>
      <c r="Y21" s="16">
        <f ca="1">IFERROR(FLUID!AC64,0)</f>
        <v>-8.3879999999999999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818.3</v>
      </c>
      <c r="R34" s="4">
        <f>IFERROR(SOLID!V45,0)</f>
        <v>834.8</v>
      </c>
      <c r="S34" s="4">
        <f>IFERROR(SOLID!W45,0)</f>
        <v>851.3</v>
      </c>
      <c r="T34" s="4">
        <f>IFERROR(SOLID!X45,0)</f>
        <v>867.8</v>
      </c>
      <c r="U34" s="4">
        <f>IFERROR(SOLID!Y45,0)</f>
        <v>884.4</v>
      </c>
      <c r="V34" s="4">
        <f>IFERROR(SOLID!Z45,0)</f>
        <v>900.9</v>
      </c>
      <c r="W34" s="4">
        <f>IFERROR(SOLID!AA45,0)</f>
        <v>917.4</v>
      </c>
      <c r="X34" s="4">
        <f>IFERROR(SOLID!AB45,0)</f>
        <v>933.9</v>
      </c>
      <c r="Y34" s="4">
        <f>IFERROR(SOLID!AC45,0)</f>
        <v>950.4</v>
      </c>
      <c r="Z34" s="4">
        <f>IFERROR(SOLID!AD45,0)</f>
        <v>967</v>
      </c>
      <c r="AA34" s="4">
        <f>IFERROR(SOLID!AE45,0)</f>
        <v>983.5</v>
      </c>
      <c r="AB34" s="4">
        <f>IFERROR(SOLID!AF45,0)</f>
        <v>1000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-30.444000000000003</v>
      </c>
      <c r="O35" s="16">
        <f ca="1">IFERROR(SOLID!S46,0)</f>
        <v>-30.108000000000001</v>
      </c>
      <c r="P35" s="16">
        <f ca="1">IFERROR(SOLID!T46,0)</f>
        <v>-29.795999999999999</v>
      </c>
      <c r="Q35" s="16">
        <f ca="1">IFERROR(SOLID!U46,0)</f>
        <v>-29.844000000000001</v>
      </c>
      <c r="R35" s="16">
        <f ca="1">IFERROR(SOLID!V46,0)</f>
        <v>-29.911999999999999</v>
      </c>
      <c r="S35" s="16">
        <f ca="1">IFERROR(SOLID!W46,0)</f>
        <v>-29.966000000000001</v>
      </c>
      <c r="T35" s="16">
        <f ca="1">IFERROR(SOLID!X46,0)</f>
        <v>-29.995999999999999</v>
      </c>
      <c r="U35" s="16">
        <f ca="1">IFERROR(SOLID!Y46,0)</f>
        <v>-30.03</v>
      </c>
      <c r="V35" s="16">
        <f ca="1">IFERROR(SOLID!Z46,0)</f>
        <v>-30.078000000000003</v>
      </c>
      <c r="W35" s="16">
        <f ca="1">IFERROR(SOLID!AA46,0)</f>
        <v>-30.124000000000002</v>
      </c>
      <c r="X35" s="16">
        <f ca="1">IFERROR(SOLID!AB46,0)</f>
        <v>-30.176000000000002</v>
      </c>
      <c r="Y35" s="16">
        <f ca="1">IFERROR(SOLID!AC46,0)</f>
        <v>-30.233999999999998</v>
      </c>
      <c r="Z35" s="16">
        <f ca="1">IFERROR(SOLID!AD46,0)</f>
        <v>-30.292000000000002</v>
      </c>
      <c r="AA35" s="16">
        <f ca="1">IFERROR(SOLID!AE46,0)</f>
        <v>-30.366</v>
      </c>
      <c r="AB35" s="16">
        <f ca="1">IFERROR(SOLID!AF46,0)</f>
        <v>-30.44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-92.936000000000007</v>
      </c>
      <c r="M36" s="16">
        <f ca="1">IFERROR(SOLID!Q47,0)</f>
        <v>-91.673000000000002</v>
      </c>
      <c r="N36" s="16">
        <f ca="1">IFERROR(SOLID!R47,0)</f>
        <v>-90.471000000000004</v>
      </c>
      <c r="O36" s="16">
        <f ca="1">IFERROR(SOLID!S47,0)</f>
        <v>-89.326999999999998</v>
      </c>
      <c r="P36" s="16">
        <f ca="1">IFERROR(SOLID!T47,0)</f>
        <v>-88.224000000000004</v>
      </c>
      <c r="Q36" s="16">
        <f ca="1">IFERROR(SOLID!U47,0)</f>
        <v>-87.186000000000007</v>
      </c>
      <c r="R36" s="16">
        <f ca="1">IFERROR(SOLID!V47,0)</f>
        <v>-86.192999999999998</v>
      </c>
      <c r="S36" s="16">
        <f ca="1">IFERROR(SOLID!W47,0)</f>
        <v>-85.228999999999999</v>
      </c>
      <c r="T36" s="16">
        <f ca="1">IFERROR(SOLID!X47,0)</f>
        <v>-84.334000000000003</v>
      </c>
      <c r="U36" s="16">
        <f ca="1">IFERROR(SOLID!Y47,0)</f>
        <v>-83.465000000000003</v>
      </c>
      <c r="V36" s="16">
        <f ca="1">IFERROR(SOLID!Z47,0)</f>
        <v>-82.622</v>
      </c>
      <c r="W36" s="16">
        <f ca="1">IFERROR(SOLID!AA47,0)</f>
        <v>-81.830999999999989</v>
      </c>
      <c r="X36" s="16">
        <f ca="1">IFERROR(SOLID!AB47,0)</f>
        <v>-81.069000000000003</v>
      </c>
      <c r="Y36" s="16">
        <f ca="1">IFERROR(SOLID!AC47,0)</f>
        <v>-80.335999999999999</v>
      </c>
      <c r="Z36" s="16">
        <f ca="1">IFERROR(SOLID!AD47,0)</f>
        <v>-79.638000000000005</v>
      </c>
      <c r="AA36" s="16">
        <f ca="1">IFERROR(SOLID!AE47,0)</f>
        <v>-78.968999999999994</v>
      </c>
      <c r="AB36" s="16">
        <f ca="1">IFERROR(SOLID!AF47,0)</f>
        <v>-78.314999999999998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*GeSe[l]</v>
      </c>
      <c r="B37" s="16">
        <f ca="1">IFERROR(SOLID!F48,0)</f>
        <v>-39.81</v>
      </c>
      <c r="C37" s="16">
        <f ca="1">IFERROR(SOLID!G48,0)</f>
        <v>-33.909999999999997</v>
      </c>
      <c r="D37" s="16">
        <f ca="1">IFERROR(SOLID!H48,0)</f>
        <v>-30.14</v>
      </c>
      <c r="E37" s="16">
        <f ca="1">IFERROR(SOLID!I48,0)</f>
        <v>-27.57</v>
      </c>
      <c r="F37" s="16">
        <f ca="1">IFERROR(SOLID!J48,0)</f>
        <v>-25.729999999999997</v>
      </c>
      <c r="G37" s="16">
        <f ca="1">IFERROR(SOLID!K48,0)</f>
        <v>-24.39</v>
      </c>
      <c r="H37" s="16">
        <f ca="1">IFERROR(SOLID!L48,0)</f>
        <v>-23.384</v>
      </c>
      <c r="I37" s="16">
        <f ca="1">IFERROR(SOLID!M48,0)</f>
        <v>-23.17</v>
      </c>
      <c r="J37" s="16">
        <f ca="1">IFERROR(SOLID!N48,0)</f>
        <v>-22.975999999999999</v>
      </c>
      <c r="K37" s="16">
        <f ca="1">IFERROR(SOLID!O48,0)</f>
        <v>-22.79</v>
      </c>
      <c r="L37" s="16">
        <f ca="1">IFERROR(SOLID!P48,0)</f>
        <v>-22.612000000000002</v>
      </c>
      <c r="M37" s="16">
        <f ca="1">IFERROR(SOLID!Q48,0)</f>
        <v>-22.451000000000001</v>
      </c>
      <c r="N37" s="16">
        <f ca="1">IFERROR(SOLID!R48,0)</f>
        <v>-22.307000000000002</v>
      </c>
      <c r="O37" s="16">
        <f ca="1">IFERROR(SOLID!S48,0)</f>
        <v>-22.158999999999999</v>
      </c>
      <c r="P37" s="16">
        <f ca="1">IFERROR(SOLID!T48,0)</f>
        <v>-22.027999999999999</v>
      </c>
      <c r="Q37" s="16">
        <f ca="1">IFERROR(SOLID!U48,0)</f>
        <v>-21.902000000000001</v>
      </c>
      <c r="R37" s="16">
        <f ca="1">IFERROR(SOLID!V48,0)</f>
        <v>-21.780999999999999</v>
      </c>
      <c r="S37" s="16">
        <f ca="1">IFERROR(SOLID!W48,0)</f>
        <v>-21.722999999999999</v>
      </c>
      <c r="T37" s="16">
        <f ca="1">IFERROR(SOLID!X48,0)</f>
        <v>-21.677999999999997</v>
      </c>
      <c r="U37" s="16">
        <f ca="1">IFERROR(SOLID!Y48,0)</f>
        <v>-21.634999999999998</v>
      </c>
      <c r="V37" s="16">
        <f ca="1">IFERROR(SOLID!Z48,0)</f>
        <v>-21.603999999999999</v>
      </c>
      <c r="W37" s="16">
        <f ca="1">IFERROR(SOLID!AA48,0)</f>
        <v>-21.567</v>
      </c>
      <c r="X37" s="16">
        <f ca="1">IFERROR(SOLID!AB48,0)</f>
        <v>-21.533000000000001</v>
      </c>
      <c r="Y37" s="16">
        <f ca="1">IFERROR(SOLID!AC48,0)</f>
        <v>-21.501999999999999</v>
      </c>
      <c r="Z37" s="16">
        <f ca="1">IFERROR(SOLID!AD48,0)</f>
        <v>-21.466000000000001</v>
      </c>
      <c r="AA37" s="16">
        <f ca="1">IFERROR(SOLID!AE48,0)</f>
        <v>-21.442999999999998</v>
      </c>
      <c r="AB37" s="16">
        <f ca="1">IFERROR(SOLID!AF48,0)</f>
        <v>-21.414999999999999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*GeSe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-22.307000000000002</v>
      </c>
      <c r="O38" s="16">
        <f ca="1">IFERROR(SOLID!S49,0)</f>
        <v>-22.158999999999999</v>
      </c>
      <c r="P38" s="16">
        <f ca="1">IFERROR(SOLID!T49,0)</f>
        <v>-22.027999999999999</v>
      </c>
      <c r="Q38" s="16">
        <f ca="1">IFERROR(SOLID!U49,0)</f>
        <v>-21.902000000000001</v>
      </c>
      <c r="R38" s="16">
        <f ca="1">IFERROR(SOLID!V49,0)</f>
        <v>-21.780999999999999</v>
      </c>
      <c r="S38" s="16">
        <f ca="1">IFERROR(SOLID!W49,0)</f>
        <v>-21.722999999999999</v>
      </c>
      <c r="T38" s="16">
        <f ca="1">IFERROR(SOLID!X49,0)</f>
        <v>-21.677999999999997</v>
      </c>
      <c r="U38" s="16">
        <f ca="1">IFERROR(SOLID!Y49,0)</f>
        <v>-21.634999999999998</v>
      </c>
      <c r="V38" s="16">
        <f ca="1">IFERROR(SOLID!Z49,0)</f>
        <v>-21.603999999999999</v>
      </c>
      <c r="W38" s="16">
        <f ca="1">IFERROR(SOLID!AA49,0)</f>
        <v>-21.567</v>
      </c>
      <c r="X38" s="16">
        <f ca="1">IFERROR(SOLID!AB49,0)</f>
        <v>-21.533000000000001</v>
      </c>
      <c r="Y38" s="16">
        <f ca="1">IFERROR(SOLID!AC49,0)</f>
        <v>-21.501999999999999</v>
      </c>
      <c r="Z38" s="16">
        <f ca="1">IFERROR(SOLID!AD49,0)</f>
        <v>-21.466000000000001</v>
      </c>
      <c r="AA38" s="16">
        <f ca="1">IFERROR(SOLID!AE49,0)</f>
        <v>-21.442999999999998</v>
      </c>
      <c r="AB38" s="16">
        <f ca="1">IFERROR(SOLID!AF49,0)</f>
        <v>-21.414999999999999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Se3</v>
      </c>
      <c r="B39" s="16">
        <f ca="1">IFERROR(SOLID!F50,0)</f>
        <v>-71.849999999999994</v>
      </c>
      <c r="C39" s="16">
        <f ca="1">IFERROR(SOLID!G50,0)</f>
        <v>-60.449999999999996</v>
      </c>
      <c r="D39" s="16">
        <f ca="1">IFERROR(SOLID!H50,0)</f>
        <v>-58.59</v>
      </c>
      <c r="E39" s="16">
        <f ca="1">IFERROR(SOLID!I50,0)</f>
        <v>-39.78</v>
      </c>
      <c r="F39" s="16">
        <f ca="1">IFERROR(SOLID!J50,0)</f>
        <v>-35.099999999999994</v>
      </c>
      <c r="G39" s="16">
        <f ca="1">IFERROR(SOLID!K50,0)</f>
        <v>-31.349999999999998</v>
      </c>
      <c r="H39" s="16">
        <f ca="1">IFERROR(SOLID!L50,0)</f>
        <v>-28.241999999999997</v>
      </c>
      <c r="I39" s="16">
        <f ca="1">IFERROR(SOLID!M50,0)</f>
        <v>-27.54</v>
      </c>
      <c r="J39" s="16">
        <f ca="1">IFERROR(SOLID!N50,0)</f>
        <v>-26.867999999999999</v>
      </c>
      <c r="K39" s="16">
        <f ca="1">IFERROR(SOLID!O50,0)</f>
        <v>-26.22</v>
      </c>
      <c r="L39" s="16">
        <f ca="1">IFERROR(SOLID!P50,0)</f>
        <v>-25.596</v>
      </c>
      <c r="M39" s="16">
        <f ca="1">IFERROR(SOLID!Q50,0)</f>
        <v>-24.992999999999999</v>
      </c>
      <c r="N39" s="16">
        <f ca="1">IFERROR(SOLID!R50,0)</f>
        <v>-24.411000000000001</v>
      </c>
      <c r="O39" s="16">
        <f ca="1">IFERROR(SOLID!S50,0)</f>
        <v>-23.847000000000001</v>
      </c>
      <c r="P39" s="16">
        <f ca="1">IFERROR(SOLID!T50,0)</f>
        <v>-23.303999999999998</v>
      </c>
      <c r="Q39" s="16">
        <f ca="1">IFERROR(SOLID!U50,0)</f>
        <v>-23.826000000000001</v>
      </c>
      <c r="R39" s="16">
        <f ca="1">IFERROR(SOLID!V50,0)</f>
        <v>-24.393000000000001</v>
      </c>
      <c r="S39" s="16">
        <f ca="1">IFERROR(SOLID!W50,0)</f>
        <v>-24.728999999999999</v>
      </c>
      <c r="T39" s="16">
        <f ca="1">IFERROR(SOLID!X50,0)</f>
        <v>-24.954000000000001</v>
      </c>
      <c r="U39" s="16">
        <f ca="1">IFERROR(SOLID!Y50,0)</f>
        <v>-25.184999999999999</v>
      </c>
      <c r="V39" s="16">
        <f ca="1">IFERROR(SOLID!Z50,0)</f>
        <v>-25.422000000000001</v>
      </c>
      <c r="W39" s="16">
        <f ca="1">IFERROR(SOLID!AA50,0)</f>
        <v>-25.670999999999999</v>
      </c>
      <c r="X39" s="16">
        <f ca="1">IFERROR(SOLID!AB50,0)</f>
        <v>-25.929000000000002</v>
      </c>
      <c r="Y39" s="16">
        <f ca="1">IFERROR(SOLID!AC50,0)</f>
        <v>-26.195999999999998</v>
      </c>
      <c r="Z39" s="16">
        <f ca="1">IFERROR(SOLID!AD50,0)</f>
        <v>-26.478000000000002</v>
      </c>
      <c r="AA39" s="16">
        <f ca="1">IFERROR(SOLID!AE50,0)</f>
        <v>-26.768999999999998</v>
      </c>
      <c r="AB39" s="16">
        <f ca="1">IFERROR(SOLID!AF50,0)</f>
        <v>-27.075000000000003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Se?</v>
      </c>
      <c r="B40" s="16">
        <f ca="1">IFERROR(SOLID!F51,0)</f>
        <v>-23.95</v>
      </c>
      <c r="C40" s="16">
        <f ca="1">IFERROR(SOLID!G51,0)</f>
        <v>-20.149999999999999</v>
      </c>
      <c r="D40" s="16">
        <f ca="1">IFERROR(SOLID!H51,0)</f>
        <v>-19.53</v>
      </c>
      <c r="E40" s="16">
        <f ca="1">IFERROR(SOLID!I51,0)</f>
        <v>-13.26</v>
      </c>
      <c r="F40" s="16">
        <f ca="1">IFERROR(SOLID!J51,0)</f>
        <v>-11.7</v>
      </c>
      <c r="G40" s="16">
        <f ca="1">IFERROR(SOLID!K51,0)</f>
        <v>-10.45</v>
      </c>
      <c r="H40" s="16">
        <f ca="1">IFERROR(SOLID!L51,0)</f>
        <v>-9.4139999999999997</v>
      </c>
      <c r="I40" s="16">
        <f ca="1">IFERROR(SOLID!M51,0)</f>
        <v>-9.18</v>
      </c>
      <c r="J40" s="16">
        <f ca="1">IFERROR(SOLID!N51,0)</f>
        <v>-8.9559999999999995</v>
      </c>
      <c r="K40" s="16">
        <f ca="1">IFERROR(SOLID!O51,0)</f>
        <v>-8.74</v>
      </c>
      <c r="L40" s="16">
        <f ca="1">IFERROR(SOLID!P51,0)</f>
        <v>-8.532</v>
      </c>
      <c r="M40" s="16">
        <f ca="1">IFERROR(SOLID!Q51,0)</f>
        <v>-8.3309999999999995</v>
      </c>
      <c r="N40" s="16">
        <f ca="1">IFERROR(SOLID!R51,0)</f>
        <v>-8.1370000000000005</v>
      </c>
      <c r="O40" s="16">
        <f ca="1">IFERROR(SOLID!S51,0)</f>
        <v>-7.9489999999999998</v>
      </c>
      <c r="P40" s="16">
        <f ca="1">IFERROR(SOLID!T51,0)</f>
        <v>-7.7679999999999998</v>
      </c>
      <c r="Q40" s="16">
        <f ca="1">IFERROR(SOLID!U51,0)</f>
        <v>-7.9420000000000002</v>
      </c>
      <c r="R40" s="16">
        <f ca="1">IFERROR(SOLID!V51,0)</f>
        <v>-8.1310000000000002</v>
      </c>
      <c r="S40" s="16">
        <f ca="1">IFERROR(SOLID!W51,0)</f>
        <v>-8.2430000000000003</v>
      </c>
      <c r="T40" s="16">
        <f ca="1">IFERROR(SOLID!X51,0)</f>
        <v>-8.3179999999999996</v>
      </c>
      <c r="U40" s="16">
        <f ca="1">IFERROR(SOLID!Y51,0)</f>
        <v>-8.3949999999999996</v>
      </c>
      <c r="V40" s="16">
        <f ca="1">IFERROR(SOLID!Z51,0)</f>
        <v>-8.4740000000000002</v>
      </c>
      <c r="W40" s="16">
        <f ca="1">IFERROR(SOLID!AA51,0)</f>
        <v>-8.5570000000000004</v>
      </c>
      <c r="X40" s="16">
        <f ca="1">IFERROR(SOLID!AB51,0)</f>
        <v>-8.6430000000000007</v>
      </c>
      <c r="Y40" s="16">
        <f ca="1">IFERROR(SOLID!AC51,0)</f>
        <v>-8.7319999999999993</v>
      </c>
      <c r="Z40" s="16">
        <f ca="1">IFERROR(SOLID!AD51,0)</f>
        <v>-8.8260000000000005</v>
      </c>
      <c r="AA40" s="16">
        <f ca="1">IFERROR(SOLID!AE51,0)</f>
        <v>-8.923</v>
      </c>
      <c r="AB40" s="16">
        <f ca="1">IFERROR(SOLID!AF51,0)</f>
        <v>-9.0250000000000004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Se6</v>
      </c>
      <c r="B41" s="16">
        <f ca="1">IFERROR(SOLID!F52,0)</f>
        <v>-143.69999999999999</v>
      </c>
      <c r="C41" s="16">
        <f ca="1">IFERROR(SOLID!G52,0)</f>
        <v>-120.89999999999999</v>
      </c>
      <c r="D41" s="16">
        <f ca="1">IFERROR(SOLID!H52,0)</f>
        <v>-117.18</v>
      </c>
      <c r="E41" s="16">
        <f ca="1">IFERROR(SOLID!I52,0)</f>
        <v>-79.56</v>
      </c>
      <c r="F41" s="16">
        <f ca="1">IFERROR(SOLID!J52,0)</f>
        <v>-70.199999999999989</v>
      </c>
      <c r="G41" s="16">
        <f ca="1">IFERROR(SOLID!K52,0)</f>
        <v>-62.699999999999996</v>
      </c>
      <c r="H41" s="16">
        <f ca="1">IFERROR(SOLID!L52,0)</f>
        <v>-56.483999999999995</v>
      </c>
      <c r="I41" s="16">
        <f ca="1">IFERROR(SOLID!M52,0)</f>
        <v>-55.08</v>
      </c>
      <c r="J41" s="16">
        <f ca="1">IFERROR(SOLID!N52,0)</f>
        <v>-53.735999999999997</v>
      </c>
      <c r="K41" s="16">
        <f ca="1">IFERROR(SOLID!O52,0)</f>
        <v>-52.44</v>
      </c>
      <c r="L41" s="16">
        <f ca="1">IFERROR(SOLID!P52,0)</f>
        <v>-51.192</v>
      </c>
      <c r="M41" s="16">
        <f ca="1">IFERROR(SOLID!Q52,0)</f>
        <v>-49.985999999999997</v>
      </c>
      <c r="N41" s="16">
        <f ca="1">IFERROR(SOLID!R52,0)</f>
        <v>-48.822000000000003</v>
      </c>
      <c r="O41" s="16">
        <f ca="1">IFERROR(SOLID!S52,0)</f>
        <v>-47.694000000000003</v>
      </c>
      <c r="P41" s="16">
        <f ca="1">IFERROR(SOLID!T52,0)</f>
        <v>-46.607999999999997</v>
      </c>
      <c r="Q41" s="16">
        <f ca="1">IFERROR(SOLID!U52,0)</f>
        <v>-47.652000000000001</v>
      </c>
      <c r="R41" s="16">
        <f ca="1">IFERROR(SOLID!V52,0)</f>
        <v>-48.786000000000001</v>
      </c>
      <c r="S41" s="16">
        <f ca="1">IFERROR(SOLID!W52,0)</f>
        <v>-49.457999999999998</v>
      </c>
      <c r="T41" s="16">
        <f ca="1">IFERROR(SOLID!X52,0)</f>
        <v>-49.908000000000001</v>
      </c>
      <c r="U41" s="16">
        <f ca="1">IFERROR(SOLID!Y52,0)</f>
        <v>-50.37</v>
      </c>
      <c r="V41" s="16">
        <f ca="1">IFERROR(SOLID!Z52,0)</f>
        <v>-50.844000000000001</v>
      </c>
      <c r="W41" s="16">
        <f ca="1">IFERROR(SOLID!AA52,0)</f>
        <v>-51.341999999999999</v>
      </c>
      <c r="X41" s="16">
        <f ca="1">IFERROR(SOLID!AB52,0)</f>
        <v>-51.858000000000004</v>
      </c>
      <c r="Y41" s="16">
        <f ca="1">IFERROR(SOLID!AC52,0)</f>
        <v>-52.391999999999996</v>
      </c>
      <c r="Z41" s="16">
        <f ca="1">IFERROR(SOLID!AD52,0)</f>
        <v>-52.956000000000003</v>
      </c>
      <c r="AA41" s="16">
        <f ca="1">IFERROR(SOLID!AE52,0)</f>
        <v>-53.537999999999997</v>
      </c>
      <c r="AB41" s="16">
        <f ca="1">IFERROR(SOLID!AF52,0)</f>
        <v>-54.150000000000006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Se5</v>
      </c>
      <c r="B42" s="16">
        <f ca="1">IFERROR(SOLID!F53,0)</f>
        <v>-119.75</v>
      </c>
      <c r="C42" s="16">
        <f ca="1">IFERROR(SOLID!G53,0)</f>
        <v>-100.75</v>
      </c>
      <c r="D42" s="16">
        <f ca="1">IFERROR(SOLID!H53,0)</f>
        <v>-97.65</v>
      </c>
      <c r="E42" s="16">
        <f ca="1">IFERROR(SOLID!I53,0)</f>
        <v>-66.3</v>
      </c>
      <c r="F42" s="16">
        <f ca="1">IFERROR(SOLID!J53,0)</f>
        <v>-58.5</v>
      </c>
      <c r="G42" s="16">
        <f ca="1">IFERROR(SOLID!K53,0)</f>
        <v>-52.25</v>
      </c>
      <c r="H42" s="16">
        <f ca="1">IFERROR(SOLID!L53,0)</f>
        <v>-47.07</v>
      </c>
      <c r="I42" s="16">
        <f ca="1">IFERROR(SOLID!M53,0)</f>
        <v>-45.9</v>
      </c>
      <c r="J42" s="16">
        <f ca="1">IFERROR(SOLID!N53,0)</f>
        <v>-44.78</v>
      </c>
      <c r="K42" s="16">
        <f ca="1">IFERROR(SOLID!O53,0)</f>
        <v>-43.7</v>
      </c>
      <c r="L42" s="16">
        <f ca="1">IFERROR(SOLID!P53,0)</f>
        <v>-42.66</v>
      </c>
      <c r="M42" s="16">
        <f ca="1">IFERROR(SOLID!Q53,0)</f>
        <v>-41.655000000000001</v>
      </c>
      <c r="N42" s="16">
        <f ca="1">IFERROR(SOLID!R53,0)</f>
        <v>-40.685000000000002</v>
      </c>
      <c r="O42" s="16">
        <f ca="1">IFERROR(SOLID!S53,0)</f>
        <v>-39.744999999999997</v>
      </c>
      <c r="P42" s="16">
        <f ca="1">IFERROR(SOLID!T53,0)</f>
        <v>-38.839999999999996</v>
      </c>
      <c r="Q42" s="16">
        <f ca="1">IFERROR(SOLID!U53,0)</f>
        <v>-39.71</v>
      </c>
      <c r="R42" s="16">
        <f ca="1">IFERROR(SOLID!V53,0)</f>
        <v>-40.655000000000001</v>
      </c>
      <c r="S42" s="16">
        <f ca="1">IFERROR(SOLID!W53,0)</f>
        <v>-41.215000000000003</v>
      </c>
      <c r="T42" s="16">
        <f ca="1">IFERROR(SOLID!X53,0)</f>
        <v>-41.589999999999996</v>
      </c>
      <c r="U42" s="16">
        <f ca="1">IFERROR(SOLID!Y53,0)</f>
        <v>-41.974999999999994</v>
      </c>
      <c r="V42" s="16">
        <f ca="1">IFERROR(SOLID!Z53,0)</f>
        <v>-42.370000000000005</v>
      </c>
      <c r="W42" s="16">
        <f ca="1">IFERROR(SOLID!AA53,0)</f>
        <v>-42.785000000000004</v>
      </c>
      <c r="X42" s="16">
        <f ca="1">IFERROR(SOLID!AB53,0)</f>
        <v>-43.215000000000003</v>
      </c>
      <c r="Y42" s="16">
        <f ca="1">IFERROR(SOLID!AC53,0)</f>
        <v>-43.66</v>
      </c>
      <c r="Z42" s="16">
        <f ca="1">IFERROR(SOLID!AD53,0)</f>
        <v>-44.13</v>
      </c>
      <c r="AA42" s="16">
        <f ca="1">IFERROR(SOLID!AE53,0)</f>
        <v>-44.615000000000002</v>
      </c>
      <c r="AB42" s="16">
        <f ca="1">IFERROR(SOLID!AF53,0)</f>
        <v>-45.125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Se4</v>
      </c>
      <c r="B43" s="16">
        <f ca="1">IFERROR(SOLID!F54,0)</f>
        <v>-95.8</v>
      </c>
      <c r="C43" s="16">
        <f ca="1">IFERROR(SOLID!G54,0)</f>
        <v>-80.599999999999994</v>
      </c>
      <c r="D43" s="16">
        <f ca="1">IFERROR(SOLID!H54,0)</f>
        <v>-78.12</v>
      </c>
      <c r="E43" s="16">
        <f ca="1">IFERROR(SOLID!I54,0)</f>
        <v>-53.04</v>
      </c>
      <c r="F43" s="16">
        <f ca="1">IFERROR(SOLID!J54,0)</f>
        <v>-46.8</v>
      </c>
      <c r="G43" s="16">
        <f ca="1">IFERROR(SOLID!K54,0)</f>
        <v>-41.8</v>
      </c>
      <c r="H43" s="16">
        <f ca="1">IFERROR(SOLID!L54,0)</f>
        <v>-37.655999999999999</v>
      </c>
      <c r="I43" s="16">
        <f ca="1">IFERROR(SOLID!M54,0)</f>
        <v>-36.72</v>
      </c>
      <c r="J43" s="16">
        <f ca="1">IFERROR(SOLID!N54,0)</f>
        <v>-35.823999999999998</v>
      </c>
      <c r="K43" s="16">
        <f ca="1">IFERROR(SOLID!O54,0)</f>
        <v>-34.96</v>
      </c>
      <c r="L43" s="16">
        <f ca="1">IFERROR(SOLID!P54,0)</f>
        <v>-34.128</v>
      </c>
      <c r="M43" s="16">
        <f ca="1">IFERROR(SOLID!Q54,0)</f>
        <v>-33.323999999999998</v>
      </c>
      <c r="N43" s="16">
        <f ca="1">IFERROR(SOLID!R54,0)</f>
        <v>-32.548000000000002</v>
      </c>
      <c r="O43" s="16">
        <f ca="1">IFERROR(SOLID!S54,0)</f>
        <v>-31.795999999999999</v>
      </c>
      <c r="P43" s="16">
        <f ca="1">IFERROR(SOLID!T54,0)</f>
        <v>-31.071999999999999</v>
      </c>
      <c r="Q43" s="16">
        <f ca="1">IFERROR(SOLID!U54,0)</f>
        <v>-31.768000000000001</v>
      </c>
      <c r="R43" s="16">
        <f ca="1">IFERROR(SOLID!V54,0)</f>
        <v>-32.524000000000001</v>
      </c>
      <c r="S43" s="16">
        <f ca="1">IFERROR(SOLID!W54,0)</f>
        <v>-32.972000000000001</v>
      </c>
      <c r="T43" s="16">
        <f ca="1">IFERROR(SOLID!X54,0)</f>
        <v>-33.271999999999998</v>
      </c>
      <c r="U43" s="16">
        <f ca="1">IFERROR(SOLID!Y54,0)</f>
        <v>-33.58</v>
      </c>
      <c r="V43" s="16">
        <f ca="1">IFERROR(SOLID!Z54,0)</f>
        <v>-33.896000000000001</v>
      </c>
      <c r="W43" s="16">
        <f ca="1">IFERROR(SOLID!AA54,0)</f>
        <v>-34.228000000000002</v>
      </c>
      <c r="X43" s="16">
        <f ca="1">IFERROR(SOLID!AB54,0)</f>
        <v>-34.572000000000003</v>
      </c>
      <c r="Y43" s="16">
        <f ca="1">IFERROR(SOLID!AC54,0)</f>
        <v>-34.927999999999997</v>
      </c>
      <c r="Z43" s="16">
        <f ca="1">IFERROR(SOLID!AD54,0)</f>
        <v>-35.304000000000002</v>
      </c>
      <c r="AA43" s="16">
        <f ca="1">IFERROR(SOLID!AE54,0)</f>
        <v>-35.692</v>
      </c>
      <c r="AB43" s="16">
        <f ca="1">IFERROR(SOLID!AF54,0)</f>
        <v>-36.1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Se3</v>
      </c>
      <c r="B44" s="16">
        <f ca="1">IFERROR(SOLID!F55,0)</f>
        <v>-71.849999999999994</v>
      </c>
      <c r="C44" s="16">
        <f ca="1">IFERROR(SOLID!G55,0)</f>
        <v>-60.449999999999996</v>
      </c>
      <c r="D44" s="16">
        <f ca="1">IFERROR(SOLID!H55,0)</f>
        <v>-58.59</v>
      </c>
      <c r="E44" s="16">
        <f ca="1">IFERROR(SOLID!I55,0)</f>
        <v>-39.78</v>
      </c>
      <c r="F44" s="16">
        <f ca="1">IFERROR(SOLID!J55,0)</f>
        <v>-35.099999999999994</v>
      </c>
      <c r="G44" s="16">
        <f ca="1">IFERROR(SOLID!K55,0)</f>
        <v>-31.349999999999998</v>
      </c>
      <c r="H44" s="16">
        <f ca="1">IFERROR(SOLID!L55,0)</f>
        <v>-28.241999999999997</v>
      </c>
      <c r="I44" s="16">
        <f ca="1">IFERROR(SOLID!M55,0)</f>
        <v>-27.54</v>
      </c>
      <c r="J44" s="16">
        <f ca="1">IFERROR(SOLID!N55,0)</f>
        <v>-26.867999999999999</v>
      </c>
      <c r="K44" s="16">
        <f ca="1">IFERROR(SOLID!O55,0)</f>
        <v>-26.22</v>
      </c>
      <c r="L44" s="16">
        <f ca="1">IFERROR(SOLID!P55,0)</f>
        <v>-25.596</v>
      </c>
      <c r="M44" s="16">
        <f ca="1">IFERROR(SOLID!Q55,0)</f>
        <v>-24.992999999999999</v>
      </c>
      <c r="N44" s="16">
        <f ca="1">IFERROR(SOLID!R55,0)</f>
        <v>-24.411000000000001</v>
      </c>
      <c r="O44" s="16">
        <f ca="1">IFERROR(SOLID!S55,0)</f>
        <v>-23.847000000000001</v>
      </c>
      <c r="P44" s="16">
        <f ca="1">IFERROR(SOLID!T55,0)</f>
        <v>-23.303999999999998</v>
      </c>
      <c r="Q44" s="16">
        <f ca="1">IFERROR(SOLID!U55,0)</f>
        <v>-23.826000000000001</v>
      </c>
      <c r="R44" s="16">
        <f ca="1">IFERROR(SOLID!V55,0)</f>
        <v>-24.393000000000001</v>
      </c>
      <c r="S44" s="16">
        <f ca="1">IFERROR(SOLID!W55,0)</f>
        <v>-24.728999999999999</v>
      </c>
      <c r="T44" s="16">
        <f ca="1">IFERROR(SOLID!X55,0)</f>
        <v>-24.954000000000001</v>
      </c>
      <c r="U44" s="16">
        <f ca="1">IFERROR(SOLID!Y55,0)</f>
        <v>-25.184999999999999</v>
      </c>
      <c r="V44" s="16">
        <f ca="1">IFERROR(SOLID!Z55,0)</f>
        <v>-25.422000000000001</v>
      </c>
      <c r="W44" s="16">
        <f ca="1">IFERROR(SOLID!AA55,0)</f>
        <v>-25.670999999999999</v>
      </c>
      <c r="X44" s="16">
        <f ca="1">IFERROR(SOLID!AB55,0)</f>
        <v>-25.929000000000002</v>
      </c>
      <c r="Y44" s="16">
        <f ca="1">IFERROR(SOLID!AC55,0)</f>
        <v>-26.195999999999998</v>
      </c>
      <c r="Z44" s="16">
        <f ca="1">IFERROR(SOLID!AD55,0)</f>
        <v>-26.478000000000002</v>
      </c>
      <c r="AA44" s="16">
        <f ca="1">IFERROR(SOLID!AE55,0)</f>
        <v>-26.768999999999998</v>
      </c>
      <c r="AB44" s="16">
        <f ca="1">IFERROR(SOLID!AF55,0)</f>
        <v>-27.075000000000003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Se2</v>
      </c>
      <c r="B45" s="16">
        <f ca="1">IFERROR(SOLID!F56,0)</f>
        <v>-47.9</v>
      </c>
      <c r="C45" s="16">
        <f ca="1">IFERROR(SOLID!G56,0)</f>
        <v>-40.299999999999997</v>
      </c>
      <c r="D45" s="16">
        <f ca="1">IFERROR(SOLID!H56,0)</f>
        <v>-39.06</v>
      </c>
      <c r="E45" s="16">
        <f ca="1">IFERROR(SOLID!I56,0)</f>
        <v>-26.52</v>
      </c>
      <c r="F45" s="16">
        <f ca="1">IFERROR(SOLID!J56,0)</f>
        <v>-23.4</v>
      </c>
      <c r="G45" s="16">
        <f ca="1">IFERROR(SOLID!K56,0)</f>
        <v>-20.9</v>
      </c>
      <c r="H45" s="16">
        <f ca="1">IFERROR(SOLID!L56,0)</f>
        <v>-18.827999999999999</v>
      </c>
      <c r="I45" s="16">
        <f ca="1">IFERROR(SOLID!M56,0)</f>
        <v>-18.36</v>
      </c>
      <c r="J45" s="16">
        <f ca="1">IFERROR(SOLID!N56,0)</f>
        <v>-17.911999999999999</v>
      </c>
      <c r="K45" s="16">
        <f ca="1">IFERROR(SOLID!O56,0)</f>
        <v>-17.48</v>
      </c>
      <c r="L45" s="16">
        <f ca="1">IFERROR(SOLID!P56,0)</f>
        <v>-17.064</v>
      </c>
      <c r="M45" s="16">
        <f ca="1">IFERROR(SOLID!Q56,0)</f>
        <v>-16.661999999999999</v>
      </c>
      <c r="N45" s="16">
        <f ca="1">IFERROR(SOLID!R56,0)</f>
        <v>-16.274000000000001</v>
      </c>
      <c r="O45" s="16">
        <f ca="1">IFERROR(SOLID!S56,0)</f>
        <v>-15.898</v>
      </c>
      <c r="P45" s="16">
        <f ca="1">IFERROR(SOLID!T56,0)</f>
        <v>-15.536</v>
      </c>
      <c r="Q45" s="16">
        <f ca="1">IFERROR(SOLID!U56,0)</f>
        <v>-15.884</v>
      </c>
      <c r="R45" s="16">
        <f ca="1">IFERROR(SOLID!V56,0)</f>
        <v>-16.262</v>
      </c>
      <c r="S45" s="16">
        <f ca="1">IFERROR(SOLID!W56,0)</f>
        <v>-16.486000000000001</v>
      </c>
      <c r="T45" s="16">
        <f ca="1">IFERROR(SOLID!X56,0)</f>
        <v>-16.635999999999999</v>
      </c>
      <c r="U45" s="16">
        <f ca="1">IFERROR(SOLID!Y56,0)</f>
        <v>-16.79</v>
      </c>
      <c r="V45" s="16">
        <f ca="1">IFERROR(SOLID!Z56,0)</f>
        <v>-16.948</v>
      </c>
      <c r="W45" s="16">
        <f ca="1">IFERROR(SOLID!AA56,0)</f>
        <v>-17.114000000000001</v>
      </c>
      <c r="X45" s="16">
        <f ca="1">IFERROR(SOLID!AB56,0)</f>
        <v>-17.286000000000001</v>
      </c>
      <c r="Y45" s="16">
        <f ca="1">IFERROR(SOLID!AC56,0)</f>
        <v>-17.463999999999999</v>
      </c>
      <c r="Z45" s="16">
        <f ca="1">IFERROR(SOLID!AD56,0)</f>
        <v>-17.652000000000001</v>
      </c>
      <c r="AA45" s="16">
        <f ca="1">IFERROR(SOLID!AE56,0)</f>
        <v>-17.846</v>
      </c>
      <c r="AB45" s="16">
        <f ca="1">IFERROR(SOLID!AF56,0)</f>
        <v>-18.05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Se</v>
      </c>
      <c r="B46" s="16">
        <f ca="1">IFERROR(SOLID!F57,0)</f>
        <v>-23.95</v>
      </c>
      <c r="C46" s="16">
        <f ca="1">IFERROR(SOLID!G57,0)</f>
        <v>-20.149999999999999</v>
      </c>
      <c r="D46" s="16">
        <f ca="1">IFERROR(SOLID!H57,0)</f>
        <v>-19.53</v>
      </c>
      <c r="E46" s="16">
        <f ca="1">IFERROR(SOLID!I57,0)</f>
        <v>-13.26</v>
      </c>
      <c r="F46" s="16">
        <f ca="1">IFERROR(SOLID!J57,0)</f>
        <v>-11.7</v>
      </c>
      <c r="G46" s="16">
        <f ca="1">IFERROR(SOLID!K57,0)</f>
        <v>-10.45</v>
      </c>
      <c r="H46" s="16">
        <f ca="1">IFERROR(SOLID!L57,0)</f>
        <v>-9.4139999999999997</v>
      </c>
      <c r="I46" s="16">
        <f ca="1">IFERROR(SOLID!M57,0)</f>
        <v>-9.18</v>
      </c>
      <c r="J46" s="16">
        <f ca="1">IFERROR(SOLID!N57,0)</f>
        <v>-8.9559999999999995</v>
      </c>
      <c r="K46" s="16">
        <f ca="1">IFERROR(SOLID!O57,0)</f>
        <v>-8.74</v>
      </c>
      <c r="L46" s="16">
        <f ca="1">IFERROR(SOLID!P57,0)</f>
        <v>-8.532</v>
      </c>
      <c r="M46" s="16">
        <f ca="1">IFERROR(SOLID!Q57,0)</f>
        <v>-8.3309999999999995</v>
      </c>
      <c r="N46" s="16">
        <f ca="1">IFERROR(SOLID!R57,0)</f>
        <v>-8.1370000000000005</v>
      </c>
      <c r="O46" s="16">
        <f ca="1">IFERROR(SOLID!S57,0)</f>
        <v>-7.9489999999999998</v>
      </c>
      <c r="P46" s="16">
        <f ca="1">IFERROR(SOLID!T57,0)</f>
        <v>-7.7679999999999998</v>
      </c>
      <c r="Q46" s="16">
        <f ca="1">IFERROR(SOLID!U57,0)</f>
        <v>-7.9420000000000002</v>
      </c>
      <c r="R46" s="16">
        <f ca="1">IFERROR(SOLID!V57,0)</f>
        <v>-8.1310000000000002</v>
      </c>
      <c r="S46" s="16">
        <f ca="1">IFERROR(SOLID!W57,0)</f>
        <v>-8.2430000000000003</v>
      </c>
      <c r="T46" s="16">
        <f ca="1">IFERROR(SOLID!X57,0)</f>
        <v>-8.3179999999999996</v>
      </c>
      <c r="U46" s="16">
        <f ca="1">IFERROR(SOLID!Y57,0)</f>
        <v>-8.3949999999999996</v>
      </c>
      <c r="V46" s="16">
        <f ca="1">IFERROR(SOLID!Z57,0)</f>
        <v>-8.4740000000000002</v>
      </c>
      <c r="W46" s="16">
        <f ca="1">IFERROR(SOLID!AA57,0)</f>
        <v>-8.5570000000000004</v>
      </c>
      <c r="X46" s="16">
        <f ca="1">IFERROR(SOLID!AB57,0)</f>
        <v>-8.6430000000000007</v>
      </c>
      <c r="Y46" s="16">
        <f ca="1">IFERROR(SOLID!AC57,0)</f>
        <v>-8.7319999999999993</v>
      </c>
      <c r="Z46" s="16">
        <f ca="1">IFERROR(SOLID!AD57,0)</f>
        <v>-8.8260000000000005</v>
      </c>
      <c r="AA46" s="16">
        <f ca="1">IFERROR(SOLID!AE57,0)</f>
        <v>-8.923</v>
      </c>
      <c r="AB46" s="16">
        <f ca="1">IFERROR(SOLID!AF57,0)</f>
        <v>-9.0250000000000004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Ar</v>
      </c>
      <c r="B47" s="16">
        <f ca="1">IFERROR(SOLID!F58,0)</f>
        <v>-18.62</v>
      </c>
      <c r="C47" s="16">
        <f ca="1">IFERROR(SOLID!G58,0)</f>
        <v>-18.63</v>
      </c>
      <c r="D47" s="16">
        <f ca="1">IFERROR(SOLID!H58,0)</f>
        <v>-18.72</v>
      </c>
      <c r="E47" s="16">
        <f ca="1">IFERROR(SOLID!I58,0)</f>
        <v>-18.84</v>
      </c>
      <c r="F47" s="16">
        <f ca="1">IFERROR(SOLID!J58,0)</f>
        <v>-18.97</v>
      </c>
      <c r="G47" s="16">
        <f ca="1">IFERROR(SOLID!K58,0)</f>
        <v>-19.11</v>
      </c>
      <c r="H47" s="16">
        <f ca="1">IFERROR(SOLID!L58,0)</f>
        <v>-19.25</v>
      </c>
      <c r="I47" s="16">
        <f ca="1">IFERROR(SOLID!M58,0)</f>
        <v>-19.28</v>
      </c>
      <c r="J47" s="16">
        <f ca="1">IFERROR(SOLID!N58,0)</f>
        <v>-19.32</v>
      </c>
      <c r="K47" s="16">
        <f ca="1">IFERROR(SOLID!O58,0)</f>
        <v>-19.350000000000001</v>
      </c>
      <c r="L47" s="16">
        <f ca="1">IFERROR(SOLID!P58,0)</f>
        <v>-19.38</v>
      </c>
      <c r="M47" s="16">
        <f ca="1">IFERROR(SOLID!Q58,0)</f>
        <v>-19.420000000000002</v>
      </c>
      <c r="N47" s="16">
        <f ca="1">IFERROR(SOLID!R58,0)</f>
        <v>-19.45</v>
      </c>
      <c r="O47" s="16">
        <f ca="1">IFERROR(SOLID!S58,0)</f>
        <v>-19.48</v>
      </c>
      <c r="P47" s="16">
        <f ca="1">IFERROR(SOLID!T58,0)</f>
        <v>-19.52</v>
      </c>
      <c r="Q47" s="16">
        <f ca="1">IFERROR(SOLID!U58,0)</f>
        <v>-19.55</v>
      </c>
      <c r="R47" s="16">
        <f ca="1">IFERROR(SOLID!V58,0)</f>
        <v>-19.579999999999998</v>
      </c>
      <c r="S47" s="16">
        <f ca="1">IFERROR(SOLID!W58,0)</f>
        <v>-19.62</v>
      </c>
      <c r="T47" s="16">
        <f ca="1">IFERROR(SOLID!X58,0)</f>
        <v>-19.649999999999999</v>
      </c>
      <c r="U47" s="16">
        <f ca="1">IFERROR(SOLID!Y58,0)</f>
        <v>-19.68</v>
      </c>
      <c r="V47" s="16">
        <f ca="1">IFERROR(SOLID!Z58,0)</f>
        <v>-19.72</v>
      </c>
      <c r="W47" s="16">
        <f ca="1">IFERROR(SOLID!AA58,0)</f>
        <v>-19.75</v>
      </c>
      <c r="X47" s="16">
        <f ca="1">IFERROR(SOLID!AB58,0)</f>
        <v>-19.79</v>
      </c>
      <c r="Y47" s="16">
        <f ca="1">IFERROR(SOLID!AC58,0)</f>
        <v>-19.82</v>
      </c>
      <c r="Z47" s="16">
        <f ca="1">IFERROR(SOLID!AD58,0)</f>
        <v>-19.86</v>
      </c>
      <c r="AA47" s="16">
        <f ca="1">IFERROR(SOLID!AE58,0)</f>
        <v>-19.89</v>
      </c>
      <c r="AB47" s="16">
        <f ca="1">IFERROR(SOLID!AF58,0)</f>
        <v>-19.93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(1)Ga[l]</v>
      </c>
      <c r="B48" s="16">
        <f ca="1">IFERROR(SOLID!F59,0)</f>
        <v>-64.92</v>
      </c>
      <c r="C48" s="16">
        <f ca="1">IFERROR(SOLID!G59,0)</f>
        <v>-53.11</v>
      </c>
      <c r="D48" s="16">
        <f ca="1">IFERROR(SOLID!H59,0)</f>
        <v>-42.49</v>
      </c>
      <c r="E48" s="16">
        <f ca="1">IFERROR(SOLID!I59,0)</f>
        <v>-43.73</v>
      </c>
      <c r="F48" s="16">
        <f ca="1">IFERROR(SOLID!J59,0)</f>
        <v>-40.04</v>
      </c>
      <c r="G48" s="16">
        <f ca="1">IFERROR(SOLID!K59,0)</f>
        <v>-37.31</v>
      </c>
      <c r="H48" s="16">
        <f ca="1">IFERROR(SOLID!L59,0)</f>
        <v>-35.25</v>
      </c>
      <c r="I48" s="16">
        <f ca="1">IFERROR(SOLID!M59,0)</f>
        <v>-34.81</v>
      </c>
      <c r="J48" s="16">
        <f ca="1">IFERROR(SOLID!N59,0)</f>
        <v>-34.409999999999997</v>
      </c>
      <c r="K48" s="16">
        <f ca="1">IFERROR(SOLID!O59,0)</f>
        <v>-34.03</v>
      </c>
      <c r="L48" s="16">
        <f ca="1">IFERROR(SOLID!P59,0)</f>
        <v>-33.67</v>
      </c>
      <c r="M48" s="16">
        <f ca="1">IFERROR(SOLID!Q59,0)</f>
        <v>-33.340000000000003</v>
      </c>
      <c r="N48" s="16">
        <f ca="1">IFERROR(SOLID!R59,0)</f>
        <v>-33.03</v>
      </c>
      <c r="O48" s="16">
        <f ca="1">IFERROR(SOLID!S59,0)</f>
        <v>-32.74</v>
      </c>
      <c r="P48" s="16">
        <f ca="1">IFERROR(SOLID!T59,0)</f>
        <v>-32.46</v>
      </c>
      <c r="Q48" s="16">
        <f ca="1">IFERROR(SOLID!U59,0)</f>
        <v>-31.68</v>
      </c>
      <c r="R48" s="16">
        <f ca="1">IFERROR(SOLID!V59,0)</f>
        <v>-30.9</v>
      </c>
      <c r="S48" s="16">
        <f ca="1">IFERROR(SOLID!W59,0)</f>
        <v>-30.25</v>
      </c>
      <c r="T48" s="16">
        <f ca="1">IFERROR(SOLID!X59,0)</f>
        <v>-29.69</v>
      </c>
      <c r="U48" s="16">
        <f ca="1">IFERROR(SOLID!Y59,0)</f>
        <v>-29.14</v>
      </c>
      <c r="V48" s="16">
        <f ca="1">IFERROR(SOLID!Z59,0)</f>
        <v>-28.6</v>
      </c>
      <c r="W48" s="16">
        <f ca="1">IFERROR(SOLID!AA59,0)</f>
        <v>-28.08</v>
      </c>
      <c r="X48" s="16">
        <f ca="1">IFERROR(SOLID!AB59,0)</f>
        <v>-27.57</v>
      </c>
      <c r="Y48" s="16">
        <f ca="1">IFERROR(SOLID!AC59,0)</f>
        <v>-27.07</v>
      </c>
      <c r="Z48" s="16">
        <f ca="1">IFERROR(SOLID!AD59,0)</f>
        <v>-26.58</v>
      </c>
      <c r="AA48" s="16">
        <f ca="1">IFERROR(SOLID!AE59,0)</f>
        <v>-26.1</v>
      </c>
      <c r="AB48" s="16">
        <f ca="1">IFERROR(SOLID!AF59,0)</f>
        <v>-25.62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(1)GeSe[l]</v>
      </c>
      <c r="B49" s="16">
        <f ca="1">IFERROR(SOLID!F60,0)</f>
        <v>-39.81</v>
      </c>
      <c r="C49" s="16">
        <f ca="1">IFERROR(SOLID!G60,0)</f>
        <v>-33.909999999999997</v>
      </c>
      <c r="D49" s="16">
        <f ca="1">IFERROR(SOLID!H60,0)</f>
        <v>-30.14</v>
      </c>
      <c r="E49" s="16">
        <f ca="1">IFERROR(SOLID!I60,0)</f>
        <v>-27.57</v>
      </c>
      <c r="F49" s="16">
        <f ca="1">IFERROR(SOLID!J60,0)</f>
        <v>-25.729999999999997</v>
      </c>
      <c r="G49" s="16">
        <f ca="1">IFERROR(SOLID!K60,0)</f>
        <v>-24.39</v>
      </c>
      <c r="H49" s="16">
        <f ca="1">IFERROR(SOLID!L60,0)</f>
        <v>-23.384</v>
      </c>
      <c r="I49" s="16">
        <f ca="1">IFERROR(SOLID!M60,0)</f>
        <v>-23.17</v>
      </c>
      <c r="J49" s="16">
        <f ca="1">IFERROR(SOLID!N60,0)</f>
        <v>-22.975999999999999</v>
      </c>
      <c r="K49" s="16">
        <f ca="1">IFERROR(SOLID!O60,0)</f>
        <v>-22.79</v>
      </c>
      <c r="L49" s="16">
        <f ca="1">IFERROR(SOLID!P60,0)</f>
        <v>-22.612000000000002</v>
      </c>
      <c r="M49" s="16">
        <f ca="1">IFERROR(SOLID!Q60,0)</f>
        <v>-22.451000000000001</v>
      </c>
      <c r="N49" s="16">
        <f ca="1">IFERROR(SOLID!R60,0)</f>
        <v>-22.307000000000002</v>
      </c>
      <c r="O49" s="16">
        <f ca="1">IFERROR(SOLID!S60,0)</f>
        <v>-22.158999999999999</v>
      </c>
      <c r="P49" s="16">
        <f ca="1">IFERROR(SOLID!T60,0)</f>
        <v>-22.027999999999999</v>
      </c>
      <c r="Q49" s="16">
        <f ca="1">IFERROR(SOLID!U60,0)</f>
        <v>-21.902000000000001</v>
      </c>
      <c r="R49" s="16">
        <f ca="1">IFERROR(SOLID!V60,0)</f>
        <v>-21.780999999999999</v>
      </c>
      <c r="S49" s="16">
        <f ca="1">IFERROR(SOLID!W60,0)</f>
        <v>-21.722999999999999</v>
      </c>
      <c r="T49" s="16">
        <f ca="1">IFERROR(SOLID!X60,0)</f>
        <v>-21.677999999999997</v>
      </c>
      <c r="U49" s="16">
        <f ca="1">IFERROR(SOLID!Y60,0)</f>
        <v>-21.634999999999998</v>
      </c>
      <c r="V49" s="16">
        <f ca="1">IFERROR(SOLID!Z60,0)</f>
        <v>-21.603999999999999</v>
      </c>
      <c r="W49" s="16">
        <f ca="1">IFERROR(SOLID!AA60,0)</f>
        <v>-21.567</v>
      </c>
      <c r="X49" s="16">
        <f ca="1">IFERROR(SOLID!AB60,0)</f>
        <v>-21.533000000000001</v>
      </c>
      <c r="Y49" s="16">
        <f ca="1">IFERROR(SOLID!AC60,0)</f>
        <v>-21.501999999999999</v>
      </c>
      <c r="Z49" s="16">
        <f ca="1">IFERROR(SOLID!AD60,0)</f>
        <v>-21.466000000000001</v>
      </c>
      <c r="AA49" s="16">
        <f ca="1">IFERROR(SOLID!AE60,0)</f>
        <v>-21.442999999999998</v>
      </c>
      <c r="AB49" s="16">
        <f ca="1">IFERROR(SOLID!AF60,0)</f>
        <v>-21.414999999999999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(1)Ge[l]</v>
      </c>
      <c r="B50" s="16">
        <f ca="1">IFERROR(SOLID!F61,0)</f>
        <v>-15.86</v>
      </c>
      <c r="C50" s="16">
        <f ca="1">IFERROR(SOLID!G61,0)</f>
        <v>-13.76</v>
      </c>
      <c r="D50" s="16">
        <f ca="1">IFERROR(SOLID!H61,0)</f>
        <v>-10.61</v>
      </c>
      <c r="E50" s="16">
        <f ca="1">IFERROR(SOLID!I61,0)</f>
        <v>-14.31</v>
      </c>
      <c r="F50" s="16">
        <f ca="1">IFERROR(SOLID!J61,0)</f>
        <v>-14.03</v>
      </c>
      <c r="G50" s="16">
        <f ca="1">IFERROR(SOLID!K61,0)</f>
        <v>-13.94</v>
      </c>
      <c r="H50" s="16">
        <f ca="1">IFERROR(SOLID!L61,0)</f>
        <v>-13.97</v>
      </c>
      <c r="I50" s="16">
        <f ca="1">IFERROR(SOLID!M61,0)</f>
        <v>-13.99</v>
      </c>
      <c r="J50" s="16">
        <f ca="1">IFERROR(SOLID!N61,0)</f>
        <v>-14.02</v>
      </c>
      <c r="K50" s="16">
        <f ca="1">IFERROR(SOLID!O61,0)</f>
        <v>-14.05</v>
      </c>
      <c r="L50" s="16">
        <f ca="1">IFERROR(SOLID!P61,0)</f>
        <v>-14.08</v>
      </c>
      <c r="M50" s="16">
        <f ca="1">IFERROR(SOLID!Q61,0)</f>
        <v>-14.12</v>
      </c>
      <c r="N50" s="16">
        <f ca="1">IFERROR(SOLID!R61,0)</f>
        <v>-14.17</v>
      </c>
      <c r="O50" s="16">
        <f ca="1">IFERROR(SOLID!S61,0)</f>
        <v>-14.21</v>
      </c>
      <c r="P50" s="16">
        <f ca="1">IFERROR(SOLID!T61,0)</f>
        <v>-14.26</v>
      </c>
      <c r="Q50" s="16">
        <f ca="1">IFERROR(SOLID!U61,0)</f>
        <v>-13.96</v>
      </c>
      <c r="R50" s="16">
        <f ca="1">IFERROR(SOLID!V61,0)</f>
        <v>-13.65</v>
      </c>
      <c r="S50" s="16">
        <f ca="1">IFERROR(SOLID!W61,0)</f>
        <v>-13.48</v>
      </c>
      <c r="T50" s="16">
        <f ca="1">IFERROR(SOLID!X61,0)</f>
        <v>-13.36</v>
      </c>
      <c r="U50" s="16">
        <f ca="1">IFERROR(SOLID!Y61,0)</f>
        <v>-13.24</v>
      </c>
      <c r="V50" s="16">
        <f ca="1">IFERROR(SOLID!Z61,0)</f>
        <v>-13.13</v>
      </c>
      <c r="W50" s="16">
        <f ca="1">IFERROR(SOLID!AA61,0)</f>
        <v>-13.01</v>
      </c>
      <c r="X50" s="16">
        <f ca="1">IFERROR(SOLID!AB61,0)</f>
        <v>-12.89</v>
      </c>
      <c r="Y50" s="16">
        <f ca="1">IFERROR(SOLID!AC61,0)</f>
        <v>-12.77</v>
      </c>
      <c r="Z50" s="16">
        <f ca="1">IFERROR(SOLID!AD61,0)</f>
        <v>-12.64</v>
      </c>
      <c r="AA50" s="16">
        <f ca="1">IFERROR(SOLID!AE61,0)</f>
        <v>-12.52</v>
      </c>
      <c r="AB50" s="16">
        <f ca="1">IFERROR(SOLID!AF61,0)</f>
        <v>-12.39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(1)Se[l]</v>
      </c>
      <c r="B51" s="16">
        <f ca="1">IFERROR(SOLID!F62,0)</f>
        <v>-23.95</v>
      </c>
      <c r="C51" s="16">
        <f ca="1">IFERROR(SOLID!G62,0)</f>
        <v>-20.149999999999999</v>
      </c>
      <c r="D51" s="16">
        <f ca="1">IFERROR(SOLID!H62,0)</f>
        <v>-19.53</v>
      </c>
      <c r="E51" s="16">
        <f ca="1">IFERROR(SOLID!I62,0)</f>
        <v>-13.26</v>
      </c>
      <c r="F51" s="16">
        <f ca="1">IFERROR(SOLID!J62,0)</f>
        <v>-11.7</v>
      </c>
      <c r="G51" s="16">
        <f ca="1">IFERROR(SOLID!K62,0)</f>
        <v>-10.45</v>
      </c>
      <c r="H51" s="16">
        <f ca="1">IFERROR(SOLID!L62,0)</f>
        <v>-9.4139999999999997</v>
      </c>
      <c r="I51" s="16">
        <f ca="1">IFERROR(SOLID!M62,0)</f>
        <v>-9.18</v>
      </c>
      <c r="J51" s="16">
        <f ca="1">IFERROR(SOLID!N62,0)</f>
        <v>-8.9559999999999995</v>
      </c>
      <c r="K51" s="16">
        <f ca="1">IFERROR(SOLID!O62,0)</f>
        <v>-8.74</v>
      </c>
      <c r="L51" s="16">
        <f ca="1">IFERROR(SOLID!P62,0)</f>
        <v>-8.532</v>
      </c>
      <c r="M51" s="16">
        <f ca="1">IFERROR(SOLID!Q62,0)</f>
        <v>-8.3309999999999995</v>
      </c>
      <c r="N51" s="16">
        <f ca="1">IFERROR(SOLID!R62,0)</f>
        <v>-8.1370000000000005</v>
      </c>
      <c r="O51" s="16">
        <f ca="1">IFERROR(SOLID!S62,0)</f>
        <v>-7.9489999999999998</v>
      </c>
      <c r="P51" s="16">
        <f ca="1">IFERROR(SOLID!T62,0)</f>
        <v>-7.7679999999999998</v>
      </c>
      <c r="Q51" s="16">
        <f ca="1">IFERROR(SOLID!U62,0)</f>
        <v>-7.9420000000000002</v>
      </c>
      <c r="R51" s="16">
        <f ca="1">IFERROR(SOLID!V62,0)</f>
        <v>-8.1310000000000002</v>
      </c>
      <c r="S51" s="16">
        <f ca="1">IFERROR(SOLID!W62,0)</f>
        <v>-8.2430000000000003</v>
      </c>
      <c r="T51" s="16">
        <f ca="1">IFERROR(SOLID!X62,0)</f>
        <v>-8.3179999999999996</v>
      </c>
      <c r="U51" s="16">
        <f ca="1">IFERROR(SOLID!Y62,0)</f>
        <v>-8.3949999999999996</v>
      </c>
      <c r="V51" s="16">
        <f ca="1">IFERROR(SOLID!Z62,0)</f>
        <v>-8.4740000000000002</v>
      </c>
      <c r="W51" s="16">
        <f ca="1">IFERROR(SOLID!AA62,0)</f>
        <v>-8.5570000000000004</v>
      </c>
      <c r="X51" s="16">
        <f ca="1">IFERROR(SOLID!AB62,0)</f>
        <v>-8.6430000000000007</v>
      </c>
      <c r="Y51" s="16">
        <f ca="1">IFERROR(SOLID!AC62,0)</f>
        <v>-8.7319999999999993</v>
      </c>
      <c r="Z51" s="16">
        <f ca="1">IFERROR(SOLID!AD62,0)</f>
        <v>-8.8260000000000005</v>
      </c>
      <c r="AA51" s="16">
        <f ca="1">IFERROR(SOLID!AE62,0)</f>
        <v>-8.923</v>
      </c>
      <c r="AB51" s="16">
        <f ca="1">IFERROR(SOLID!AF62,0)</f>
        <v>-9.0250000000000004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H (Ar)</v>
      </c>
      <c r="B52" s="16">
        <f ca="1">IFERROR(SOLID!F63,0)</f>
        <v>-18.62</v>
      </c>
      <c r="C52" s="16">
        <f ca="1">IFERROR(SOLID!G63,0)</f>
        <v>-18.63</v>
      </c>
      <c r="D52" s="16">
        <f ca="1">IFERROR(SOLID!H63,0)</f>
        <v>-18.72</v>
      </c>
      <c r="E52" s="16">
        <f ca="1">IFERROR(SOLID!I63,0)</f>
        <v>-18.84</v>
      </c>
      <c r="F52" s="16">
        <f ca="1">IFERROR(SOLID!J63,0)</f>
        <v>-18.97</v>
      </c>
      <c r="G52" s="16">
        <f ca="1">IFERROR(SOLID!K63,0)</f>
        <v>-19.11</v>
      </c>
      <c r="H52" s="16">
        <f ca="1">IFERROR(SOLID!L63,0)</f>
        <v>-19.25</v>
      </c>
      <c r="I52" s="16">
        <f ca="1">IFERROR(SOLID!M63,0)</f>
        <v>-19.28</v>
      </c>
      <c r="J52" s="16">
        <f ca="1">IFERROR(SOLID!N63,0)</f>
        <v>-19.32</v>
      </c>
      <c r="K52" s="16">
        <f ca="1">IFERROR(SOLID!O63,0)</f>
        <v>-19.350000000000001</v>
      </c>
      <c r="L52" s="16">
        <f ca="1">IFERROR(SOLID!P63,0)</f>
        <v>-19.38</v>
      </c>
      <c r="M52" s="16">
        <f ca="1">IFERROR(SOLID!Q63,0)</f>
        <v>-19.420000000000002</v>
      </c>
      <c r="N52" s="16">
        <f ca="1">IFERROR(SOLID!R63,0)</f>
        <v>-19.45</v>
      </c>
      <c r="O52" s="16">
        <f ca="1">IFERROR(SOLID!S63,0)</f>
        <v>-19.48</v>
      </c>
      <c r="P52" s="16">
        <f ca="1">IFERROR(SOLID!T63,0)</f>
        <v>-19.52</v>
      </c>
      <c r="Q52" s="16">
        <f ca="1">IFERROR(SOLID!U63,0)</f>
        <v>-19.55</v>
      </c>
      <c r="R52" s="16">
        <f ca="1">IFERROR(SOLID!V63,0)</f>
        <v>-19.579999999999998</v>
      </c>
      <c r="S52" s="16">
        <f ca="1">IFERROR(SOLID!W63,0)</f>
        <v>-19.62</v>
      </c>
      <c r="T52" s="16">
        <f ca="1">IFERROR(SOLID!X63,0)</f>
        <v>-19.649999999999999</v>
      </c>
      <c r="U52" s="16">
        <f ca="1">IFERROR(SOLID!Y63,0)</f>
        <v>-19.68</v>
      </c>
      <c r="V52" s="16">
        <f ca="1">IFERROR(SOLID!Z63,0)</f>
        <v>-19.72</v>
      </c>
      <c r="W52" s="16">
        <f ca="1">IFERROR(SOLID!AA63,0)</f>
        <v>-19.75</v>
      </c>
      <c r="X52" s="16">
        <f ca="1">IFERROR(SOLID!AB63,0)</f>
        <v>-19.79</v>
      </c>
      <c r="Y52" s="16">
        <f ca="1">IFERROR(SOLID!AC63,0)</f>
        <v>-19.82</v>
      </c>
      <c r="Z52" s="16">
        <f ca="1">IFERROR(SOLID!AD63,0)</f>
        <v>-19.86</v>
      </c>
      <c r="AA52" s="16">
        <f ca="1">IFERROR(SOLID!AE63,0)</f>
        <v>-19.89</v>
      </c>
      <c r="AB52" s="16">
        <f ca="1">IFERROR(SOLID!AF63,0)</f>
        <v>-19.93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H (Ga)</v>
      </c>
      <c r="B53" s="16">
        <f ca="1">IFERROR(SOLID!F64,0)</f>
        <v>-64.92</v>
      </c>
      <c r="C53" s="16">
        <f ca="1">IFERROR(SOLID!G64,0)</f>
        <v>-53.11</v>
      </c>
      <c r="D53" s="16">
        <f ca="1">IFERROR(SOLID!H64,0)</f>
        <v>-42.49</v>
      </c>
      <c r="E53" s="16">
        <f ca="1">IFERROR(SOLID!I64,0)</f>
        <v>-43.73</v>
      </c>
      <c r="F53" s="16">
        <f ca="1">IFERROR(SOLID!J64,0)</f>
        <v>-40.04</v>
      </c>
      <c r="G53" s="16">
        <f ca="1">IFERROR(SOLID!K64,0)</f>
        <v>-37.31</v>
      </c>
      <c r="H53" s="16">
        <f ca="1">IFERROR(SOLID!L64,0)</f>
        <v>-35.25</v>
      </c>
      <c r="I53" s="16">
        <f ca="1">IFERROR(SOLID!M64,0)</f>
        <v>-34.81</v>
      </c>
      <c r="J53" s="16">
        <f ca="1">IFERROR(SOLID!N64,0)</f>
        <v>-34.409999999999997</v>
      </c>
      <c r="K53" s="16">
        <f ca="1">IFERROR(SOLID!O64,0)</f>
        <v>-34.03</v>
      </c>
      <c r="L53" s="16">
        <f ca="1">IFERROR(SOLID!P64,0)</f>
        <v>-33.67</v>
      </c>
      <c r="M53" s="16">
        <f ca="1">IFERROR(SOLID!Q64,0)</f>
        <v>-33.340000000000003</v>
      </c>
      <c r="N53" s="16">
        <f ca="1">IFERROR(SOLID!R64,0)</f>
        <v>-33.03</v>
      </c>
      <c r="O53" s="16">
        <f ca="1">IFERROR(SOLID!S64,0)</f>
        <v>-32.74</v>
      </c>
      <c r="P53" s="16">
        <f ca="1">IFERROR(SOLID!T64,0)</f>
        <v>-32.46</v>
      </c>
      <c r="Q53" s="16">
        <f ca="1">IFERROR(SOLID!U64,0)</f>
        <v>-31.68</v>
      </c>
      <c r="R53" s="16">
        <f ca="1">IFERROR(SOLID!V64,0)</f>
        <v>-30.9</v>
      </c>
      <c r="S53" s="16">
        <f ca="1">IFERROR(SOLID!W64,0)</f>
        <v>-30.25</v>
      </c>
      <c r="T53" s="16">
        <f ca="1">IFERROR(SOLID!X64,0)</f>
        <v>-29.69</v>
      </c>
      <c r="U53" s="16">
        <f ca="1">IFERROR(SOLID!Y64,0)</f>
        <v>-29.14</v>
      </c>
      <c r="V53" s="16">
        <f ca="1">IFERROR(SOLID!Z64,0)</f>
        <v>-28.6</v>
      </c>
      <c r="W53" s="16">
        <f ca="1">IFERROR(SOLID!AA64,0)</f>
        <v>-28.08</v>
      </c>
      <c r="X53" s="16">
        <f ca="1">IFERROR(SOLID!AB64,0)</f>
        <v>-27.57</v>
      </c>
      <c r="Y53" s="16">
        <f ca="1">IFERROR(SOLID!AC64,0)</f>
        <v>-27.07</v>
      </c>
      <c r="Z53" s="16">
        <f ca="1">IFERROR(SOLID!AD64,0)</f>
        <v>-26.58</v>
      </c>
      <c r="AA53" s="16">
        <f ca="1">IFERROR(SOLID!AE64,0)</f>
        <v>-26.1</v>
      </c>
      <c r="AB53" s="16">
        <f ca="1">IFERROR(SOLID!AF64,0)</f>
        <v>-25.62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H (Ge)</v>
      </c>
      <c r="B54" s="16">
        <f ca="1">IFERROR(SOLID!F65,0)</f>
        <v>-15.86</v>
      </c>
      <c r="C54" s="16">
        <f ca="1">IFERROR(SOLID!G65,0)</f>
        <v>-13.76</v>
      </c>
      <c r="D54" s="16">
        <f ca="1">IFERROR(SOLID!H65,0)</f>
        <v>-10.61</v>
      </c>
      <c r="E54" s="16">
        <f ca="1">IFERROR(SOLID!I65,0)</f>
        <v>-14.31</v>
      </c>
      <c r="F54" s="16">
        <f ca="1">IFERROR(SOLID!J65,0)</f>
        <v>-14.03</v>
      </c>
      <c r="G54" s="16">
        <f ca="1">IFERROR(SOLID!K65,0)</f>
        <v>-13.94</v>
      </c>
      <c r="H54" s="16">
        <f ca="1">IFERROR(SOLID!L65,0)</f>
        <v>-13.97</v>
      </c>
      <c r="I54" s="16">
        <f ca="1">IFERROR(SOLID!M65,0)</f>
        <v>-13.99</v>
      </c>
      <c r="J54" s="16">
        <f ca="1">IFERROR(SOLID!N65,0)</f>
        <v>-14.02</v>
      </c>
      <c r="K54" s="16">
        <f ca="1">IFERROR(SOLID!O65,0)</f>
        <v>-14.05</v>
      </c>
      <c r="L54" s="16">
        <f ca="1">IFERROR(SOLID!P65,0)</f>
        <v>-14.08</v>
      </c>
      <c r="M54" s="16">
        <f ca="1">IFERROR(SOLID!Q65,0)</f>
        <v>-14.12</v>
      </c>
      <c r="N54" s="16">
        <f ca="1">IFERROR(SOLID!R65,0)</f>
        <v>-14.17</v>
      </c>
      <c r="O54" s="16">
        <f ca="1">IFERROR(SOLID!S65,0)</f>
        <v>-14.21</v>
      </c>
      <c r="P54" s="16">
        <f ca="1">IFERROR(SOLID!T65,0)</f>
        <v>-14.26</v>
      </c>
      <c r="Q54" s="16">
        <f ca="1">IFERROR(SOLID!U65,0)</f>
        <v>-13.96</v>
      </c>
      <c r="R54" s="16">
        <f ca="1">IFERROR(SOLID!V65,0)</f>
        <v>-13.65</v>
      </c>
      <c r="S54" s="16">
        <f ca="1">IFERROR(SOLID!W65,0)</f>
        <v>-13.48</v>
      </c>
      <c r="T54" s="16">
        <f ca="1">IFERROR(SOLID!X65,0)</f>
        <v>-13.36</v>
      </c>
      <c r="U54" s="16">
        <f ca="1">IFERROR(SOLID!Y65,0)</f>
        <v>-13.24</v>
      </c>
      <c r="V54" s="16">
        <f ca="1">IFERROR(SOLID!Z65,0)</f>
        <v>-13.13</v>
      </c>
      <c r="W54" s="16">
        <f ca="1">IFERROR(SOLID!AA65,0)</f>
        <v>-13.01</v>
      </c>
      <c r="X54" s="16">
        <f ca="1">IFERROR(SOLID!AB65,0)</f>
        <v>-12.89</v>
      </c>
      <c r="Y54" s="16">
        <f ca="1">IFERROR(SOLID!AC65,0)</f>
        <v>-12.77</v>
      </c>
      <c r="Z54" s="16">
        <f ca="1">IFERROR(SOLID!AD65,0)</f>
        <v>-12.64</v>
      </c>
      <c r="AA54" s="16">
        <f ca="1">IFERROR(SOLID!AE65,0)</f>
        <v>-12.52</v>
      </c>
      <c r="AB54" s="16">
        <f ca="1">IFERROR(SOLID!AF65,0)</f>
        <v>-12.39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H (Se)</v>
      </c>
      <c r="B55" s="16">
        <f ca="1">IFERROR(SOLID!F66,0)</f>
        <v>-23.95</v>
      </c>
      <c r="C55" s="16">
        <f ca="1">IFERROR(SOLID!G66,0)</f>
        <v>-20.149999999999999</v>
      </c>
      <c r="D55" s="16">
        <f ca="1">IFERROR(SOLID!H66,0)</f>
        <v>-19.53</v>
      </c>
      <c r="E55" s="16">
        <f ca="1">IFERROR(SOLID!I66,0)</f>
        <v>-13.26</v>
      </c>
      <c r="F55" s="16">
        <f ca="1">IFERROR(SOLID!J66,0)</f>
        <v>-11.7</v>
      </c>
      <c r="G55" s="16">
        <f ca="1">IFERROR(SOLID!K66,0)</f>
        <v>-10.45</v>
      </c>
      <c r="H55" s="16">
        <f ca="1">IFERROR(SOLID!L66,0)</f>
        <v>-9.4139999999999997</v>
      </c>
      <c r="I55" s="16">
        <f ca="1">IFERROR(SOLID!M66,0)</f>
        <v>-9.18</v>
      </c>
      <c r="J55" s="16">
        <f ca="1">IFERROR(SOLID!N66,0)</f>
        <v>-8.9559999999999995</v>
      </c>
      <c r="K55" s="16">
        <f ca="1">IFERROR(SOLID!O66,0)</f>
        <v>-8.74</v>
      </c>
      <c r="L55" s="16">
        <f ca="1">IFERROR(SOLID!P66,0)</f>
        <v>-8.532</v>
      </c>
      <c r="M55" s="16">
        <f ca="1">IFERROR(SOLID!Q66,0)</f>
        <v>-8.3309999999999995</v>
      </c>
      <c r="N55" s="16">
        <f ca="1">IFERROR(SOLID!R66,0)</f>
        <v>-8.1370000000000005</v>
      </c>
      <c r="O55" s="16">
        <f ca="1">IFERROR(SOLID!S66,0)</f>
        <v>-7.9489999999999998</v>
      </c>
      <c r="P55" s="16">
        <f ca="1">IFERROR(SOLID!T66,0)</f>
        <v>-7.7679999999999998</v>
      </c>
      <c r="Q55" s="16">
        <f ca="1">IFERROR(SOLID!U66,0)</f>
        <v>-7.9420000000000002</v>
      </c>
      <c r="R55" s="16">
        <f ca="1">IFERROR(SOLID!V66,0)</f>
        <v>-8.1310000000000002</v>
      </c>
      <c r="S55" s="16">
        <f ca="1">IFERROR(SOLID!W66,0)</f>
        <v>-8.2430000000000003</v>
      </c>
      <c r="T55" s="16">
        <f ca="1">IFERROR(SOLID!X66,0)</f>
        <v>-8.3179999999999996</v>
      </c>
      <c r="U55" s="16">
        <f ca="1">IFERROR(SOLID!Y66,0)</f>
        <v>-8.3949999999999996</v>
      </c>
      <c r="V55" s="16">
        <f ca="1">IFERROR(SOLID!Z66,0)</f>
        <v>-8.4740000000000002</v>
      </c>
      <c r="W55" s="16">
        <f ca="1">IFERROR(SOLID!AA66,0)</f>
        <v>-8.5570000000000004</v>
      </c>
      <c r="X55" s="16">
        <f ca="1">IFERROR(SOLID!AB66,0)</f>
        <v>-8.6430000000000007</v>
      </c>
      <c r="Y55" s="16">
        <f ca="1">IFERROR(SOLID!AC66,0)</f>
        <v>-8.7319999999999993</v>
      </c>
      <c r="Z55" s="16">
        <f ca="1">IFERROR(SOLID!AD66,0)</f>
        <v>-8.8260000000000005</v>
      </c>
      <c r="AA55" s="16">
        <f ca="1">IFERROR(SOLID!AE66,0)</f>
        <v>-8.923</v>
      </c>
      <c r="AB55" s="16">
        <f ca="1">IFERROR(SOLID!AF66,0)</f>
        <v>-9.0250000000000004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801.8</v>
      </c>
      <c r="N66" s="4">
        <f>IFERROR(ALL!R45,0)</f>
        <v>867.8</v>
      </c>
      <c r="O66" s="4">
        <f>IFERROR(ALL!S45,0)</f>
        <v>884.4</v>
      </c>
      <c r="P66" s="4">
        <f>IFERROR(ALL!T45,0)</f>
        <v>900.9</v>
      </c>
      <c r="Q66" s="4">
        <f>IFERROR(ALL!U45,0)</f>
        <v>917.4</v>
      </c>
      <c r="R66" s="4">
        <f>IFERROR(ALL!V45,0)</f>
        <v>933.9</v>
      </c>
      <c r="S66" s="4">
        <f>IFERROR(ALL!W45,0)</f>
        <v>950.4</v>
      </c>
      <c r="T66" s="4">
        <f>IFERROR(ALL!X45,0)</f>
        <v>967</v>
      </c>
      <c r="U66" s="4">
        <f>IFERROR(ALL!Y45,0)</f>
        <v>983.5</v>
      </c>
      <c r="V66" s="4">
        <f>IFERROR(ALL!Z45,0)</f>
        <v>1000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*GeSe2</v>
      </c>
      <c r="B67" s="16">
        <f ca="1">IFERROR(ALL!F46,0)</f>
        <v>-65.06</v>
      </c>
      <c r="C67" s="16">
        <f ca="1">IFERROR(ALL!G46,0)</f>
        <v>-62.19</v>
      </c>
      <c r="D67" s="16">
        <f ca="1">IFERROR(ALL!H46,0)</f>
        <v>-59.64</v>
      </c>
      <c r="E67" s="16">
        <f ca="1">IFERROR(ALL!I46,0)</f>
        <v>-57.39</v>
      </c>
      <c r="F67" s="16">
        <f ca="1">IFERROR(ALL!J46,0)</f>
        <v>-55.36</v>
      </c>
      <c r="G67" s="16">
        <f ca="1">IFERROR(ALL!K46,0)</f>
        <v>-50.97</v>
      </c>
      <c r="H67" s="16">
        <f ca="1">IFERROR(ALL!L46,0)</f>
        <v>-42.12</v>
      </c>
      <c r="I67" s="16">
        <f ca="1">IFERROR(ALL!M46,0)</f>
        <v>-38.75</v>
      </c>
      <c r="J67" s="16">
        <f ca="1">IFERROR(ALL!N46,0)</f>
        <v>-36.19</v>
      </c>
      <c r="K67" s="16">
        <f ca="1">IFERROR(ALL!O46,0)</f>
        <v>-34.271999999999998</v>
      </c>
      <c r="L67" s="16">
        <f ca="1">IFERROR(ALL!P46,0)</f>
        <v>-32.896000000000001</v>
      </c>
      <c r="M67" s="16">
        <f ca="1">IFERROR(ALL!Q46,0)</f>
        <v>-31.996000000000002</v>
      </c>
      <c r="N67" s="16">
        <f ca="1">IFERROR(ALL!R46,0)</f>
        <v>-31.462</v>
      </c>
      <c r="O67" s="16">
        <f ca="1">IFERROR(ALL!S46,0)</f>
        <v>-31.382000000000001</v>
      </c>
      <c r="P67" s="16">
        <f ca="1">IFERROR(ALL!T46,0)</f>
        <v>-31.31</v>
      </c>
      <c r="Q67" s="16">
        <f ca="1">IFERROR(ALL!U46,0)</f>
        <v>-31.25</v>
      </c>
      <c r="R67" s="16">
        <f ca="1">IFERROR(ALL!V46,0)</f>
        <v>-31.213999999999999</v>
      </c>
      <c r="S67" s="16">
        <f ca="1">IFERROR(ALL!W46,0)</f>
        <v>-31.181999999999999</v>
      </c>
      <c r="T67" s="16">
        <f ca="1">IFERROR(ALL!X46,0)</f>
        <v>-31.160000000000004</v>
      </c>
      <c r="U67" s="16">
        <f ca="1">IFERROR(ALL!Y46,0)</f>
        <v>-31.15</v>
      </c>
      <c r="V67" s="16">
        <f ca="1">IFERROR(ALL!Z46,0)</f>
        <v>-31.15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*Ga2Se3</v>
      </c>
      <c r="B68" s="16">
        <f ca="1">IFERROR(ALL!F47,0)</f>
        <v>-202.47</v>
      </c>
      <c r="C68" s="16">
        <f ca="1">IFERROR(ALL!G47,0)</f>
        <v>-192.17000000000002</v>
      </c>
      <c r="D68" s="16">
        <f ca="1">IFERROR(ALL!H47,0)</f>
        <v>-183.01</v>
      </c>
      <c r="E68" s="16">
        <f ca="1">IFERROR(ALL!I47,0)</f>
        <v>-174.82999999999998</v>
      </c>
      <c r="F68" s="16">
        <f ca="1">IFERROR(ALL!J47,0)</f>
        <v>-167.47</v>
      </c>
      <c r="G68" s="16">
        <f ca="1">IFERROR(ALL!K47,0)</f>
        <v>-144.36000000000001</v>
      </c>
      <c r="H68" s="16">
        <f ca="1">IFERROR(ALL!L47,0)</f>
        <v>-128.01999999999998</v>
      </c>
      <c r="I68" s="16">
        <f ca="1">IFERROR(ALL!M47,0)</f>
        <v>-115.97999999999999</v>
      </c>
      <c r="J68" s="16">
        <f ca="1">IFERROR(ALL!N47,0)</f>
        <v>-106.77000000000001</v>
      </c>
      <c r="K68" s="16">
        <f ca="1">IFERROR(ALL!O47,0)</f>
        <v>-99.568000000000012</v>
      </c>
      <c r="L68" s="16">
        <f ca="1">IFERROR(ALL!P47,0)</f>
        <v>-93.823999999999984</v>
      </c>
      <c r="M68" s="16">
        <f ca="1">IFERROR(ALL!Q47,0)</f>
        <v>-89.153999999999996</v>
      </c>
      <c r="N68" s="16">
        <f ca="1">IFERROR(ALL!R47,0)</f>
        <v>-85.302999999999997</v>
      </c>
      <c r="O68" s="16">
        <f ca="1">IFERROR(ALL!S47,0)</f>
        <v>-84.438000000000002</v>
      </c>
      <c r="P68" s="16">
        <f ca="1">IFERROR(ALL!T47,0)</f>
        <v>-83.62</v>
      </c>
      <c r="Q68" s="16">
        <f ca="1">IFERROR(ALL!U47,0)</f>
        <v>-82.84</v>
      </c>
      <c r="R68" s="16">
        <f ca="1">IFERROR(ALL!V47,0)</f>
        <v>-82.080999999999989</v>
      </c>
      <c r="S68" s="16">
        <f ca="1">IFERROR(ALL!W47,0)</f>
        <v>-81.342999999999989</v>
      </c>
      <c r="T68" s="16">
        <f ca="1">IFERROR(ALL!X47,0)</f>
        <v>-80.64</v>
      </c>
      <c r="U68" s="16">
        <f ca="1">IFERROR(ALL!Y47,0)</f>
        <v>-79.974999999999994</v>
      </c>
      <c r="V68" s="16">
        <f ca="1">IFERROR(ALL!Z47,0)</f>
        <v>-79.325000000000003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*GeSe</v>
      </c>
      <c r="B69" s="16">
        <f ca="1">IFERROR(ALL!F48,0)</f>
        <v>-41.11</v>
      </c>
      <c r="C69" s="16">
        <f ca="1">IFERROR(ALL!G48,0)</f>
        <v>-39.36</v>
      </c>
      <c r="D69" s="16">
        <f ca="1">IFERROR(ALL!H48,0)</f>
        <v>-37.81</v>
      </c>
      <c r="E69" s="16">
        <f ca="1">IFERROR(ALL!I48,0)</f>
        <v>-36.44</v>
      </c>
      <c r="F69" s="16">
        <f ca="1">IFERROR(ALL!J48,0)</f>
        <v>-35.21</v>
      </c>
      <c r="G69" s="16">
        <f ca="1">IFERROR(ALL!K48,0)</f>
        <v>-31.45</v>
      </c>
      <c r="H69" s="16">
        <f ca="1">IFERROR(ALL!L48,0)</f>
        <v>-28.86</v>
      </c>
      <c r="I69" s="16">
        <f ca="1">IFERROR(ALL!M48,0)</f>
        <v>-27.03</v>
      </c>
      <c r="J69" s="16">
        <f ca="1">IFERROR(ALL!N48,0)</f>
        <v>-25.66</v>
      </c>
      <c r="K69" s="16">
        <f ca="1">IFERROR(ALL!O48,0)</f>
        <v>-24.596</v>
      </c>
      <c r="L69" s="16">
        <f ca="1">IFERROR(ALL!P48,0)</f>
        <v>-23.728000000000002</v>
      </c>
      <c r="M69" s="16">
        <f ca="1">IFERROR(ALL!Q48,0)</f>
        <v>-23.038</v>
      </c>
      <c r="N69" s="16">
        <f ca="1">IFERROR(ALL!R48,0)</f>
        <v>-22.500999999999998</v>
      </c>
      <c r="O69" s="16">
        <f ca="1">IFERROR(ALL!S48,0)</f>
        <v>-22.396000000000001</v>
      </c>
      <c r="P69" s="16">
        <f ca="1">IFERROR(ALL!T48,0)</f>
        <v>-22.29</v>
      </c>
      <c r="Q69" s="16">
        <f ca="1">IFERROR(ALL!U48,0)</f>
        <v>-22.19</v>
      </c>
      <c r="R69" s="16">
        <f ca="1">IFERROR(ALL!V48,0)</f>
        <v>-22.106999999999999</v>
      </c>
      <c r="S69" s="16">
        <f ca="1">IFERROR(ALL!W48,0)</f>
        <v>-22.021000000000001</v>
      </c>
      <c r="T69" s="16">
        <f ca="1">IFERROR(ALL!X48,0)</f>
        <v>-21.94</v>
      </c>
      <c r="U69" s="16">
        <f ca="1">IFERROR(ALL!Y48,0)</f>
        <v>-21.865000000000002</v>
      </c>
      <c r="V69" s="16">
        <f ca="1">IFERROR(ALL!Z48,0)</f>
        <v>-21.795000000000002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Se3</v>
      </c>
      <c r="B70" s="16">
        <f ca="1">IFERROR(ALL!F49,0)</f>
        <v>-71.849999999999994</v>
      </c>
      <c r="C70" s="16">
        <f ca="1">IFERROR(ALL!G49,0)</f>
        <v>-68.489999999999995</v>
      </c>
      <c r="D70" s="16">
        <f ca="1">IFERROR(ALL!H49,0)</f>
        <v>-65.489999999999995</v>
      </c>
      <c r="E70" s="16">
        <f ca="1">IFERROR(ALL!I49,0)</f>
        <v>-62.849999999999994</v>
      </c>
      <c r="F70" s="16">
        <f ca="1">IFERROR(ALL!J49,0)</f>
        <v>-60.449999999999996</v>
      </c>
      <c r="G70" s="16">
        <f ca="1">IFERROR(ALL!K49,0)</f>
        <v>-58.56</v>
      </c>
      <c r="H70" s="16">
        <f ca="1">IFERROR(ALL!L49,0)</f>
        <v>-39.78</v>
      </c>
      <c r="I70" s="16">
        <f ca="1">IFERROR(ALL!M49,0)</f>
        <v>-35.160000000000004</v>
      </c>
      <c r="J70" s="16">
        <f ca="1">IFERROR(ALL!N49,0)</f>
        <v>-31.589999999999996</v>
      </c>
      <c r="K70" s="16">
        <f ca="1">IFERROR(ALL!O49,0)</f>
        <v>-29.027999999999999</v>
      </c>
      <c r="L70" s="16">
        <f ca="1">IFERROR(ALL!P49,0)</f>
        <v>-27.503999999999998</v>
      </c>
      <c r="M70" s="16">
        <f ca="1">IFERROR(ALL!Q49,0)</f>
        <v>-26.874000000000002</v>
      </c>
      <c r="N70" s="16">
        <f ca="1">IFERROR(ALL!R49,0)</f>
        <v>-26.883000000000003</v>
      </c>
      <c r="O70" s="16">
        <f ca="1">IFERROR(ALL!S49,0)</f>
        <v>-26.958000000000002</v>
      </c>
      <c r="P70" s="16">
        <f ca="1">IFERROR(ALL!T49,0)</f>
        <v>-27.06</v>
      </c>
      <c r="Q70" s="16">
        <f ca="1">IFERROR(ALL!U49,0)</f>
        <v>-27.18</v>
      </c>
      <c r="R70" s="16">
        <f ca="1">IFERROR(ALL!V49,0)</f>
        <v>-27.320999999999998</v>
      </c>
      <c r="S70" s="16">
        <f ca="1">IFERROR(ALL!W49,0)</f>
        <v>-27.482999999999997</v>
      </c>
      <c r="T70" s="16">
        <f ca="1">IFERROR(ALL!X49,0)</f>
        <v>-27.660000000000004</v>
      </c>
      <c r="U70" s="16">
        <f ca="1">IFERROR(ALL!Y49,0)</f>
        <v>-27.855</v>
      </c>
      <c r="V70" s="16">
        <f ca="1">IFERROR(ALL!Z49,0)</f>
        <v>-28.065000000000001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Se?</v>
      </c>
      <c r="B71" s="16">
        <f ca="1">IFERROR(ALL!F50,0)</f>
        <v>-23.95</v>
      </c>
      <c r="C71" s="16">
        <f ca="1">IFERROR(ALL!G50,0)</f>
        <v>-22.83</v>
      </c>
      <c r="D71" s="16">
        <f ca="1">IFERROR(ALL!H50,0)</f>
        <v>-21.83</v>
      </c>
      <c r="E71" s="16">
        <f ca="1">IFERROR(ALL!I50,0)</f>
        <v>-20.95</v>
      </c>
      <c r="F71" s="16">
        <f ca="1">IFERROR(ALL!J50,0)</f>
        <v>-20.149999999999999</v>
      </c>
      <c r="G71" s="16">
        <f ca="1">IFERROR(ALL!K50,0)</f>
        <v>-19.52</v>
      </c>
      <c r="H71" s="16">
        <f ca="1">IFERROR(ALL!L50,0)</f>
        <v>-13.26</v>
      </c>
      <c r="I71" s="16">
        <f ca="1">IFERROR(ALL!M50,0)</f>
        <v>-11.72</v>
      </c>
      <c r="J71" s="16">
        <f ca="1">IFERROR(ALL!N50,0)</f>
        <v>-10.53</v>
      </c>
      <c r="K71" s="16">
        <f ca="1">IFERROR(ALL!O50,0)</f>
        <v>-9.6760000000000002</v>
      </c>
      <c r="L71" s="16">
        <f ca="1">IFERROR(ALL!P50,0)</f>
        <v>-9.1679999999999993</v>
      </c>
      <c r="M71" s="16">
        <f ca="1">IFERROR(ALL!Q50,0)</f>
        <v>-8.9580000000000002</v>
      </c>
      <c r="N71" s="16">
        <f ca="1">IFERROR(ALL!R50,0)</f>
        <v>-8.9610000000000003</v>
      </c>
      <c r="O71" s="16">
        <f ca="1">IFERROR(ALL!S50,0)</f>
        <v>-8.9860000000000007</v>
      </c>
      <c r="P71" s="16">
        <f ca="1">IFERROR(ALL!T50,0)</f>
        <v>-9.02</v>
      </c>
      <c r="Q71" s="16">
        <f ca="1">IFERROR(ALL!U50,0)</f>
        <v>-9.06</v>
      </c>
      <c r="R71" s="16">
        <f ca="1">IFERROR(ALL!V50,0)</f>
        <v>-9.1069999999999993</v>
      </c>
      <c r="S71" s="16">
        <f ca="1">IFERROR(ALL!W50,0)</f>
        <v>-9.1609999999999996</v>
      </c>
      <c r="T71" s="16">
        <f ca="1">IFERROR(ALL!X50,0)</f>
        <v>-9.2200000000000006</v>
      </c>
      <c r="U71" s="16">
        <f ca="1">IFERROR(ALL!Y50,0)</f>
        <v>-9.2850000000000001</v>
      </c>
      <c r="V71" s="16">
        <f ca="1">IFERROR(ALL!Z50,0)</f>
        <v>-9.3550000000000004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Se6</v>
      </c>
      <c r="B72" s="16">
        <f ca="1">IFERROR(ALL!F51,0)</f>
        <v>-143.69999999999999</v>
      </c>
      <c r="C72" s="16">
        <f ca="1">IFERROR(ALL!G51,0)</f>
        <v>-136.97999999999999</v>
      </c>
      <c r="D72" s="16">
        <f ca="1">IFERROR(ALL!H51,0)</f>
        <v>-130.97999999999999</v>
      </c>
      <c r="E72" s="16">
        <f ca="1">IFERROR(ALL!I51,0)</f>
        <v>-125.69999999999999</v>
      </c>
      <c r="F72" s="16">
        <f ca="1">IFERROR(ALL!J51,0)</f>
        <v>-120.89999999999999</v>
      </c>
      <c r="G72" s="16">
        <f ca="1">IFERROR(ALL!K51,0)</f>
        <v>-117.12</v>
      </c>
      <c r="H72" s="16">
        <f ca="1">IFERROR(ALL!L51,0)</f>
        <v>-79.56</v>
      </c>
      <c r="I72" s="16">
        <f ca="1">IFERROR(ALL!M51,0)</f>
        <v>-70.320000000000007</v>
      </c>
      <c r="J72" s="16">
        <f ca="1">IFERROR(ALL!N51,0)</f>
        <v>-63.179999999999993</v>
      </c>
      <c r="K72" s="16">
        <f ca="1">IFERROR(ALL!O51,0)</f>
        <v>-58.055999999999997</v>
      </c>
      <c r="L72" s="16">
        <f ca="1">IFERROR(ALL!P51,0)</f>
        <v>-55.007999999999996</v>
      </c>
      <c r="M72" s="16">
        <f ca="1">IFERROR(ALL!Q51,0)</f>
        <v>-53.748000000000005</v>
      </c>
      <c r="N72" s="16">
        <f ca="1">IFERROR(ALL!R51,0)</f>
        <v>-53.766000000000005</v>
      </c>
      <c r="O72" s="16">
        <f ca="1">IFERROR(ALL!S51,0)</f>
        <v>-53.916000000000004</v>
      </c>
      <c r="P72" s="16">
        <f ca="1">IFERROR(ALL!T51,0)</f>
        <v>-54.12</v>
      </c>
      <c r="Q72" s="16">
        <f ca="1">IFERROR(ALL!U51,0)</f>
        <v>-54.36</v>
      </c>
      <c r="R72" s="16">
        <f ca="1">IFERROR(ALL!V51,0)</f>
        <v>-54.641999999999996</v>
      </c>
      <c r="S72" s="16">
        <f ca="1">IFERROR(ALL!W51,0)</f>
        <v>-54.965999999999994</v>
      </c>
      <c r="T72" s="16">
        <f ca="1">IFERROR(ALL!X51,0)</f>
        <v>-55.320000000000007</v>
      </c>
      <c r="U72" s="16">
        <f ca="1">IFERROR(ALL!Y51,0)</f>
        <v>-55.71</v>
      </c>
      <c r="V72" s="16">
        <f ca="1">IFERROR(ALL!Z51,0)</f>
        <v>-56.13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Se5</v>
      </c>
      <c r="B73" s="16">
        <f ca="1">IFERROR(ALL!F52,0)</f>
        <v>-119.75</v>
      </c>
      <c r="C73" s="16">
        <f ca="1">IFERROR(ALL!G52,0)</f>
        <v>-114.14999999999999</v>
      </c>
      <c r="D73" s="16">
        <f ca="1">IFERROR(ALL!H52,0)</f>
        <v>-109.14999999999999</v>
      </c>
      <c r="E73" s="16">
        <f ca="1">IFERROR(ALL!I52,0)</f>
        <v>-104.75</v>
      </c>
      <c r="F73" s="16">
        <f ca="1">IFERROR(ALL!J52,0)</f>
        <v>-100.75</v>
      </c>
      <c r="G73" s="16">
        <f ca="1">IFERROR(ALL!K52,0)</f>
        <v>-97.6</v>
      </c>
      <c r="H73" s="16">
        <f ca="1">IFERROR(ALL!L52,0)</f>
        <v>-66.3</v>
      </c>
      <c r="I73" s="16">
        <f ca="1">IFERROR(ALL!M52,0)</f>
        <v>-58.6</v>
      </c>
      <c r="J73" s="16">
        <f ca="1">IFERROR(ALL!N52,0)</f>
        <v>-52.65</v>
      </c>
      <c r="K73" s="16">
        <f ca="1">IFERROR(ALL!O52,0)</f>
        <v>-48.38</v>
      </c>
      <c r="L73" s="16">
        <f ca="1">IFERROR(ALL!P52,0)</f>
        <v>-45.839999999999996</v>
      </c>
      <c r="M73" s="16">
        <f ca="1">IFERROR(ALL!Q52,0)</f>
        <v>-44.79</v>
      </c>
      <c r="N73" s="16">
        <f ca="1">IFERROR(ALL!R52,0)</f>
        <v>-44.805</v>
      </c>
      <c r="O73" s="16">
        <f ca="1">IFERROR(ALL!S52,0)</f>
        <v>-44.930000000000007</v>
      </c>
      <c r="P73" s="16">
        <f ca="1">IFERROR(ALL!T52,0)</f>
        <v>-45.099999999999994</v>
      </c>
      <c r="Q73" s="16">
        <f ca="1">IFERROR(ALL!U52,0)</f>
        <v>-45.300000000000004</v>
      </c>
      <c r="R73" s="16">
        <f ca="1">IFERROR(ALL!V52,0)</f>
        <v>-45.534999999999997</v>
      </c>
      <c r="S73" s="16">
        <f ca="1">IFERROR(ALL!W52,0)</f>
        <v>-45.805</v>
      </c>
      <c r="T73" s="16">
        <f ca="1">IFERROR(ALL!X52,0)</f>
        <v>-46.1</v>
      </c>
      <c r="U73" s="16">
        <f ca="1">IFERROR(ALL!Y52,0)</f>
        <v>-46.424999999999997</v>
      </c>
      <c r="V73" s="16">
        <f ca="1">IFERROR(ALL!Z52,0)</f>
        <v>-46.775000000000006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Se4</v>
      </c>
      <c r="B74" s="16">
        <f ca="1">IFERROR(ALL!F53,0)</f>
        <v>-95.8</v>
      </c>
      <c r="C74" s="16">
        <f ca="1">IFERROR(ALL!G53,0)</f>
        <v>-91.32</v>
      </c>
      <c r="D74" s="16">
        <f ca="1">IFERROR(ALL!H53,0)</f>
        <v>-87.32</v>
      </c>
      <c r="E74" s="16">
        <f ca="1">IFERROR(ALL!I53,0)</f>
        <v>-83.8</v>
      </c>
      <c r="F74" s="16">
        <f ca="1">IFERROR(ALL!J53,0)</f>
        <v>-80.599999999999994</v>
      </c>
      <c r="G74" s="16">
        <f ca="1">IFERROR(ALL!K53,0)</f>
        <v>-78.08</v>
      </c>
      <c r="H74" s="16">
        <f ca="1">IFERROR(ALL!L53,0)</f>
        <v>-53.04</v>
      </c>
      <c r="I74" s="16">
        <f ca="1">IFERROR(ALL!M53,0)</f>
        <v>-46.88</v>
      </c>
      <c r="J74" s="16">
        <f ca="1">IFERROR(ALL!N53,0)</f>
        <v>-42.12</v>
      </c>
      <c r="K74" s="16">
        <f ca="1">IFERROR(ALL!O53,0)</f>
        <v>-38.704000000000001</v>
      </c>
      <c r="L74" s="16">
        <f ca="1">IFERROR(ALL!P53,0)</f>
        <v>-36.671999999999997</v>
      </c>
      <c r="M74" s="16">
        <f ca="1">IFERROR(ALL!Q53,0)</f>
        <v>-35.832000000000001</v>
      </c>
      <c r="N74" s="16">
        <f ca="1">IFERROR(ALL!R53,0)</f>
        <v>-35.844000000000001</v>
      </c>
      <c r="O74" s="16">
        <f ca="1">IFERROR(ALL!S53,0)</f>
        <v>-35.944000000000003</v>
      </c>
      <c r="P74" s="16">
        <f ca="1">IFERROR(ALL!T53,0)</f>
        <v>-36.08</v>
      </c>
      <c r="Q74" s="16">
        <f ca="1">IFERROR(ALL!U53,0)</f>
        <v>-36.24</v>
      </c>
      <c r="R74" s="16">
        <f ca="1">IFERROR(ALL!V53,0)</f>
        <v>-36.427999999999997</v>
      </c>
      <c r="S74" s="16">
        <f ca="1">IFERROR(ALL!W53,0)</f>
        <v>-36.643999999999998</v>
      </c>
      <c r="T74" s="16">
        <f ca="1">IFERROR(ALL!X53,0)</f>
        <v>-36.880000000000003</v>
      </c>
      <c r="U74" s="16">
        <f ca="1">IFERROR(ALL!Y53,0)</f>
        <v>-37.14</v>
      </c>
      <c r="V74" s="16">
        <f ca="1">IFERROR(ALL!Z53,0)</f>
        <v>-37.42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Se3</v>
      </c>
      <c r="B75" s="16">
        <f ca="1">IFERROR(ALL!F54,0)</f>
        <v>-71.849999999999994</v>
      </c>
      <c r="C75" s="16">
        <f ca="1">IFERROR(ALL!G54,0)</f>
        <v>-68.489999999999995</v>
      </c>
      <c r="D75" s="16">
        <f ca="1">IFERROR(ALL!H54,0)</f>
        <v>-65.489999999999995</v>
      </c>
      <c r="E75" s="16">
        <f ca="1">IFERROR(ALL!I54,0)</f>
        <v>-62.849999999999994</v>
      </c>
      <c r="F75" s="16">
        <f ca="1">IFERROR(ALL!J54,0)</f>
        <v>-60.449999999999996</v>
      </c>
      <c r="G75" s="16">
        <f ca="1">IFERROR(ALL!K54,0)</f>
        <v>-58.56</v>
      </c>
      <c r="H75" s="16">
        <f ca="1">IFERROR(ALL!L54,0)</f>
        <v>-39.78</v>
      </c>
      <c r="I75" s="16">
        <f ca="1">IFERROR(ALL!M54,0)</f>
        <v>-35.160000000000004</v>
      </c>
      <c r="J75" s="16">
        <f ca="1">IFERROR(ALL!N54,0)</f>
        <v>-31.589999999999996</v>
      </c>
      <c r="K75" s="16">
        <f ca="1">IFERROR(ALL!O54,0)</f>
        <v>-29.027999999999999</v>
      </c>
      <c r="L75" s="16">
        <f ca="1">IFERROR(ALL!P54,0)</f>
        <v>-27.503999999999998</v>
      </c>
      <c r="M75" s="16">
        <f ca="1">IFERROR(ALL!Q54,0)</f>
        <v>-26.874000000000002</v>
      </c>
      <c r="N75" s="16">
        <f ca="1">IFERROR(ALL!R54,0)</f>
        <v>-26.883000000000003</v>
      </c>
      <c r="O75" s="16">
        <f ca="1">IFERROR(ALL!S54,0)</f>
        <v>-26.958000000000002</v>
      </c>
      <c r="P75" s="16">
        <f ca="1">IFERROR(ALL!T54,0)</f>
        <v>-27.06</v>
      </c>
      <c r="Q75" s="16">
        <f ca="1">IFERROR(ALL!U54,0)</f>
        <v>-27.18</v>
      </c>
      <c r="R75" s="16">
        <f ca="1">IFERROR(ALL!V54,0)</f>
        <v>-27.320999999999998</v>
      </c>
      <c r="S75" s="16">
        <f ca="1">IFERROR(ALL!W54,0)</f>
        <v>-27.482999999999997</v>
      </c>
      <c r="T75" s="16">
        <f ca="1">IFERROR(ALL!X54,0)</f>
        <v>-27.660000000000004</v>
      </c>
      <c r="U75" s="16">
        <f ca="1">IFERROR(ALL!Y54,0)</f>
        <v>-27.855</v>
      </c>
      <c r="V75" s="16">
        <f ca="1">IFERROR(ALL!Z54,0)</f>
        <v>-28.065000000000001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Se2</v>
      </c>
      <c r="B76" s="16">
        <f ca="1">IFERROR(ALL!F55,0)</f>
        <v>-47.9</v>
      </c>
      <c r="C76" s="16">
        <f ca="1">IFERROR(ALL!G55,0)</f>
        <v>-45.66</v>
      </c>
      <c r="D76" s="16">
        <f ca="1">IFERROR(ALL!H55,0)</f>
        <v>-43.66</v>
      </c>
      <c r="E76" s="16">
        <f ca="1">IFERROR(ALL!I55,0)</f>
        <v>-41.9</v>
      </c>
      <c r="F76" s="16">
        <f ca="1">IFERROR(ALL!J55,0)</f>
        <v>-40.299999999999997</v>
      </c>
      <c r="G76" s="16">
        <f ca="1">IFERROR(ALL!K55,0)</f>
        <v>-39.04</v>
      </c>
      <c r="H76" s="16">
        <f ca="1">IFERROR(ALL!L55,0)</f>
        <v>-26.52</v>
      </c>
      <c r="I76" s="16">
        <f ca="1">IFERROR(ALL!M55,0)</f>
        <v>-23.44</v>
      </c>
      <c r="J76" s="16">
        <f ca="1">IFERROR(ALL!N55,0)</f>
        <v>-21.06</v>
      </c>
      <c r="K76" s="16">
        <f ca="1">IFERROR(ALL!O55,0)</f>
        <v>-19.352</v>
      </c>
      <c r="L76" s="16">
        <f ca="1">IFERROR(ALL!P55,0)</f>
        <v>-18.335999999999999</v>
      </c>
      <c r="M76" s="16">
        <f ca="1">IFERROR(ALL!Q55,0)</f>
        <v>-17.916</v>
      </c>
      <c r="N76" s="16">
        <f ca="1">IFERROR(ALL!R55,0)</f>
        <v>-17.922000000000001</v>
      </c>
      <c r="O76" s="16">
        <f ca="1">IFERROR(ALL!S55,0)</f>
        <v>-17.972000000000001</v>
      </c>
      <c r="P76" s="16">
        <f ca="1">IFERROR(ALL!T55,0)</f>
        <v>-18.04</v>
      </c>
      <c r="Q76" s="16">
        <f ca="1">IFERROR(ALL!U55,0)</f>
        <v>-18.12</v>
      </c>
      <c r="R76" s="16">
        <f ca="1">IFERROR(ALL!V55,0)</f>
        <v>-18.213999999999999</v>
      </c>
      <c r="S76" s="16">
        <f ca="1">IFERROR(ALL!W55,0)</f>
        <v>-18.321999999999999</v>
      </c>
      <c r="T76" s="16">
        <f ca="1">IFERROR(ALL!X55,0)</f>
        <v>-18.440000000000001</v>
      </c>
      <c r="U76" s="16">
        <f ca="1">IFERROR(ALL!Y55,0)</f>
        <v>-18.57</v>
      </c>
      <c r="V76" s="16">
        <f ca="1">IFERROR(ALL!Z55,0)</f>
        <v>-18.71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Se</v>
      </c>
      <c r="B77" s="16">
        <f ca="1">IFERROR(ALL!F56,0)</f>
        <v>-23.95</v>
      </c>
      <c r="C77" s="16">
        <f ca="1">IFERROR(ALL!G56,0)</f>
        <v>-22.83</v>
      </c>
      <c r="D77" s="16">
        <f ca="1">IFERROR(ALL!H56,0)</f>
        <v>-21.83</v>
      </c>
      <c r="E77" s="16">
        <f ca="1">IFERROR(ALL!I56,0)</f>
        <v>-20.95</v>
      </c>
      <c r="F77" s="16">
        <f ca="1">IFERROR(ALL!J56,0)</f>
        <v>-20.149999999999999</v>
      </c>
      <c r="G77" s="16">
        <f ca="1">IFERROR(ALL!K56,0)</f>
        <v>-19.52</v>
      </c>
      <c r="H77" s="16">
        <f ca="1">IFERROR(ALL!L56,0)</f>
        <v>-13.26</v>
      </c>
      <c r="I77" s="16">
        <f ca="1">IFERROR(ALL!M56,0)</f>
        <v>-11.72</v>
      </c>
      <c r="J77" s="16">
        <f ca="1">IFERROR(ALL!N56,0)</f>
        <v>-10.53</v>
      </c>
      <c r="K77" s="16">
        <f ca="1">IFERROR(ALL!O56,0)</f>
        <v>-9.6760000000000002</v>
      </c>
      <c r="L77" s="16">
        <f ca="1">IFERROR(ALL!P56,0)</f>
        <v>-9.1679999999999993</v>
      </c>
      <c r="M77" s="16">
        <f ca="1">IFERROR(ALL!Q56,0)</f>
        <v>-8.9580000000000002</v>
      </c>
      <c r="N77" s="16">
        <f ca="1">IFERROR(ALL!R56,0)</f>
        <v>-8.9610000000000003</v>
      </c>
      <c r="O77" s="16">
        <f ca="1">IFERROR(ALL!S56,0)</f>
        <v>-8.9860000000000007</v>
      </c>
      <c r="P77" s="16">
        <f ca="1">IFERROR(ALL!T56,0)</f>
        <v>-9.02</v>
      </c>
      <c r="Q77" s="16">
        <f ca="1">IFERROR(ALL!U56,0)</f>
        <v>-9.06</v>
      </c>
      <c r="R77" s="16">
        <f ca="1">IFERROR(ALL!V56,0)</f>
        <v>-9.1069999999999993</v>
      </c>
      <c r="S77" s="16">
        <f ca="1">IFERROR(ALL!W56,0)</f>
        <v>-9.1609999999999996</v>
      </c>
      <c r="T77" s="16">
        <f ca="1">IFERROR(ALL!X56,0)</f>
        <v>-9.2200000000000006</v>
      </c>
      <c r="U77" s="16">
        <f ca="1">IFERROR(ALL!Y56,0)</f>
        <v>-9.2850000000000001</v>
      </c>
      <c r="V77" s="16">
        <f ca="1">IFERROR(ALL!Z56,0)</f>
        <v>-9.3550000000000004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Ar</v>
      </c>
      <c r="B78" s="16">
        <f ca="1">IFERROR(ALL!F57,0)</f>
        <v>-18.62</v>
      </c>
      <c r="C78" s="16">
        <f ca="1">IFERROR(ALL!G57,0)</f>
        <v>-18.61</v>
      </c>
      <c r="D78" s="16">
        <f ca="1">IFERROR(ALL!H57,0)</f>
        <v>-18.61</v>
      </c>
      <c r="E78" s="16">
        <f ca="1">IFERROR(ALL!I57,0)</f>
        <v>-18.62</v>
      </c>
      <c r="F78" s="16">
        <f ca="1">IFERROR(ALL!J57,0)</f>
        <v>-18.63</v>
      </c>
      <c r="G78" s="16">
        <f ca="1">IFERROR(ALL!K57,0)</f>
        <v>-18.72</v>
      </c>
      <c r="H78" s="16">
        <f ca="1">IFERROR(ALL!L57,0)</f>
        <v>-18.84</v>
      </c>
      <c r="I78" s="16">
        <f ca="1">IFERROR(ALL!M57,0)</f>
        <v>-18.97</v>
      </c>
      <c r="J78" s="16">
        <f ca="1">IFERROR(ALL!N57,0)</f>
        <v>-19.11</v>
      </c>
      <c r="K78" s="16">
        <f ca="1">IFERROR(ALL!O57,0)</f>
        <v>-19.25</v>
      </c>
      <c r="L78" s="16">
        <f ca="1">IFERROR(ALL!P57,0)</f>
        <v>-19.38</v>
      </c>
      <c r="M78" s="16">
        <f ca="1">IFERROR(ALL!Q57,0)</f>
        <v>-19.510000000000002</v>
      </c>
      <c r="N78" s="16">
        <f ca="1">IFERROR(ALL!R57,0)</f>
        <v>-19.64</v>
      </c>
      <c r="O78" s="16">
        <f ca="1">IFERROR(ALL!S57,0)</f>
        <v>-19.68</v>
      </c>
      <c r="P78" s="16">
        <f ca="1">IFERROR(ALL!T57,0)</f>
        <v>-19.71</v>
      </c>
      <c r="Q78" s="16">
        <f ca="1">IFERROR(ALL!U57,0)</f>
        <v>-19.739999999999998</v>
      </c>
      <c r="R78" s="16">
        <f ca="1">IFERROR(ALL!V57,0)</f>
        <v>-19.77</v>
      </c>
      <c r="S78" s="16">
        <f ca="1">IFERROR(ALL!W57,0)</f>
        <v>-19.809999999999999</v>
      </c>
      <c r="T78" s="16">
        <f ca="1">IFERROR(ALL!X57,0)</f>
        <v>-19.84</v>
      </c>
      <c r="U78" s="16">
        <f ca="1">IFERROR(ALL!Y57,0)</f>
        <v>-19.87</v>
      </c>
      <c r="V78" s="16">
        <f ca="1">IFERROR(ALL!Z57,0)</f>
        <v>-19.899999999999999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(l)GeSe2</v>
      </c>
      <c r="B79" s="16">
        <f ca="1">IFERROR(ALL!F58,0)</f>
        <v>-65.06</v>
      </c>
      <c r="C79" s="16">
        <f ca="1">IFERROR(ALL!G58,0)</f>
        <v>-62.19</v>
      </c>
      <c r="D79" s="16">
        <f ca="1">IFERROR(ALL!H58,0)</f>
        <v>-59.64</v>
      </c>
      <c r="E79" s="16">
        <f ca="1">IFERROR(ALL!I58,0)</f>
        <v>-57.39</v>
      </c>
      <c r="F79" s="16">
        <f ca="1">IFERROR(ALL!J58,0)</f>
        <v>-55.36</v>
      </c>
      <c r="G79" s="16">
        <f ca="1">IFERROR(ALL!K58,0)</f>
        <v>-50.97</v>
      </c>
      <c r="H79" s="16">
        <f ca="1">IFERROR(ALL!L58,0)</f>
        <v>-42.12</v>
      </c>
      <c r="I79" s="16">
        <f ca="1">IFERROR(ALL!M58,0)</f>
        <v>-38.75</v>
      </c>
      <c r="J79" s="16">
        <f ca="1">IFERROR(ALL!N58,0)</f>
        <v>-36.19</v>
      </c>
      <c r="K79" s="16">
        <f ca="1">IFERROR(ALL!O58,0)</f>
        <v>-34.271999999999998</v>
      </c>
      <c r="L79" s="16">
        <f ca="1">IFERROR(ALL!P58,0)</f>
        <v>-32.896000000000001</v>
      </c>
      <c r="M79" s="16">
        <f ca="1">IFERROR(ALL!Q58,0)</f>
        <v>-31.996000000000002</v>
      </c>
      <c r="N79" s="16">
        <f ca="1">IFERROR(ALL!R58,0)</f>
        <v>-31.462</v>
      </c>
      <c r="O79" s="16">
        <f ca="1">IFERROR(ALL!S58,0)</f>
        <v>-31.382000000000001</v>
      </c>
      <c r="P79" s="16">
        <f ca="1">IFERROR(ALL!T58,0)</f>
        <v>-31.31</v>
      </c>
      <c r="Q79" s="16">
        <f ca="1">IFERROR(ALL!U58,0)</f>
        <v>-31.25</v>
      </c>
      <c r="R79" s="16">
        <f ca="1">IFERROR(ALL!V58,0)</f>
        <v>-31.213999999999999</v>
      </c>
      <c r="S79" s="16">
        <f ca="1">IFERROR(ALL!W58,0)</f>
        <v>-31.181999999999999</v>
      </c>
      <c r="T79" s="16">
        <f ca="1">IFERROR(ALL!X58,0)</f>
        <v>-31.160000000000004</v>
      </c>
      <c r="U79" s="16">
        <f ca="1">IFERROR(ALL!Y58,0)</f>
        <v>-31.15</v>
      </c>
      <c r="V79" s="16">
        <f ca="1">IFERROR(ALL!Z58,0)</f>
        <v>-31.15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(1)GeSe</v>
      </c>
      <c r="B80" s="16">
        <f ca="1">IFERROR(ALL!F59,0)</f>
        <v>-41.11</v>
      </c>
      <c r="C80" s="16">
        <f ca="1">IFERROR(ALL!G59,0)</f>
        <v>-39.36</v>
      </c>
      <c r="D80" s="16">
        <f ca="1">IFERROR(ALL!H59,0)</f>
        <v>-37.81</v>
      </c>
      <c r="E80" s="16">
        <f ca="1">IFERROR(ALL!I59,0)</f>
        <v>-36.44</v>
      </c>
      <c r="F80" s="16">
        <f ca="1">IFERROR(ALL!J59,0)</f>
        <v>-35.21</v>
      </c>
      <c r="G80" s="16">
        <f ca="1">IFERROR(ALL!K59,0)</f>
        <v>-31.45</v>
      </c>
      <c r="H80" s="16">
        <f ca="1">IFERROR(ALL!L59,0)</f>
        <v>-28.86</v>
      </c>
      <c r="I80" s="16">
        <f ca="1">IFERROR(ALL!M59,0)</f>
        <v>-27.03</v>
      </c>
      <c r="J80" s="16">
        <f ca="1">IFERROR(ALL!N59,0)</f>
        <v>-25.66</v>
      </c>
      <c r="K80" s="16">
        <f ca="1">IFERROR(ALL!O59,0)</f>
        <v>-24.596</v>
      </c>
      <c r="L80" s="16">
        <f ca="1">IFERROR(ALL!P59,0)</f>
        <v>-23.728000000000002</v>
      </c>
      <c r="M80" s="16">
        <f ca="1">IFERROR(ALL!Q59,0)</f>
        <v>-23.038</v>
      </c>
      <c r="N80" s="16">
        <f ca="1">IFERROR(ALL!R59,0)</f>
        <v>-22.500999999999998</v>
      </c>
      <c r="O80" s="16">
        <f ca="1">IFERROR(ALL!S59,0)</f>
        <v>-22.396000000000001</v>
      </c>
      <c r="P80" s="16">
        <f ca="1">IFERROR(ALL!T59,0)</f>
        <v>-22.29</v>
      </c>
      <c r="Q80" s="16">
        <f ca="1">IFERROR(ALL!U59,0)</f>
        <v>-22.19</v>
      </c>
      <c r="R80" s="16">
        <f ca="1">IFERROR(ALL!V59,0)</f>
        <v>-22.106999999999999</v>
      </c>
      <c r="S80" s="16">
        <f ca="1">IFERROR(ALL!W59,0)</f>
        <v>-22.021000000000001</v>
      </c>
      <c r="T80" s="16">
        <f ca="1">IFERROR(ALL!X59,0)</f>
        <v>-21.94</v>
      </c>
      <c r="U80" s="16">
        <f ca="1">IFERROR(ALL!Y59,0)</f>
        <v>-21.865000000000002</v>
      </c>
      <c r="V80" s="16">
        <f ca="1">IFERROR(ALL!Z59,0)</f>
        <v>-21.795000000000002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(l)Ge</v>
      </c>
      <c r="B81" s="16">
        <f ca="1">IFERROR(ALL!F60,0)</f>
        <v>-17.16</v>
      </c>
      <c r="C81" s="16">
        <f ca="1">IFERROR(ALL!G60,0)</f>
        <v>-16.53</v>
      </c>
      <c r="D81" s="16">
        <f ca="1">IFERROR(ALL!H60,0)</f>
        <v>-15.98</v>
      </c>
      <c r="E81" s="16">
        <f ca="1">IFERROR(ALL!I60,0)</f>
        <v>-15.49</v>
      </c>
      <c r="F81" s="16">
        <f ca="1">IFERROR(ALL!J60,0)</f>
        <v>-15.06</v>
      </c>
      <c r="G81" s="16">
        <f ca="1">IFERROR(ALL!K60,0)</f>
        <v>-11.93</v>
      </c>
      <c r="H81" s="16">
        <f ca="1">IFERROR(ALL!L60,0)</f>
        <v>-15.6</v>
      </c>
      <c r="I81" s="16">
        <f ca="1">IFERROR(ALL!M60,0)</f>
        <v>-15.31</v>
      </c>
      <c r="J81" s="16">
        <f ca="1">IFERROR(ALL!N60,0)</f>
        <v>-15.13</v>
      </c>
      <c r="K81" s="16">
        <f ca="1">IFERROR(ALL!O60,0)</f>
        <v>-14.92</v>
      </c>
      <c r="L81" s="16">
        <f ca="1">IFERROR(ALL!P60,0)</f>
        <v>-14.56</v>
      </c>
      <c r="M81" s="16">
        <f ca="1">IFERROR(ALL!Q60,0)</f>
        <v>-14.08</v>
      </c>
      <c r="N81" s="16">
        <f ca="1">IFERROR(ALL!R60,0)</f>
        <v>-13.54</v>
      </c>
      <c r="O81" s="16">
        <f ca="1">IFERROR(ALL!S60,0)</f>
        <v>-13.41</v>
      </c>
      <c r="P81" s="16">
        <f ca="1">IFERROR(ALL!T60,0)</f>
        <v>-13.27</v>
      </c>
      <c r="Q81" s="16">
        <f ca="1">IFERROR(ALL!U60,0)</f>
        <v>-13.13</v>
      </c>
      <c r="R81" s="16">
        <f ca="1">IFERROR(ALL!V60,0)</f>
        <v>-13</v>
      </c>
      <c r="S81" s="16">
        <f ca="1">IFERROR(ALL!W60,0)</f>
        <v>-12.86</v>
      </c>
      <c r="T81" s="16">
        <f ca="1">IFERROR(ALL!X60,0)</f>
        <v>-12.72</v>
      </c>
      <c r="U81" s="16">
        <f ca="1">IFERROR(ALL!Y60,0)</f>
        <v>-12.58</v>
      </c>
      <c r="V81" s="16">
        <f ca="1">IFERROR(ALL!Z60,0)</f>
        <v>-12.44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(l)Ga2Se3</v>
      </c>
      <c r="B82" s="16">
        <f ca="1">IFERROR(ALL!F61,0)</f>
        <v>-202.47</v>
      </c>
      <c r="C82" s="16">
        <f ca="1">IFERROR(ALL!G61,0)</f>
        <v>-192.17000000000002</v>
      </c>
      <c r="D82" s="16">
        <f ca="1">IFERROR(ALL!H61,0)</f>
        <v>-183.01</v>
      </c>
      <c r="E82" s="16">
        <f ca="1">IFERROR(ALL!I61,0)</f>
        <v>-174.82999999999998</v>
      </c>
      <c r="F82" s="16">
        <f ca="1">IFERROR(ALL!J61,0)</f>
        <v>-167.47</v>
      </c>
      <c r="G82" s="16">
        <f ca="1">IFERROR(ALL!K61,0)</f>
        <v>-144.36000000000001</v>
      </c>
      <c r="H82" s="16">
        <f ca="1">IFERROR(ALL!L61,0)</f>
        <v>-128.01999999999998</v>
      </c>
      <c r="I82" s="16">
        <f ca="1">IFERROR(ALL!M61,0)</f>
        <v>-115.97999999999999</v>
      </c>
      <c r="J82" s="16">
        <f ca="1">IFERROR(ALL!N61,0)</f>
        <v>-106.77000000000001</v>
      </c>
      <c r="K82" s="16">
        <f ca="1">IFERROR(ALL!O61,0)</f>
        <v>-99.568000000000012</v>
      </c>
      <c r="L82" s="16">
        <f ca="1">IFERROR(ALL!P61,0)</f>
        <v>-93.823999999999984</v>
      </c>
      <c r="M82" s="16">
        <f ca="1">IFERROR(ALL!Q61,0)</f>
        <v>-89.153999999999996</v>
      </c>
      <c r="N82" s="16">
        <f ca="1">IFERROR(ALL!R61,0)</f>
        <v>-85.302999999999997</v>
      </c>
      <c r="O82" s="16">
        <f ca="1">IFERROR(ALL!S61,0)</f>
        <v>-84.438000000000002</v>
      </c>
      <c r="P82" s="16">
        <f ca="1">IFERROR(ALL!T61,0)</f>
        <v>-83.62</v>
      </c>
      <c r="Q82" s="16">
        <f ca="1">IFERROR(ALL!U61,0)</f>
        <v>-82.84</v>
      </c>
      <c r="R82" s="16">
        <f ca="1">IFERROR(ALL!V61,0)</f>
        <v>-82.080999999999989</v>
      </c>
      <c r="S82" s="16">
        <f ca="1">IFERROR(ALL!W61,0)</f>
        <v>-81.342999999999989</v>
      </c>
      <c r="T82" s="16">
        <f ca="1">IFERROR(ALL!X61,0)</f>
        <v>-80.64</v>
      </c>
      <c r="U82" s="16">
        <f ca="1">IFERROR(ALL!Y61,0)</f>
        <v>-79.974999999999994</v>
      </c>
      <c r="V82" s="16">
        <f ca="1">IFERROR(ALL!Z61,0)</f>
        <v>-79.325000000000003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(1)GaSe</v>
      </c>
      <c r="B83" s="16">
        <f ca="1">IFERROR(ALL!F62,0)</f>
        <v>-89.26</v>
      </c>
      <c r="C83" s="16">
        <f ca="1">IFERROR(ALL!G62,0)</f>
        <v>-84.67</v>
      </c>
      <c r="D83" s="16">
        <f ca="1">IFERROR(ALL!H62,0)</f>
        <v>-80.59</v>
      </c>
      <c r="E83" s="16">
        <f ca="1">IFERROR(ALL!I62,0)</f>
        <v>-76.94</v>
      </c>
      <c r="F83" s="16">
        <f ca="1">IFERROR(ALL!J62,0)</f>
        <v>-73.66</v>
      </c>
      <c r="G83" s="16">
        <f ca="1">IFERROR(ALL!K62,0)</f>
        <v>-62.42</v>
      </c>
      <c r="H83" s="16">
        <f ca="1">IFERROR(ALL!L62,0)</f>
        <v>-57.379999999999995</v>
      </c>
      <c r="I83" s="16">
        <f ca="1">IFERROR(ALL!M62,0)</f>
        <v>-52.129999999999995</v>
      </c>
      <c r="J83" s="16">
        <f ca="1">IFERROR(ALL!N62,0)</f>
        <v>-48.120000000000005</v>
      </c>
      <c r="K83" s="16">
        <f ca="1">IFERROR(ALL!O62,0)</f>
        <v>-44.946000000000005</v>
      </c>
      <c r="L83" s="16">
        <f ca="1">IFERROR(ALL!P62,0)</f>
        <v>-42.327999999999996</v>
      </c>
      <c r="M83" s="16">
        <f ca="1">IFERROR(ALL!Q62,0)</f>
        <v>-40.097999999999999</v>
      </c>
      <c r="N83" s="16">
        <f ca="1">IFERROR(ALL!R62,0)</f>
        <v>-38.170999999999999</v>
      </c>
      <c r="O83" s="16">
        <f ca="1">IFERROR(ALL!S62,0)</f>
        <v>-37.725999999999999</v>
      </c>
      <c r="P83" s="16">
        <f ca="1">IFERROR(ALL!T62,0)</f>
        <v>-37.299999999999997</v>
      </c>
      <c r="Q83" s="16">
        <f ca="1">IFERROR(ALL!U62,0)</f>
        <v>-36.89</v>
      </c>
      <c r="R83" s="16">
        <f ca="1">IFERROR(ALL!V62,0)</f>
        <v>-36.486999999999995</v>
      </c>
      <c r="S83" s="16">
        <f ca="1">IFERROR(ALL!W62,0)</f>
        <v>-36.091000000000001</v>
      </c>
      <c r="T83" s="16">
        <f ca="1">IFERROR(ALL!X62,0)</f>
        <v>-35.71</v>
      </c>
      <c r="U83" s="16">
        <f ca="1">IFERROR(ALL!Y62,0)</f>
        <v>-35.344999999999999</v>
      </c>
      <c r="V83" s="16">
        <f ca="1">IFERROR(ALL!Z62,0)</f>
        <v>-34.984999999999999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(l)Ga</v>
      </c>
      <c r="B84" s="16">
        <f ca="1">IFERROR(ALL!F63,0)</f>
        <v>-65.31</v>
      </c>
      <c r="C84" s="16">
        <f ca="1">IFERROR(ALL!G63,0)</f>
        <v>-61.84</v>
      </c>
      <c r="D84" s="16">
        <f ca="1">IFERROR(ALL!H63,0)</f>
        <v>-58.76</v>
      </c>
      <c r="E84" s="16">
        <f ca="1">IFERROR(ALL!I63,0)</f>
        <v>-55.99</v>
      </c>
      <c r="F84" s="16">
        <f ca="1">IFERROR(ALL!J63,0)</f>
        <v>-53.51</v>
      </c>
      <c r="G84" s="16">
        <f ca="1">IFERROR(ALL!K63,0)</f>
        <v>-42.9</v>
      </c>
      <c r="H84" s="16">
        <f ca="1">IFERROR(ALL!L63,0)</f>
        <v>-44.12</v>
      </c>
      <c r="I84" s="16">
        <f ca="1">IFERROR(ALL!M63,0)</f>
        <v>-40.409999999999997</v>
      </c>
      <c r="J84" s="16">
        <f ca="1">IFERROR(ALL!N63,0)</f>
        <v>-37.590000000000003</v>
      </c>
      <c r="K84" s="16">
        <f ca="1">IFERROR(ALL!O63,0)</f>
        <v>-35.270000000000003</v>
      </c>
      <c r="L84" s="16">
        <f ca="1">IFERROR(ALL!P63,0)</f>
        <v>-33.159999999999997</v>
      </c>
      <c r="M84" s="16">
        <f ca="1">IFERROR(ALL!Q63,0)</f>
        <v>-31.14</v>
      </c>
      <c r="N84" s="16">
        <f ca="1">IFERROR(ALL!R63,0)</f>
        <v>-29.21</v>
      </c>
      <c r="O84" s="16">
        <f ca="1">IFERROR(ALL!S63,0)</f>
        <v>-28.74</v>
      </c>
      <c r="P84" s="16">
        <f ca="1">IFERROR(ALL!T63,0)</f>
        <v>-28.28</v>
      </c>
      <c r="Q84" s="16">
        <f ca="1">IFERROR(ALL!U63,0)</f>
        <v>-27.83</v>
      </c>
      <c r="R84" s="16">
        <f ca="1">IFERROR(ALL!V63,0)</f>
        <v>-27.38</v>
      </c>
      <c r="S84" s="16">
        <f ca="1">IFERROR(ALL!W63,0)</f>
        <v>-26.93</v>
      </c>
      <c r="T84" s="16">
        <f ca="1">IFERROR(ALL!X63,0)</f>
        <v>-26.49</v>
      </c>
      <c r="U84" s="16">
        <f ca="1">IFERROR(ALL!Y63,0)</f>
        <v>-26.06</v>
      </c>
      <c r="V84" s="16">
        <f ca="1">IFERROR(ALL!Z63,0)</f>
        <v>-25.63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(l)Se</v>
      </c>
      <c r="B85" s="16">
        <f ca="1">IFERROR(ALL!F64,0)</f>
        <v>-23.95</v>
      </c>
      <c r="C85" s="16">
        <f ca="1">IFERROR(ALL!G64,0)</f>
        <v>-22.83</v>
      </c>
      <c r="D85" s="16">
        <f ca="1">IFERROR(ALL!H64,0)</f>
        <v>-21.83</v>
      </c>
      <c r="E85" s="16">
        <f ca="1">IFERROR(ALL!I64,0)</f>
        <v>-20.95</v>
      </c>
      <c r="F85" s="16">
        <f ca="1">IFERROR(ALL!J64,0)</f>
        <v>-20.149999999999999</v>
      </c>
      <c r="G85" s="16">
        <f ca="1">IFERROR(ALL!K64,0)</f>
        <v>-19.52</v>
      </c>
      <c r="H85" s="16">
        <f ca="1">IFERROR(ALL!L64,0)</f>
        <v>-13.26</v>
      </c>
      <c r="I85" s="16">
        <f ca="1">IFERROR(ALL!M64,0)</f>
        <v>-11.72</v>
      </c>
      <c r="J85" s="16">
        <f ca="1">IFERROR(ALL!N64,0)</f>
        <v>-10.53</v>
      </c>
      <c r="K85" s="16">
        <f ca="1">IFERROR(ALL!O64,0)</f>
        <v>-9.6760000000000002</v>
      </c>
      <c r="L85" s="16">
        <f ca="1">IFERROR(ALL!P64,0)</f>
        <v>-9.1679999999999993</v>
      </c>
      <c r="M85" s="16">
        <f ca="1">IFERROR(ALL!Q64,0)</f>
        <v>-8.9580000000000002</v>
      </c>
      <c r="N85" s="16">
        <f ca="1">IFERROR(ALL!R64,0)</f>
        <v>-8.9610000000000003</v>
      </c>
      <c r="O85" s="16">
        <f ca="1">IFERROR(ALL!S64,0)</f>
        <v>-8.9860000000000007</v>
      </c>
      <c r="P85" s="16">
        <f ca="1">IFERROR(ALL!T64,0)</f>
        <v>-9.02</v>
      </c>
      <c r="Q85" s="16">
        <f ca="1">IFERROR(ALL!U64,0)</f>
        <v>-9.06</v>
      </c>
      <c r="R85" s="16">
        <f ca="1">IFERROR(ALL!V64,0)</f>
        <v>-9.1069999999999993</v>
      </c>
      <c r="S85" s="16">
        <f ca="1">IFERROR(ALL!W64,0)</f>
        <v>-9.1609999999999996</v>
      </c>
      <c r="T85" s="16">
        <f ca="1">IFERROR(ALL!X64,0)</f>
        <v>-9.2200000000000006</v>
      </c>
      <c r="U85" s="16">
        <f ca="1">IFERROR(ALL!Y64,0)</f>
        <v>-9.2850000000000001</v>
      </c>
      <c r="V85" s="16">
        <f ca="1">IFERROR(ALL!Z64,0)</f>
        <v>-9.3550000000000004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 t="str">
        <f>IFERROR(ALL!E65,0)</f>
        <v>(2)Ge[l]</v>
      </c>
      <c r="B86" s="16">
        <f ca="1">IFERROR(ALL!F65,0)</f>
        <v>-17.16</v>
      </c>
      <c r="C86" s="16">
        <f ca="1">IFERROR(ALL!G65,0)</f>
        <v>-16.53</v>
      </c>
      <c r="D86" s="16">
        <f ca="1">IFERROR(ALL!H65,0)</f>
        <v>-15.98</v>
      </c>
      <c r="E86" s="16">
        <f ca="1">IFERROR(ALL!I65,0)</f>
        <v>-15.49</v>
      </c>
      <c r="F86" s="16">
        <f ca="1">IFERROR(ALL!J65,0)</f>
        <v>-15.06</v>
      </c>
      <c r="G86" s="16">
        <f ca="1">IFERROR(ALL!K65,0)</f>
        <v>-11.93</v>
      </c>
      <c r="H86" s="16">
        <f ca="1">IFERROR(ALL!L65,0)</f>
        <v>-15.6</v>
      </c>
      <c r="I86" s="16">
        <f ca="1">IFERROR(ALL!M65,0)</f>
        <v>-15.31</v>
      </c>
      <c r="J86" s="16">
        <f ca="1">IFERROR(ALL!N65,0)</f>
        <v>-15.13</v>
      </c>
      <c r="K86" s="16">
        <f ca="1">IFERROR(ALL!O65,0)</f>
        <v>-14.92</v>
      </c>
      <c r="L86" s="16">
        <f ca="1">IFERROR(ALL!P65,0)</f>
        <v>-14.56</v>
      </c>
      <c r="M86" s="16">
        <f ca="1">IFERROR(ALL!Q65,0)</f>
        <v>-14.08</v>
      </c>
      <c r="N86" s="16">
        <f ca="1">IFERROR(ALL!R65,0)</f>
        <v>-13.54</v>
      </c>
      <c r="O86" s="16">
        <f ca="1">IFERROR(ALL!S65,0)</f>
        <v>-13.41</v>
      </c>
      <c r="P86" s="16">
        <f ca="1">IFERROR(ALL!T65,0)</f>
        <v>-13.27</v>
      </c>
      <c r="Q86" s="16">
        <f ca="1">IFERROR(ALL!U65,0)</f>
        <v>-13.13</v>
      </c>
      <c r="R86" s="16">
        <f ca="1">IFERROR(ALL!V65,0)</f>
        <v>-13</v>
      </c>
      <c r="S86" s="16">
        <f ca="1">IFERROR(ALL!W65,0)</f>
        <v>-12.86</v>
      </c>
      <c r="T86" s="16">
        <f ca="1">IFERROR(ALL!X65,0)</f>
        <v>-12.72</v>
      </c>
      <c r="U86" s="16">
        <f ca="1">IFERROR(ALL!Y65,0)</f>
        <v>-12.58</v>
      </c>
      <c r="V86" s="16">
        <f ca="1">IFERROR(ALL!Z65,0)</f>
        <v>-12.44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 t="str">
        <f>IFERROR(ALL!E66,0)</f>
        <v>(2)Se[l]</v>
      </c>
      <c r="B87" s="16">
        <f ca="1">IFERROR(ALL!F66,0)</f>
        <v>-23.95</v>
      </c>
      <c r="C87" s="16">
        <f ca="1">IFERROR(ALL!G66,0)</f>
        <v>-22.83</v>
      </c>
      <c r="D87" s="16">
        <f ca="1">IFERROR(ALL!H66,0)</f>
        <v>-21.83</v>
      </c>
      <c r="E87" s="16">
        <f ca="1">IFERROR(ALL!I66,0)</f>
        <v>-20.95</v>
      </c>
      <c r="F87" s="16">
        <f ca="1">IFERROR(ALL!J66,0)</f>
        <v>-20.149999999999999</v>
      </c>
      <c r="G87" s="16">
        <f ca="1">IFERROR(ALL!K66,0)</f>
        <v>-19.52</v>
      </c>
      <c r="H87" s="16">
        <f ca="1">IFERROR(ALL!L66,0)</f>
        <v>-13.26</v>
      </c>
      <c r="I87" s="16">
        <f ca="1">IFERROR(ALL!M66,0)</f>
        <v>-11.72</v>
      </c>
      <c r="J87" s="16">
        <f ca="1">IFERROR(ALL!N66,0)</f>
        <v>-10.53</v>
      </c>
      <c r="K87" s="16">
        <f ca="1">IFERROR(ALL!O66,0)</f>
        <v>-9.6760000000000002</v>
      </c>
      <c r="L87" s="16">
        <f ca="1">IFERROR(ALL!P66,0)</f>
        <v>-9.1679999999999993</v>
      </c>
      <c r="M87" s="16">
        <f ca="1">IFERROR(ALL!Q66,0)</f>
        <v>-8.9580000000000002</v>
      </c>
      <c r="N87" s="16">
        <f ca="1">IFERROR(ALL!R66,0)</f>
        <v>-8.9610000000000003</v>
      </c>
      <c r="O87" s="16">
        <f ca="1">IFERROR(ALL!S66,0)</f>
        <v>-8.9860000000000007</v>
      </c>
      <c r="P87" s="16">
        <f ca="1">IFERROR(ALL!T66,0)</f>
        <v>-9.02</v>
      </c>
      <c r="Q87" s="16">
        <f ca="1">IFERROR(ALL!U66,0)</f>
        <v>-9.06</v>
      </c>
      <c r="R87" s="16">
        <f ca="1">IFERROR(ALL!V66,0)</f>
        <v>-9.1069999999999993</v>
      </c>
      <c r="S87" s="16">
        <f ca="1">IFERROR(ALL!W66,0)</f>
        <v>-9.1609999999999996</v>
      </c>
      <c r="T87" s="16">
        <f ca="1">IFERROR(ALL!X66,0)</f>
        <v>-9.2200000000000006</v>
      </c>
      <c r="U87" s="16">
        <f ca="1">IFERROR(ALL!Y66,0)</f>
        <v>-9.2850000000000001</v>
      </c>
      <c r="V87" s="16">
        <f ca="1">IFERROR(ALL!Z66,0)</f>
        <v>-9.3550000000000004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 t="str">
        <f>IFERROR(ALL!E67,0)</f>
        <v>(2)GeSe[l]</v>
      </c>
      <c r="B88" s="16">
        <f ca="1">IFERROR(ALL!F67,0)</f>
        <v>-41.11</v>
      </c>
      <c r="C88" s="16">
        <f ca="1">IFERROR(ALL!G67,0)</f>
        <v>-39.36</v>
      </c>
      <c r="D88" s="16">
        <f ca="1">IFERROR(ALL!H67,0)</f>
        <v>-37.81</v>
      </c>
      <c r="E88" s="16">
        <f ca="1">IFERROR(ALL!I67,0)</f>
        <v>-36.44</v>
      </c>
      <c r="F88" s="16">
        <f ca="1">IFERROR(ALL!J67,0)</f>
        <v>-35.21</v>
      </c>
      <c r="G88" s="16">
        <f ca="1">IFERROR(ALL!K67,0)</f>
        <v>-31.45</v>
      </c>
      <c r="H88" s="16">
        <f ca="1">IFERROR(ALL!L67,0)</f>
        <v>-28.86</v>
      </c>
      <c r="I88" s="16">
        <f ca="1">IFERROR(ALL!M67,0)</f>
        <v>-27.03</v>
      </c>
      <c r="J88" s="16">
        <f ca="1">IFERROR(ALL!N67,0)</f>
        <v>-25.66</v>
      </c>
      <c r="K88" s="16">
        <f ca="1">IFERROR(ALL!O67,0)</f>
        <v>-24.596</v>
      </c>
      <c r="L88" s="16">
        <f ca="1">IFERROR(ALL!P67,0)</f>
        <v>-23.728000000000002</v>
      </c>
      <c r="M88" s="16">
        <f ca="1">IFERROR(ALL!Q67,0)</f>
        <v>-23.038</v>
      </c>
      <c r="N88" s="16">
        <f ca="1">IFERROR(ALL!R67,0)</f>
        <v>-22.500999999999998</v>
      </c>
      <c r="O88" s="16">
        <f ca="1">IFERROR(ALL!S67,0)</f>
        <v>-22.396000000000001</v>
      </c>
      <c r="P88" s="16">
        <f ca="1">IFERROR(ALL!T67,0)</f>
        <v>-22.29</v>
      </c>
      <c r="Q88" s="16">
        <f ca="1">IFERROR(ALL!U67,0)</f>
        <v>-22.19</v>
      </c>
      <c r="R88" s="16">
        <f ca="1">IFERROR(ALL!V67,0)</f>
        <v>-22.106999999999999</v>
      </c>
      <c r="S88" s="16">
        <f ca="1">IFERROR(ALL!W67,0)</f>
        <v>-22.021000000000001</v>
      </c>
      <c r="T88" s="16">
        <f ca="1">IFERROR(ALL!X67,0)</f>
        <v>-21.94</v>
      </c>
      <c r="U88" s="16">
        <f ca="1">IFERROR(ALL!Y67,0)</f>
        <v>-21.865000000000002</v>
      </c>
      <c r="V88" s="16">
        <f ca="1">IFERROR(ALL!Z67,0)</f>
        <v>-21.795000000000002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 t="str">
        <f>IFERROR(ALL!E68,0)</f>
        <v>H (Ar)</v>
      </c>
      <c r="B89" s="16">
        <f ca="1">IFERROR(ALL!F68,0)</f>
        <v>-18.62</v>
      </c>
      <c r="C89" s="16">
        <f ca="1">IFERROR(ALL!G68,0)</f>
        <v>-18.61</v>
      </c>
      <c r="D89" s="16">
        <f ca="1">IFERROR(ALL!H68,0)</f>
        <v>-18.61</v>
      </c>
      <c r="E89" s="16">
        <f ca="1">IFERROR(ALL!I68,0)</f>
        <v>-18.62</v>
      </c>
      <c r="F89" s="16">
        <f ca="1">IFERROR(ALL!J68,0)</f>
        <v>-18.63</v>
      </c>
      <c r="G89" s="16">
        <f ca="1">IFERROR(ALL!K68,0)</f>
        <v>-18.72</v>
      </c>
      <c r="H89" s="16">
        <f ca="1">IFERROR(ALL!L68,0)</f>
        <v>-18.84</v>
      </c>
      <c r="I89" s="16">
        <f ca="1">IFERROR(ALL!M68,0)</f>
        <v>-18.97</v>
      </c>
      <c r="J89" s="16">
        <f ca="1">IFERROR(ALL!N68,0)</f>
        <v>-19.11</v>
      </c>
      <c r="K89" s="16">
        <f ca="1">IFERROR(ALL!O68,0)</f>
        <v>-19.25</v>
      </c>
      <c r="L89" s="16">
        <f ca="1">IFERROR(ALL!P68,0)</f>
        <v>-19.38</v>
      </c>
      <c r="M89" s="16">
        <f ca="1">IFERROR(ALL!Q68,0)</f>
        <v>-19.510000000000002</v>
      </c>
      <c r="N89" s="16">
        <f ca="1">IFERROR(ALL!R68,0)</f>
        <v>-19.64</v>
      </c>
      <c r="O89" s="16">
        <f ca="1">IFERROR(ALL!S68,0)</f>
        <v>-19.68</v>
      </c>
      <c r="P89" s="16">
        <f ca="1">IFERROR(ALL!T68,0)</f>
        <v>-19.71</v>
      </c>
      <c r="Q89" s="16">
        <f ca="1">IFERROR(ALL!U68,0)</f>
        <v>-19.739999999999998</v>
      </c>
      <c r="R89" s="16">
        <f ca="1">IFERROR(ALL!V68,0)</f>
        <v>-19.77</v>
      </c>
      <c r="S89" s="16">
        <f ca="1">IFERROR(ALL!W68,0)</f>
        <v>-19.809999999999999</v>
      </c>
      <c r="T89" s="16">
        <f ca="1">IFERROR(ALL!X68,0)</f>
        <v>-19.84</v>
      </c>
      <c r="U89" s="16">
        <f ca="1">IFERROR(ALL!Y68,0)</f>
        <v>-19.87</v>
      </c>
      <c r="V89" s="16">
        <f ca="1">IFERROR(ALL!Z68,0)</f>
        <v>-19.899999999999999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 t="str">
        <f>IFERROR(ALL!E69,0)</f>
        <v>H (Ga)</v>
      </c>
      <c r="B90" s="16">
        <f ca="1">IFERROR(ALL!F69,0)</f>
        <v>-65.31</v>
      </c>
      <c r="C90" s="16">
        <f ca="1">IFERROR(ALL!G69,0)</f>
        <v>-61.84</v>
      </c>
      <c r="D90" s="16">
        <f ca="1">IFERROR(ALL!H69,0)</f>
        <v>-58.76</v>
      </c>
      <c r="E90" s="16">
        <f ca="1">IFERROR(ALL!I69,0)</f>
        <v>-55.99</v>
      </c>
      <c r="F90" s="16">
        <f ca="1">IFERROR(ALL!J69,0)</f>
        <v>-53.51</v>
      </c>
      <c r="G90" s="16">
        <f ca="1">IFERROR(ALL!K69,0)</f>
        <v>-42.9</v>
      </c>
      <c r="H90" s="16">
        <f ca="1">IFERROR(ALL!L69,0)</f>
        <v>-44.12</v>
      </c>
      <c r="I90" s="16">
        <f ca="1">IFERROR(ALL!M69,0)</f>
        <v>-40.409999999999997</v>
      </c>
      <c r="J90" s="16">
        <f ca="1">IFERROR(ALL!N69,0)</f>
        <v>-37.590000000000003</v>
      </c>
      <c r="K90" s="16">
        <f ca="1">IFERROR(ALL!O69,0)</f>
        <v>-35.270000000000003</v>
      </c>
      <c r="L90" s="16">
        <f ca="1">IFERROR(ALL!P69,0)</f>
        <v>-33.159999999999997</v>
      </c>
      <c r="M90" s="16">
        <f ca="1">IFERROR(ALL!Q69,0)</f>
        <v>-31.14</v>
      </c>
      <c r="N90" s="16">
        <f ca="1">IFERROR(ALL!R69,0)</f>
        <v>-29.21</v>
      </c>
      <c r="O90" s="16">
        <f ca="1">IFERROR(ALL!S69,0)</f>
        <v>-28.74</v>
      </c>
      <c r="P90" s="16">
        <f ca="1">IFERROR(ALL!T69,0)</f>
        <v>-28.28</v>
      </c>
      <c r="Q90" s="16">
        <f ca="1">IFERROR(ALL!U69,0)</f>
        <v>-27.83</v>
      </c>
      <c r="R90" s="16">
        <f ca="1">IFERROR(ALL!V69,0)</f>
        <v>-27.38</v>
      </c>
      <c r="S90" s="16">
        <f ca="1">IFERROR(ALL!W69,0)</f>
        <v>-26.93</v>
      </c>
      <c r="T90" s="16">
        <f ca="1">IFERROR(ALL!X69,0)</f>
        <v>-26.49</v>
      </c>
      <c r="U90" s="16">
        <f ca="1">IFERROR(ALL!Y69,0)</f>
        <v>-26.06</v>
      </c>
      <c r="V90" s="16">
        <f ca="1">IFERROR(ALL!Z69,0)</f>
        <v>-25.63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 t="str">
        <f>IFERROR(ALL!E70,0)</f>
        <v>H (Ge)</v>
      </c>
      <c r="B91" s="16">
        <f ca="1">IFERROR(ALL!F70,0)</f>
        <v>-17.16</v>
      </c>
      <c r="C91" s="16">
        <f ca="1">IFERROR(ALL!G70,0)</f>
        <v>-16.53</v>
      </c>
      <c r="D91" s="16">
        <f ca="1">IFERROR(ALL!H70,0)</f>
        <v>-15.98</v>
      </c>
      <c r="E91" s="16">
        <f ca="1">IFERROR(ALL!I70,0)</f>
        <v>-15.49</v>
      </c>
      <c r="F91" s="16">
        <f ca="1">IFERROR(ALL!J70,0)</f>
        <v>-15.06</v>
      </c>
      <c r="G91" s="16">
        <f ca="1">IFERROR(ALL!K70,0)</f>
        <v>-11.93</v>
      </c>
      <c r="H91" s="16">
        <f ca="1">IFERROR(ALL!L70,0)</f>
        <v>-15.6</v>
      </c>
      <c r="I91" s="16">
        <f ca="1">IFERROR(ALL!M70,0)</f>
        <v>-15.31</v>
      </c>
      <c r="J91" s="16">
        <f ca="1">IFERROR(ALL!N70,0)</f>
        <v>-15.13</v>
      </c>
      <c r="K91" s="16">
        <f ca="1">IFERROR(ALL!O70,0)</f>
        <v>-14.92</v>
      </c>
      <c r="L91" s="16">
        <f ca="1">IFERROR(ALL!P70,0)</f>
        <v>-14.56</v>
      </c>
      <c r="M91" s="16">
        <f ca="1">IFERROR(ALL!Q70,0)</f>
        <v>-14.08</v>
      </c>
      <c r="N91" s="16">
        <f ca="1">IFERROR(ALL!R70,0)</f>
        <v>-13.54</v>
      </c>
      <c r="O91" s="16">
        <f ca="1">IFERROR(ALL!S70,0)</f>
        <v>-13.41</v>
      </c>
      <c r="P91" s="16">
        <f ca="1">IFERROR(ALL!T70,0)</f>
        <v>-13.27</v>
      </c>
      <c r="Q91" s="16">
        <f ca="1">IFERROR(ALL!U70,0)</f>
        <v>-13.13</v>
      </c>
      <c r="R91" s="16">
        <f ca="1">IFERROR(ALL!V70,0)</f>
        <v>-13</v>
      </c>
      <c r="S91" s="16">
        <f ca="1">IFERROR(ALL!W70,0)</f>
        <v>-12.86</v>
      </c>
      <c r="T91" s="16">
        <f ca="1">IFERROR(ALL!X70,0)</f>
        <v>-12.72</v>
      </c>
      <c r="U91" s="16">
        <f ca="1">IFERROR(ALL!Y70,0)</f>
        <v>-12.58</v>
      </c>
      <c r="V91" s="16">
        <f ca="1">IFERROR(ALL!Z70,0)</f>
        <v>-12.44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 t="str">
        <f>IFERROR(ALL!E71,0)</f>
        <v>H (Se)</v>
      </c>
      <c r="B92" s="16">
        <f ca="1">IFERROR(ALL!F71,0)</f>
        <v>-23.95</v>
      </c>
      <c r="C92" s="16">
        <f ca="1">IFERROR(ALL!G71,0)</f>
        <v>-22.83</v>
      </c>
      <c r="D92" s="16">
        <f ca="1">IFERROR(ALL!H71,0)</f>
        <v>-21.83</v>
      </c>
      <c r="E92" s="16">
        <f ca="1">IFERROR(ALL!I71,0)</f>
        <v>-20.95</v>
      </c>
      <c r="F92" s="16">
        <f ca="1">IFERROR(ALL!J71,0)</f>
        <v>-20.149999999999999</v>
      </c>
      <c r="G92" s="16">
        <f ca="1">IFERROR(ALL!K71,0)</f>
        <v>-19.52</v>
      </c>
      <c r="H92" s="16">
        <f ca="1">IFERROR(ALL!L71,0)</f>
        <v>-13.26</v>
      </c>
      <c r="I92" s="16">
        <f ca="1">IFERROR(ALL!M71,0)</f>
        <v>-11.72</v>
      </c>
      <c r="J92" s="16">
        <f ca="1">IFERROR(ALL!N71,0)</f>
        <v>-10.53</v>
      </c>
      <c r="K92" s="16">
        <f ca="1">IFERROR(ALL!O71,0)</f>
        <v>-9.6760000000000002</v>
      </c>
      <c r="L92" s="16">
        <f ca="1">IFERROR(ALL!P71,0)</f>
        <v>-9.1679999999999993</v>
      </c>
      <c r="M92" s="16">
        <f ca="1">IFERROR(ALL!Q71,0)</f>
        <v>-8.9580000000000002</v>
      </c>
      <c r="N92" s="16">
        <f ca="1">IFERROR(ALL!R71,0)</f>
        <v>-8.9610000000000003</v>
      </c>
      <c r="O92" s="16">
        <f ca="1">IFERROR(ALL!S71,0)</f>
        <v>-8.9860000000000007</v>
      </c>
      <c r="P92" s="16">
        <f ca="1">IFERROR(ALL!T71,0)</f>
        <v>-9.02</v>
      </c>
      <c r="Q92" s="16">
        <f ca="1">IFERROR(ALL!U71,0)</f>
        <v>-9.06</v>
      </c>
      <c r="R92" s="16">
        <f ca="1">IFERROR(ALL!V71,0)</f>
        <v>-9.1069999999999993</v>
      </c>
      <c r="S92" s="16">
        <f ca="1">IFERROR(ALL!W71,0)</f>
        <v>-9.1609999999999996</v>
      </c>
      <c r="T92" s="16">
        <f ca="1">IFERROR(ALL!X71,0)</f>
        <v>-9.2200000000000006</v>
      </c>
      <c r="U92" s="16">
        <f ca="1">IFERROR(ALL!Y71,0)</f>
        <v>-9.2850000000000001</v>
      </c>
      <c r="V92" s="16">
        <f ca="1">IFERROR(ALL!Z71,0)</f>
        <v>-9.3550000000000004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72</v>
      </c>
      <c r="B101" s="35">
        <v>-4.9682496217851737</v>
      </c>
      <c r="C101" s="35">
        <v>-5.0215022692889564</v>
      </c>
      <c r="D101" s="47">
        <v>-5.0747549167927382</v>
      </c>
      <c r="E101" s="47">
        <v>-5.1280075642965199</v>
      </c>
      <c r="F101" s="47">
        <v>-5.1817080181543114</v>
      </c>
      <c r="G101" s="47">
        <v>-5.2405582450832071</v>
      </c>
      <c r="H101" s="47">
        <v>-5.2994084720121029</v>
      </c>
      <c r="I101" s="47">
        <v>-5.3582586989409986</v>
      </c>
      <c r="J101" s="47">
        <v>-5.4171089258698935</v>
      </c>
      <c r="K101" s="47">
        <v>-5.4759591527987892</v>
      </c>
      <c r="L101" s="47">
        <v>-5.5348093797276849</v>
      </c>
      <c r="M101" s="47">
        <v>-5.5936303030303032</v>
      </c>
      <c r="N101" s="47">
        <v>-5.6524181818181818</v>
      </c>
      <c r="O101" s="47">
        <v>-5.7107090909090914</v>
      </c>
      <c r="P101" s="47">
        <v>-5.7688313253012051</v>
      </c>
      <c r="Q101" s="47">
        <v>-5.82666265060241</v>
      </c>
      <c r="R101" s="47">
        <v>-5.8840545454545454</v>
      </c>
      <c r="S101" s="47">
        <v>-5.9410242424242421</v>
      </c>
      <c r="T101" s="47">
        <v>-5.9974727272727275</v>
      </c>
      <c r="U101" s="47">
        <v>-6.0535818181818177</v>
      </c>
      <c r="V101" s="47">
        <v>-6.1087333333333333</v>
      </c>
      <c r="W101" s="47">
        <v>-6.1632060606060612</v>
      </c>
      <c r="X101" s="47">
        <v>-6.217145454545455</v>
      </c>
      <c r="Y101" s="47">
        <v>-6.2696927710843378</v>
      </c>
      <c r="Z101" s="47">
        <v>-6.3217272727272729</v>
      </c>
      <c r="AA101" s="47">
        <v>-6.3726363636363637</v>
      </c>
      <c r="AB101" s="47">
        <v>-6.4224545454545456</v>
      </c>
      <c r="AC101" s="47">
        <v>-6.4715454545454545</v>
      </c>
      <c r="AD101" s="47">
        <v>-6.5189090909090908</v>
      </c>
      <c r="AE101" s="47">
        <v>-6.5654545454545454</v>
      </c>
      <c r="AF101" s="47">
        <v>-6.6103030303030303</v>
      </c>
      <c r="AG101" s="47">
        <v>-6.6513706505295014</v>
      </c>
      <c r="AH101" s="47">
        <v>-6.6904024205748867</v>
      </c>
      <c r="AI101" s="47">
        <v>-6.7294341906202728</v>
      </c>
      <c r="AJ101" s="47">
        <v>-6.7684659606656581</v>
      </c>
      <c r="AK101" s="47">
        <v>-6.8074977307110442</v>
      </c>
      <c r="AL101" s="47">
        <v>-6.8465295007564295</v>
      </c>
      <c r="AM101" s="47">
        <v>-6.8854523449319212</v>
      </c>
      <c r="AN101" s="47">
        <v>-6.9217609682299548</v>
      </c>
      <c r="AO101" s="47">
        <v>-6.9580695915279875</v>
      </c>
      <c r="AP101" s="47">
        <v>-6.9943782148260212</v>
      </c>
      <c r="AQ101" s="47">
        <v>-7.0306868381240539</v>
      </c>
      <c r="AR101" s="47">
        <v>-7.0669954614220876</v>
      </c>
      <c r="AS101" s="47">
        <v>-7.1033040847201203</v>
      </c>
      <c r="AT101" s="47">
        <v>-7.1405234493192129</v>
      </c>
      <c r="AU101" s="47">
        <v>-7.1789500756429652</v>
      </c>
      <c r="AV101" s="47">
        <v>-7.2173767019667165</v>
      </c>
      <c r="AW101" s="47">
        <v>-7.2558033282904688</v>
      </c>
      <c r="AX101" s="47">
        <v>-7.2942299546142211</v>
      </c>
      <c r="AY101" s="47">
        <v>-7.3326565809379733</v>
      </c>
      <c r="AZ101" s="47">
        <v>-7.3710832072617247</v>
      </c>
      <c r="BA101" s="47">
        <v>-7.4125393939393938</v>
      </c>
      <c r="BB101" s="47">
        <v>-7.4546606060606067</v>
      </c>
      <c r="BC101" s="47">
        <v>-7.4967818181818187</v>
      </c>
      <c r="BD101" s="47">
        <v>-7.5389030303030307</v>
      </c>
      <c r="BE101" s="47">
        <v>-7.5810242424242427</v>
      </c>
      <c r="BF101" s="47">
        <v>-7.6231454545454547</v>
      </c>
      <c r="BG101" s="47">
        <v>-7.6668835098335855</v>
      </c>
      <c r="BH101" s="47">
        <v>-7.7163540090771559</v>
      </c>
      <c r="BI101" s="47">
        <v>-7.7658245083207262</v>
      </c>
      <c r="BJ101" s="47">
        <v>-7.8152950075642966</v>
      </c>
      <c r="BK101" s="47">
        <v>-7.864765506807867</v>
      </c>
      <c r="BL101" s="47">
        <v>-7.9142360060514374</v>
      </c>
      <c r="BM101" s="47">
        <v>-7.9637065052950078</v>
      </c>
      <c r="BN101" s="47">
        <v>-8.0173818181818177</v>
      </c>
      <c r="BO101" s="47">
        <v>-8.0737454545454543</v>
      </c>
      <c r="BP101" s="47">
        <v>-8.1332530120481934</v>
      </c>
      <c r="BQ101" s="47">
        <v>-8.1939090909090915</v>
      </c>
      <c r="BR101" s="47">
        <v>-8.256939393939394</v>
      </c>
      <c r="BS101" s="47">
        <v>-8.3219393939393935</v>
      </c>
      <c r="BT101" s="47">
        <v>-8.3879999999999999</v>
      </c>
    </row>
    <row r="102" spans="1:72" ht="9.9499999999999993" customHeight="1" thickBot="1" x14ac:dyDescent="0.4">
      <c r="A102" s="45" t="s">
        <v>79</v>
      </c>
      <c r="B102" s="35">
        <v>-14.904748865355522</v>
      </c>
      <c r="C102" s="35">
        <v>-15.064506807866868</v>
      </c>
      <c r="D102" s="47">
        <v>-15.224264750378214</v>
      </c>
      <c r="E102" s="47">
        <v>-15.384022692889561</v>
      </c>
      <c r="F102" s="47">
        <v>-15.545124054462933</v>
      </c>
      <c r="G102" s="47">
        <v>-15.721674735249621</v>
      </c>
      <c r="H102" s="47">
        <v>-15.898225416036308</v>
      </c>
      <c r="I102" s="47">
        <v>-16.074776096822994</v>
      </c>
      <c r="J102" s="47">
        <v>-16.251326777609684</v>
      </c>
      <c r="K102" s="47">
        <v>-16.42787745839637</v>
      </c>
      <c r="L102" s="47">
        <v>-16.604428139183057</v>
      </c>
      <c r="M102" s="47">
        <v>-16.78089090909091</v>
      </c>
      <c r="N102" s="47">
        <v>-16.957254545454546</v>
      </c>
      <c r="O102" s="47">
        <v>-17.132127272727274</v>
      </c>
      <c r="P102" s="47">
        <v>-17.306493975903614</v>
      </c>
      <c r="Q102" s="47">
        <v>-17.479987951807232</v>
      </c>
      <c r="R102" s="47">
        <v>-17.652163636363639</v>
      </c>
      <c r="S102" s="47">
        <v>-17.823072727272731</v>
      </c>
      <c r="T102" s="47">
        <v>-17.992418181818181</v>
      </c>
      <c r="U102" s="47">
        <v>-18.160745454545452</v>
      </c>
      <c r="V102" s="47">
        <v>-18.3262</v>
      </c>
      <c r="W102" s="47">
        <v>-18.489618181818184</v>
      </c>
      <c r="X102" s="47">
        <v>-18.651436363636364</v>
      </c>
      <c r="Y102" s="47">
        <v>-18.809078313253011</v>
      </c>
      <c r="Z102" s="47">
        <v>-18.965181818181819</v>
      </c>
      <c r="AA102" s="47">
        <v>-19.117909090909091</v>
      </c>
      <c r="AB102" s="47">
        <v>-19.267363636363637</v>
      </c>
      <c r="AC102" s="47">
        <v>-19.414636363636365</v>
      </c>
      <c r="AD102" s="47">
        <v>-19.556727272727272</v>
      </c>
      <c r="AE102" s="47">
        <v>-19.696363636363635</v>
      </c>
      <c r="AF102" s="47">
        <v>-19.830909090909092</v>
      </c>
      <c r="AG102" s="47">
        <v>-19.954111951588501</v>
      </c>
      <c r="AH102" s="47">
        <v>-20.071207261724659</v>
      </c>
      <c r="AI102" s="47">
        <v>-20.188302571860817</v>
      </c>
      <c r="AJ102" s="47">
        <v>-20.305397881996974</v>
      </c>
      <c r="AK102" s="47">
        <v>-20.422493192133132</v>
      </c>
      <c r="AL102" s="47">
        <v>-20.539588502269289</v>
      </c>
      <c r="AM102" s="47">
        <v>-20.656357034795764</v>
      </c>
      <c r="AN102" s="47">
        <v>-20.765282904689865</v>
      </c>
      <c r="AO102" s="47">
        <v>-20.874208774583963</v>
      </c>
      <c r="AP102" s="47">
        <v>-20.983134644478064</v>
      </c>
      <c r="AQ102" s="47">
        <v>-21.092060514372164</v>
      </c>
      <c r="AR102" s="47">
        <v>-21.200986384266262</v>
      </c>
      <c r="AS102" s="47">
        <v>-21.309912254160363</v>
      </c>
      <c r="AT102" s="47">
        <v>-21.42157034795764</v>
      </c>
      <c r="AU102" s="47">
        <v>-21.536850226928895</v>
      </c>
      <c r="AV102" s="47">
        <v>-21.652130105900152</v>
      </c>
      <c r="AW102" s="47">
        <v>-21.767409984871406</v>
      </c>
      <c r="AX102" s="47">
        <v>-21.882689863842664</v>
      </c>
      <c r="AY102" s="47">
        <v>-21.997969742813918</v>
      </c>
      <c r="AZ102" s="47">
        <v>-22.113249621785176</v>
      </c>
      <c r="BA102" s="47">
        <v>-22.237618181818181</v>
      </c>
      <c r="BB102" s="47">
        <v>-22.36398181818182</v>
      </c>
      <c r="BC102" s="47">
        <v>-22.490345454545455</v>
      </c>
      <c r="BD102" s="47">
        <v>-22.61670909090909</v>
      </c>
      <c r="BE102" s="47">
        <v>-22.743072727272729</v>
      </c>
      <c r="BF102" s="47">
        <v>-22.869436363636364</v>
      </c>
      <c r="BG102" s="47">
        <v>-23.000650529500756</v>
      </c>
      <c r="BH102" s="47">
        <v>-23.149062027231469</v>
      </c>
      <c r="BI102" s="47">
        <v>-23.297473524962179</v>
      </c>
      <c r="BJ102" s="47">
        <v>-23.445885022692888</v>
      </c>
      <c r="BK102" s="47">
        <v>-23.594296520423601</v>
      </c>
      <c r="BL102" s="47">
        <v>-23.74270801815431</v>
      </c>
      <c r="BM102" s="47">
        <v>-23.89111951588502</v>
      </c>
      <c r="BN102" s="47">
        <v>-24.052145454545453</v>
      </c>
      <c r="BO102" s="47">
        <v>-24.221236363636365</v>
      </c>
      <c r="BP102" s="47">
        <v>-24.39975903614458</v>
      </c>
      <c r="BQ102" s="47">
        <v>-24.581727272727274</v>
      </c>
      <c r="BR102" s="47">
        <v>-24.770818181818182</v>
      </c>
      <c r="BS102" s="47">
        <v>-24.965818181818182</v>
      </c>
      <c r="BT102" s="47">
        <v>-25.164000000000001</v>
      </c>
    </row>
    <row r="103" spans="1:72" ht="9.9499999999999993" customHeight="1" thickBot="1" x14ac:dyDescent="0.4">
      <c r="A103" s="45" t="s">
        <v>80</v>
      </c>
      <c r="B103" s="35">
        <v>-19.872998487140695</v>
      </c>
      <c r="C103" s="35">
        <v>-20.086009077155826</v>
      </c>
      <c r="D103" s="47">
        <v>-20.299019667170953</v>
      </c>
      <c r="E103" s="47">
        <v>-20.51203025718608</v>
      </c>
      <c r="F103" s="47">
        <v>-20.726832072617245</v>
      </c>
      <c r="G103" s="47">
        <v>-20.962232980332828</v>
      </c>
      <c r="H103" s="47">
        <v>-21.197633888048411</v>
      </c>
      <c r="I103" s="47">
        <v>-21.433034795763994</v>
      </c>
      <c r="J103" s="47">
        <v>-21.668435703479574</v>
      </c>
      <c r="K103" s="47">
        <v>-21.903836611195157</v>
      </c>
      <c r="L103" s="47">
        <v>-22.13923751891074</v>
      </c>
      <c r="M103" s="47">
        <v>-22.374521212121213</v>
      </c>
      <c r="N103" s="47">
        <v>-22.609672727272727</v>
      </c>
      <c r="O103" s="47">
        <v>-22.842836363636366</v>
      </c>
      <c r="P103" s="47">
        <v>-23.075325301204821</v>
      </c>
      <c r="Q103" s="47">
        <v>-23.30665060240964</v>
      </c>
      <c r="R103" s="47">
        <v>-23.536218181818182</v>
      </c>
      <c r="S103" s="47">
        <v>-23.764096969696968</v>
      </c>
      <c r="T103" s="47">
        <v>-23.98989090909091</v>
      </c>
      <c r="U103" s="47">
        <v>-24.214327272727271</v>
      </c>
      <c r="V103" s="47">
        <v>-24.434933333333333</v>
      </c>
      <c r="W103" s="47">
        <v>-24.652824242424245</v>
      </c>
      <c r="X103" s="47">
        <v>-24.86858181818182</v>
      </c>
      <c r="Y103" s="47">
        <v>-25.078771084337351</v>
      </c>
      <c r="Z103" s="47">
        <v>-25.286909090909091</v>
      </c>
      <c r="AA103" s="47">
        <v>-25.490545454545455</v>
      </c>
      <c r="AB103" s="47">
        <v>-25.689818181818183</v>
      </c>
      <c r="AC103" s="47">
        <v>-25.886181818181818</v>
      </c>
      <c r="AD103" s="47">
        <v>-26.075636363636363</v>
      </c>
      <c r="AE103" s="47">
        <v>-26.261818181818182</v>
      </c>
      <c r="AF103" s="47">
        <v>-26.441212121212121</v>
      </c>
      <c r="AG103" s="47">
        <v>-26.605482602118006</v>
      </c>
      <c r="AH103" s="47">
        <v>-26.761609682299547</v>
      </c>
      <c r="AI103" s="47">
        <v>-26.917736762481091</v>
      </c>
      <c r="AJ103" s="47">
        <v>-27.073863842662632</v>
      </c>
      <c r="AK103" s="47">
        <v>-27.229990922844177</v>
      </c>
      <c r="AL103" s="47">
        <v>-27.386118003025718</v>
      </c>
      <c r="AM103" s="47">
        <v>-27.541809379727685</v>
      </c>
      <c r="AN103" s="47">
        <v>-27.687043872919819</v>
      </c>
      <c r="AO103" s="47">
        <v>-27.83227836611195</v>
      </c>
      <c r="AP103" s="47">
        <v>-27.977512859304085</v>
      </c>
      <c r="AQ103" s="47">
        <v>-28.122747352496216</v>
      </c>
      <c r="AR103" s="47">
        <v>-28.26798184568835</v>
      </c>
      <c r="AS103" s="47">
        <v>-28.413216338880481</v>
      </c>
      <c r="AT103" s="47">
        <v>-28.562093797276852</v>
      </c>
      <c r="AU103" s="47">
        <v>-28.715800302571861</v>
      </c>
      <c r="AV103" s="47">
        <v>-28.869506807866866</v>
      </c>
      <c r="AW103" s="47">
        <v>-29.023213313161875</v>
      </c>
      <c r="AX103" s="47">
        <v>-29.176919818456884</v>
      </c>
      <c r="AY103" s="47">
        <v>-29.330626323751893</v>
      </c>
      <c r="AZ103" s="47">
        <v>-29.484332829046899</v>
      </c>
      <c r="BA103" s="47">
        <v>-29.650157575757575</v>
      </c>
      <c r="BB103" s="47">
        <v>-29.818642424242427</v>
      </c>
      <c r="BC103" s="47">
        <v>-29.987127272727275</v>
      </c>
      <c r="BD103" s="47">
        <v>-30.155612121212123</v>
      </c>
      <c r="BE103" s="47">
        <v>-30.324096969696971</v>
      </c>
      <c r="BF103" s="47">
        <v>-30.492581818181819</v>
      </c>
      <c r="BG103" s="47">
        <v>-30.667534039334342</v>
      </c>
      <c r="BH103" s="47">
        <v>-30.865416036308623</v>
      </c>
      <c r="BI103" s="47">
        <v>-31.063298033282905</v>
      </c>
      <c r="BJ103" s="47">
        <v>-31.261180030257187</v>
      </c>
      <c r="BK103" s="47">
        <v>-31.459062027231468</v>
      </c>
      <c r="BL103" s="47">
        <v>-31.65694402420575</v>
      </c>
      <c r="BM103" s="47">
        <v>-31.854826021180031</v>
      </c>
      <c r="BN103" s="47">
        <v>-32.069527272727271</v>
      </c>
      <c r="BO103" s="47">
        <v>-32.294981818181817</v>
      </c>
      <c r="BP103" s="47">
        <v>-32.533012048192774</v>
      </c>
      <c r="BQ103" s="47">
        <v>-32.775636363636366</v>
      </c>
      <c r="BR103" s="47">
        <v>-33.027757575757576</v>
      </c>
      <c r="BS103" s="47">
        <v>-33.287757575757574</v>
      </c>
      <c r="BT103" s="47">
        <v>-33.552</v>
      </c>
    </row>
    <row r="104" spans="1:72" ht="9.9499999999999993" customHeight="1" thickBot="1" x14ac:dyDescent="0.4">
      <c r="A104" s="45" t="s">
        <v>81</v>
      </c>
      <c r="B104" s="35">
        <v>-24.841248108925868</v>
      </c>
      <c r="C104" s="35">
        <v>-25.107511346444781</v>
      </c>
      <c r="D104" s="47">
        <v>-25.373774583963691</v>
      </c>
      <c r="E104" s="47">
        <v>-25.640037821482601</v>
      </c>
      <c r="F104" s="47">
        <v>-25.908540090771556</v>
      </c>
      <c r="G104" s="47">
        <v>-26.202791225416036</v>
      </c>
      <c r="H104" s="47">
        <v>-26.497042360060512</v>
      </c>
      <c r="I104" s="47">
        <v>-26.791293494704991</v>
      </c>
      <c r="J104" s="47">
        <v>-27.085544629349467</v>
      </c>
      <c r="K104" s="47">
        <v>-27.379795763993947</v>
      </c>
      <c r="L104" s="47">
        <v>-27.674046898638423</v>
      </c>
      <c r="M104" s="47">
        <v>-27.968151515151515</v>
      </c>
      <c r="N104" s="47">
        <v>-28.262090909090908</v>
      </c>
      <c r="O104" s="47">
        <v>-28.553545454545457</v>
      </c>
      <c r="P104" s="47">
        <v>-28.844156626506024</v>
      </c>
      <c r="Q104" s="47">
        <v>-29.133313253012052</v>
      </c>
      <c r="R104" s="47">
        <v>-29.420272727272728</v>
      </c>
      <c r="S104" s="47">
        <v>-29.70512121212121</v>
      </c>
      <c r="T104" s="47">
        <v>-29.987363636363636</v>
      </c>
      <c r="U104" s="47">
        <v>-30.267909090909093</v>
      </c>
      <c r="V104" s="47">
        <v>-30.543666666666667</v>
      </c>
      <c r="W104" s="47">
        <v>-30.816030303030303</v>
      </c>
      <c r="X104" s="47">
        <v>-31.085727272727276</v>
      </c>
      <c r="Y104" s="47">
        <v>-31.348463855421688</v>
      </c>
      <c r="Z104" s="47">
        <v>-31.608636363636364</v>
      </c>
      <c r="AA104" s="47">
        <v>-31.863181818181818</v>
      </c>
      <c r="AB104" s="47">
        <v>-32.112272727272732</v>
      </c>
      <c r="AC104" s="47">
        <v>-32.357727272727274</v>
      </c>
      <c r="AD104" s="47">
        <v>-32.594545454545454</v>
      </c>
      <c r="AE104" s="47">
        <v>-32.827272727272728</v>
      </c>
      <c r="AF104" s="47">
        <v>-33.051515151515154</v>
      </c>
      <c r="AG104" s="47">
        <v>-33.25685325264751</v>
      </c>
      <c r="AH104" s="47">
        <v>-33.452012102874434</v>
      </c>
      <c r="AI104" s="47">
        <v>-33.647170953101366</v>
      </c>
      <c r="AJ104" s="47">
        <v>-33.84232980332829</v>
      </c>
      <c r="AK104" s="47">
        <v>-34.037488653555222</v>
      </c>
      <c r="AL104" s="47">
        <v>-34.232647503782147</v>
      </c>
      <c r="AM104" s="47">
        <v>-34.427261724659608</v>
      </c>
      <c r="AN104" s="47">
        <v>-34.608804841149777</v>
      </c>
      <c r="AO104" s="47">
        <v>-34.790347957639938</v>
      </c>
      <c r="AP104" s="47">
        <v>-34.971891074130106</v>
      </c>
      <c r="AQ104" s="47">
        <v>-35.153434190620274</v>
      </c>
      <c r="AR104" s="47">
        <v>-35.334977307110435</v>
      </c>
      <c r="AS104" s="47">
        <v>-35.516520423600603</v>
      </c>
      <c r="AT104" s="47">
        <v>-35.702617246596063</v>
      </c>
      <c r="AU104" s="47">
        <v>-35.894750378214823</v>
      </c>
      <c r="AV104" s="47">
        <v>-36.086883509833584</v>
      </c>
      <c r="AW104" s="47">
        <v>-36.279016641452344</v>
      </c>
      <c r="AX104" s="47">
        <v>-36.471149773071105</v>
      </c>
      <c r="AY104" s="47">
        <v>-36.663282904689865</v>
      </c>
      <c r="AZ104" s="47">
        <v>-36.855416036308625</v>
      </c>
      <c r="BA104" s="47">
        <v>-37.062696969696972</v>
      </c>
      <c r="BB104" s="47">
        <v>-37.273303030303033</v>
      </c>
      <c r="BC104" s="47">
        <v>-37.483909090909094</v>
      </c>
      <c r="BD104" s="47">
        <v>-37.694515151515155</v>
      </c>
      <c r="BE104" s="47">
        <v>-37.905121212121216</v>
      </c>
      <c r="BF104" s="47">
        <v>-38.115727272727277</v>
      </c>
      <c r="BG104" s="47">
        <v>-38.334417549167931</v>
      </c>
      <c r="BH104" s="47">
        <v>-38.581770045385781</v>
      </c>
      <c r="BI104" s="47">
        <v>-38.829122541603631</v>
      </c>
      <c r="BJ104" s="47">
        <v>-39.076475037821481</v>
      </c>
      <c r="BK104" s="47">
        <v>-39.323827534039332</v>
      </c>
      <c r="BL104" s="47">
        <v>-39.571180030257189</v>
      </c>
      <c r="BM104" s="47">
        <v>-39.818532526475039</v>
      </c>
      <c r="BN104" s="47">
        <v>-40.086909090909089</v>
      </c>
      <c r="BO104" s="47">
        <v>-40.368727272727277</v>
      </c>
      <c r="BP104" s="47">
        <v>-40.666265060240967</v>
      </c>
      <c r="BQ104" s="47">
        <v>-40.969545454545454</v>
      </c>
      <c r="BR104" s="47">
        <v>-41.284696969696967</v>
      </c>
      <c r="BS104" s="47">
        <v>-41.609696969696969</v>
      </c>
      <c r="BT104" s="47">
        <v>-41.94</v>
      </c>
    </row>
    <row r="105" spans="1:72" ht="9.9499999999999993" customHeight="1" thickBot="1" x14ac:dyDescent="0.4">
      <c r="A105" s="45" t="s">
        <v>82</v>
      </c>
      <c r="B105" s="35">
        <v>-29.809497730711044</v>
      </c>
      <c r="C105" s="35">
        <v>-30.129013615733736</v>
      </c>
      <c r="D105" s="47">
        <v>-30.448529500756429</v>
      </c>
      <c r="E105" s="47">
        <v>-30.768045385779121</v>
      </c>
      <c r="F105" s="47">
        <v>-31.090248108925866</v>
      </c>
      <c r="G105" s="47">
        <v>-31.443349470499243</v>
      </c>
      <c r="H105" s="47">
        <v>-31.796450832072615</v>
      </c>
      <c r="I105" s="47">
        <v>-32.149552193645988</v>
      </c>
      <c r="J105" s="47">
        <v>-32.502653555219368</v>
      </c>
      <c r="K105" s="47">
        <v>-32.855754916792741</v>
      </c>
      <c r="L105" s="47">
        <v>-33.208856278366113</v>
      </c>
      <c r="M105" s="47">
        <v>-33.561781818181821</v>
      </c>
      <c r="N105" s="47">
        <v>-33.914509090909092</v>
      </c>
      <c r="O105" s="47">
        <v>-34.264254545454548</v>
      </c>
      <c r="P105" s="47">
        <v>-34.612987951807227</v>
      </c>
      <c r="Q105" s="47">
        <v>-34.959975903614463</v>
      </c>
      <c r="R105" s="47">
        <v>-35.304327272727278</v>
      </c>
      <c r="S105" s="47">
        <v>-35.646145454545461</v>
      </c>
      <c r="T105" s="47">
        <v>-35.984836363636362</v>
      </c>
      <c r="U105" s="47">
        <v>-36.321490909090905</v>
      </c>
      <c r="V105" s="47">
        <v>-36.6524</v>
      </c>
      <c r="W105" s="47">
        <v>-36.979236363636367</v>
      </c>
      <c r="X105" s="47">
        <v>-37.302872727272728</v>
      </c>
      <c r="Y105" s="47">
        <v>-37.618156626506021</v>
      </c>
      <c r="Z105" s="47">
        <v>-37.930363636363637</v>
      </c>
      <c r="AA105" s="47">
        <v>-38.235818181818182</v>
      </c>
      <c r="AB105" s="47">
        <v>-38.534727272727274</v>
      </c>
      <c r="AC105" s="47">
        <v>-38.82927272727273</v>
      </c>
      <c r="AD105" s="47">
        <v>-39.113454545454545</v>
      </c>
      <c r="AE105" s="47">
        <v>-39.392727272727271</v>
      </c>
      <c r="AF105" s="47">
        <v>-39.661818181818184</v>
      </c>
      <c r="AG105" s="47">
        <v>-39.908223903177003</v>
      </c>
      <c r="AH105" s="47">
        <v>-40.142414523449318</v>
      </c>
      <c r="AI105" s="47">
        <v>-40.376605143721633</v>
      </c>
      <c r="AJ105" s="47">
        <v>-40.610795763993949</v>
      </c>
      <c r="AK105" s="47">
        <v>-40.844986384266264</v>
      </c>
      <c r="AL105" s="47">
        <v>-41.079177004538579</v>
      </c>
      <c r="AM105" s="47">
        <v>-41.312714069591529</v>
      </c>
      <c r="AN105" s="47">
        <v>-41.530565809379731</v>
      </c>
      <c r="AO105" s="47">
        <v>-41.748417549167925</v>
      </c>
      <c r="AP105" s="47">
        <v>-41.966269288956127</v>
      </c>
      <c r="AQ105" s="47">
        <v>-42.184121028744329</v>
      </c>
      <c r="AR105" s="47">
        <v>-42.401972768532524</v>
      </c>
      <c r="AS105" s="47">
        <v>-42.619824508320725</v>
      </c>
      <c r="AT105" s="47">
        <v>-42.843140695915281</v>
      </c>
      <c r="AU105" s="47">
        <v>-43.073700453857789</v>
      </c>
      <c r="AV105" s="47">
        <v>-43.304260211800305</v>
      </c>
      <c r="AW105" s="47">
        <v>-43.534819969742813</v>
      </c>
      <c r="AX105" s="47">
        <v>-43.765379727685328</v>
      </c>
      <c r="AY105" s="47">
        <v>-43.995939485627837</v>
      </c>
      <c r="AZ105" s="47">
        <v>-44.226499243570352</v>
      </c>
      <c r="BA105" s="47">
        <v>-44.475236363636363</v>
      </c>
      <c r="BB105" s="47">
        <v>-44.72796363636364</v>
      </c>
      <c r="BC105" s="47">
        <v>-44.98069090909091</v>
      </c>
      <c r="BD105" s="47">
        <v>-45.23341818181818</v>
      </c>
      <c r="BE105" s="47">
        <v>-45.486145454545458</v>
      </c>
      <c r="BF105" s="47">
        <v>-45.738872727272728</v>
      </c>
      <c r="BG105" s="47">
        <v>-46.001301059001513</v>
      </c>
      <c r="BH105" s="47">
        <v>-46.298124054462939</v>
      </c>
      <c r="BI105" s="47">
        <v>-46.594947049924357</v>
      </c>
      <c r="BJ105" s="47">
        <v>-46.891770045385776</v>
      </c>
      <c r="BK105" s="47">
        <v>-47.188593040847202</v>
      </c>
      <c r="BL105" s="47">
        <v>-47.485416036308621</v>
      </c>
      <c r="BM105" s="47">
        <v>-47.78223903177004</v>
      </c>
      <c r="BN105" s="47">
        <v>-48.104290909090906</v>
      </c>
      <c r="BO105" s="47">
        <v>-48.44247272727273</v>
      </c>
      <c r="BP105" s="47">
        <v>-48.79951807228916</v>
      </c>
      <c r="BQ105" s="47">
        <v>-49.163454545454549</v>
      </c>
      <c r="BR105" s="47">
        <v>-49.541636363636364</v>
      </c>
      <c r="BS105" s="47">
        <v>-49.931636363636365</v>
      </c>
      <c r="BT105" s="47">
        <v>-50.328000000000003</v>
      </c>
    </row>
    <row r="106" spans="1:72" ht="9.9499999999999993" customHeight="1" thickBot="1" x14ac:dyDescent="0.4">
      <c r="A106" s="45" t="s">
        <v>73</v>
      </c>
      <c r="B106" s="35">
        <v>-4.9682496217851737</v>
      </c>
      <c r="C106" s="35">
        <v>-5.0215022692889564</v>
      </c>
      <c r="D106" s="47">
        <v>-5.0747549167927382</v>
      </c>
      <c r="E106" s="47">
        <v>-5.1280075642965199</v>
      </c>
      <c r="F106" s="47">
        <v>-5.1817080181543114</v>
      </c>
      <c r="G106" s="47">
        <v>-5.2405582450832071</v>
      </c>
      <c r="H106" s="47">
        <v>-5.2994084720121029</v>
      </c>
      <c r="I106" s="47">
        <v>-5.3582586989409986</v>
      </c>
      <c r="J106" s="47">
        <v>-5.4171089258698935</v>
      </c>
      <c r="K106" s="47">
        <v>-5.4759591527987892</v>
      </c>
      <c r="L106" s="47">
        <v>-5.5348093797276849</v>
      </c>
      <c r="M106" s="47">
        <v>-5.5936303030303032</v>
      </c>
      <c r="N106" s="47">
        <v>-5.6524181818181818</v>
      </c>
      <c r="O106" s="47">
        <v>-5.7107090909090914</v>
      </c>
      <c r="P106" s="47">
        <v>-5.7688313253012051</v>
      </c>
      <c r="Q106" s="47">
        <v>-5.82666265060241</v>
      </c>
      <c r="R106" s="47">
        <v>-5.8840545454545454</v>
      </c>
      <c r="S106" s="47">
        <v>-5.9410242424242421</v>
      </c>
      <c r="T106" s="47">
        <v>-5.9974727272727275</v>
      </c>
      <c r="U106" s="47">
        <v>-6.0535818181818177</v>
      </c>
      <c r="V106" s="47">
        <v>-6.1087333333333333</v>
      </c>
      <c r="W106" s="47">
        <v>-6.1632060606060612</v>
      </c>
      <c r="X106" s="47">
        <v>-6.217145454545455</v>
      </c>
      <c r="Y106" s="47">
        <v>-6.2696927710843378</v>
      </c>
      <c r="Z106" s="47">
        <v>-6.3217272727272729</v>
      </c>
      <c r="AA106" s="47">
        <v>-6.3726363636363637</v>
      </c>
      <c r="AB106" s="47">
        <v>-6.4224545454545456</v>
      </c>
      <c r="AC106" s="47">
        <v>-6.4715454545454545</v>
      </c>
      <c r="AD106" s="47">
        <v>-6.5189090909090908</v>
      </c>
      <c r="AE106" s="47">
        <v>-6.5654545454545454</v>
      </c>
      <c r="AF106" s="47">
        <v>-6.6103030303030303</v>
      </c>
      <c r="AG106" s="47">
        <v>-6.6513706505295014</v>
      </c>
      <c r="AH106" s="47">
        <v>-6.6904024205748867</v>
      </c>
      <c r="AI106" s="47">
        <v>-6.7294341906202728</v>
      </c>
      <c r="AJ106" s="47">
        <v>-6.7684659606656581</v>
      </c>
      <c r="AK106" s="47">
        <v>-6.8074977307110442</v>
      </c>
      <c r="AL106" s="47">
        <v>-6.8465295007564295</v>
      </c>
      <c r="AM106" s="47">
        <v>-6.8854523449319212</v>
      </c>
      <c r="AN106" s="47">
        <v>-6.9217609682299548</v>
      </c>
      <c r="AO106" s="47">
        <v>-6.9580695915279875</v>
      </c>
      <c r="AP106" s="47">
        <v>-6.9943782148260212</v>
      </c>
      <c r="AQ106" s="47">
        <v>-7.0306868381240539</v>
      </c>
      <c r="AR106" s="47">
        <v>-7.0669954614220876</v>
      </c>
      <c r="AS106" s="47">
        <v>-7.1033040847201203</v>
      </c>
      <c r="AT106" s="47">
        <v>-7.1405234493192129</v>
      </c>
      <c r="AU106" s="47">
        <v>-7.1789500756429652</v>
      </c>
      <c r="AV106" s="47">
        <v>-7.2173767019667165</v>
      </c>
      <c r="AW106" s="47">
        <v>-7.2558033282904688</v>
      </c>
      <c r="AX106" s="47">
        <v>-7.2942299546142211</v>
      </c>
      <c r="AY106" s="47">
        <v>-7.3326565809379733</v>
      </c>
      <c r="AZ106" s="47">
        <v>-7.3710832072617247</v>
      </c>
      <c r="BA106" s="47">
        <v>-7.4125393939393938</v>
      </c>
      <c r="BB106" s="47">
        <v>-7.4546606060606067</v>
      </c>
      <c r="BC106" s="47">
        <v>-7.4967818181818187</v>
      </c>
      <c r="BD106" s="47">
        <v>-7.5389030303030307</v>
      </c>
      <c r="BE106" s="47">
        <v>-7.5810242424242427</v>
      </c>
      <c r="BF106" s="47">
        <v>-7.6231454545454547</v>
      </c>
      <c r="BG106" s="47">
        <v>-7.6668835098335855</v>
      </c>
      <c r="BH106" s="47">
        <v>-7.7163540090771559</v>
      </c>
      <c r="BI106" s="47">
        <v>-7.7658245083207262</v>
      </c>
      <c r="BJ106" s="47">
        <v>-7.8152950075642966</v>
      </c>
      <c r="BK106" s="47">
        <v>-7.864765506807867</v>
      </c>
      <c r="BL106" s="47">
        <v>-7.9142360060514374</v>
      </c>
      <c r="BM106" s="47">
        <v>-7.9637065052950078</v>
      </c>
      <c r="BN106" s="47">
        <v>-8.0173818181818177</v>
      </c>
      <c r="BO106" s="47">
        <v>-8.0737454545454543</v>
      </c>
      <c r="BP106" s="47">
        <v>-8.1332530120481934</v>
      </c>
      <c r="BQ106" s="47">
        <v>-8.1939090909090915</v>
      </c>
      <c r="BR106" s="47">
        <v>-8.256939393939394</v>
      </c>
      <c r="BS106" s="47">
        <v>-8.3219393939393935</v>
      </c>
      <c r="BT106" s="47">
        <v>-8.3879999999999999</v>
      </c>
    </row>
    <row r="107" spans="1:72" ht="9.9499999999999993" customHeight="1" thickBot="1" x14ac:dyDescent="0.4">
      <c r="A107" s="45" t="s">
        <v>79</v>
      </c>
      <c r="B107" s="35">
        <v>-14.904748865355522</v>
      </c>
      <c r="C107" s="35">
        <v>-15.064506807866868</v>
      </c>
      <c r="D107" s="47">
        <v>-15.224264750378214</v>
      </c>
      <c r="E107" s="47">
        <v>-15.384022692889561</v>
      </c>
      <c r="F107" s="47">
        <v>-15.545124054462933</v>
      </c>
      <c r="G107" s="47">
        <v>-15.721674735249621</v>
      </c>
      <c r="H107" s="47">
        <v>-15.898225416036308</v>
      </c>
      <c r="I107" s="47">
        <v>-16.074776096822994</v>
      </c>
      <c r="J107" s="47">
        <v>-16.251326777609684</v>
      </c>
      <c r="K107" s="47">
        <v>-16.42787745839637</v>
      </c>
      <c r="L107" s="47">
        <v>-16.604428139183057</v>
      </c>
      <c r="M107" s="47">
        <v>-16.78089090909091</v>
      </c>
      <c r="N107" s="47">
        <v>-16.957254545454546</v>
      </c>
      <c r="O107" s="47">
        <v>-17.132127272727274</v>
      </c>
      <c r="P107" s="47">
        <v>-17.306493975903614</v>
      </c>
      <c r="Q107" s="47">
        <v>-17.479987951807232</v>
      </c>
      <c r="R107" s="47">
        <v>-17.652163636363639</v>
      </c>
      <c r="S107" s="47">
        <v>-17.823072727272731</v>
      </c>
      <c r="T107" s="47">
        <v>-17.992418181818181</v>
      </c>
      <c r="U107" s="47">
        <v>-18.160745454545452</v>
      </c>
      <c r="V107" s="47">
        <v>-18.3262</v>
      </c>
      <c r="W107" s="47">
        <v>-18.489618181818184</v>
      </c>
      <c r="X107" s="47">
        <v>-18.651436363636364</v>
      </c>
      <c r="Y107" s="47">
        <v>-18.809078313253011</v>
      </c>
      <c r="Z107" s="47">
        <v>-18.965181818181819</v>
      </c>
      <c r="AA107" s="47">
        <v>-19.117909090909091</v>
      </c>
      <c r="AB107" s="47">
        <v>-19.267363636363637</v>
      </c>
      <c r="AC107" s="47">
        <v>-19.414636363636365</v>
      </c>
      <c r="AD107" s="47">
        <v>-19.556727272727272</v>
      </c>
      <c r="AE107" s="47">
        <v>-19.696363636363635</v>
      </c>
      <c r="AF107" s="47">
        <v>-19.830909090909092</v>
      </c>
      <c r="AG107" s="47">
        <v>-19.954111951588501</v>
      </c>
      <c r="AH107" s="47">
        <v>-20.071207261724659</v>
      </c>
      <c r="AI107" s="47">
        <v>-20.188302571860817</v>
      </c>
      <c r="AJ107" s="47">
        <v>-20.305397881996974</v>
      </c>
      <c r="AK107" s="47">
        <v>-20.422493192133132</v>
      </c>
      <c r="AL107" s="47">
        <v>-20.539588502269289</v>
      </c>
      <c r="AM107" s="47">
        <v>-20.656357034795764</v>
      </c>
      <c r="AN107" s="47">
        <v>-20.765282904689865</v>
      </c>
      <c r="AO107" s="47">
        <v>-20.874208774583963</v>
      </c>
      <c r="AP107" s="47">
        <v>-20.983134644478064</v>
      </c>
      <c r="AQ107" s="47">
        <v>-21.092060514372164</v>
      </c>
      <c r="AR107" s="47">
        <v>-21.200986384266262</v>
      </c>
      <c r="AS107" s="47">
        <v>-21.309912254160363</v>
      </c>
      <c r="AT107" s="47">
        <v>-21.42157034795764</v>
      </c>
      <c r="AU107" s="47">
        <v>-21.536850226928895</v>
      </c>
      <c r="AV107" s="47">
        <v>-21.652130105900152</v>
      </c>
      <c r="AW107" s="47">
        <v>-21.767409984871406</v>
      </c>
      <c r="AX107" s="47">
        <v>-21.882689863842664</v>
      </c>
      <c r="AY107" s="47">
        <v>-21.997969742813918</v>
      </c>
      <c r="AZ107" s="47">
        <v>-22.113249621785176</v>
      </c>
      <c r="BA107" s="47">
        <v>-22.237618181818181</v>
      </c>
      <c r="BB107" s="47">
        <v>-22.36398181818182</v>
      </c>
      <c r="BC107" s="47">
        <v>-22.490345454545455</v>
      </c>
      <c r="BD107" s="47">
        <v>-22.61670909090909</v>
      </c>
      <c r="BE107" s="47">
        <v>-22.743072727272729</v>
      </c>
      <c r="BF107" s="47">
        <v>-22.869436363636364</v>
      </c>
      <c r="BG107" s="47">
        <v>-23.000650529500756</v>
      </c>
      <c r="BH107" s="47">
        <v>-23.149062027231469</v>
      </c>
      <c r="BI107" s="47">
        <v>-23.297473524962179</v>
      </c>
      <c r="BJ107" s="47">
        <v>-23.445885022692888</v>
      </c>
      <c r="BK107" s="47">
        <v>-23.594296520423601</v>
      </c>
      <c r="BL107" s="47">
        <v>-23.74270801815431</v>
      </c>
      <c r="BM107" s="47">
        <v>-23.89111951588502</v>
      </c>
      <c r="BN107" s="47">
        <v>-24.052145454545453</v>
      </c>
      <c r="BO107" s="47">
        <v>-24.221236363636365</v>
      </c>
      <c r="BP107" s="47">
        <v>-24.39975903614458</v>
      </c>
      <c r="BQ107" s="47">
        <v>-24.581727272727274</v>
      </c>
      <c r="BR107" s="47">
        <v>-24.770818181818182</v>
      </c>
      <c r="BS107" s="47">
        <v>-24.965818181818182</v>
      </c>
      <c r="BT107" s="47">
        <v>-25.164000000000001</v>
      </c>
    </row>
    <row r="108" spans="1:72" ht="9.9499999999999993" customHeight="1" thickBot="1" x14ac:dyDescent="0.4">
      <c r="A108" s="45" t="s">
        <v>83</v>
      </c>
      <c r="B108" s="35">
        <v>-9.9364992435703474</v>
      </c>
      <c r="C108" s="35">
        <v>-10.043004538577913</v>
      </c>
      <c r="D108" s="47">
        <v>-10.149509833585476</v>
      </c>
      <c r="E108" s="47">
        <v>-10.25601512859304</v>
      </c>
      <c r="F108" s="47">
        <v>-10.363416036308623</v>
      </c>
      <c r="G108" s="47">
        <v>-10.481116490166414</v>
      </c>
      <c r="H108" s="47">
        <v>-10.598816944024206</v>
      </c>
      <c r="I108" s="47">
        <v>-10.716517397881997</v>
      </c>
      <c r="J108" s="47">
        <v>-10.834217851739787</v>
      </c>
      <c r="K108" s="47">
        <v>-10.951918305597578</v>
      </c>
      <c r="L108" s="47">
        <v>-11.06961875945537</v>
      </c>
      <c r="M108" s="47">
        <v>-11.187260606060606</v>
      </c>
      <c r="N108" s="47">
        <v>-11.304836363636364</v>
      </c>
      <c r="O108" s="47">
        <v>-11.421418181818183</v>
      </c>
      <c r="P108" s="47">
        <v>-11.53766265060241</v>
      </c>
      <c r="Q108" s="47">
        <v>-11.65332530120482</v>
      </c>
      <c r="R108" s="47">
        <v>-11.768109090909091</v>
      </c>
      <c r="S108" s="47">
        <v>-11.882048484848484</v>
      </c>
      <c r="T108" s="47">
        <v>-11.994945454545455</v>
      </c>
      <c r="U108" s="47">
        <v>-12.107163636363635</v>
      </c>
      <c r="V108" s="47">
        <v>-12.217466666666667</v>
      </c>
      <c r="W108" s="47">
        <v>-12.326412121212122</v>
      </c>
      <c r="X108" s="47">
        <v>-12.43429090909091</v>
      </c>
      <c r="Y108" s="47">
        <v>-12.539385542168676</v>
      </c>
      <c r="Z108" s="47">
        <v>-12.643454545454546</v>
      </c>
      <c r="AA108" s="47">
        <v>-12.745272727272727</v>
      </c>
      <c r="AB108" s="47">
        <v>-12.844909090909091</v>
      </c>
      <c r="AC108" s="47">
        <v>-12.943090909090909</v>
      </c>
      <c r="AD108" s="47">
        <v>-13.037818181818182</v>
      </c>
      <c r="AE108" s="47">
        <v>-13.130909090909091</v>
      </c>
      <c r="AF108" s="47">
        <v>-13.220606060606061</v>
      </c>
      <c r="AG108" s="47">
        <v>-13.302741301059003</v>
      </c>
      <c r="AH108" s="47">
        <v>-13.380804841149773</v>
      </c>
      <c r="AI108" s="47">
        <v>-13.458868381240546</v>
      </c>
      <c r="AJ108" s="47">
        <v>-13.536931921331316</v>
      </c>
      <c r="AK108" s="47">
        <v>-13.614995461422088</v>
      </c>
      <c r="AL108" s="47">
        <v>-13.693059001512859</v>
      </c>
      <c r="AM108" s="47">
        <v>-13.770904689863842</v>
      </c>
      <c r="AN108" s="47">
        <v>-13.84352193645991</v>
      </c>
      <c r="AO108" s="47">
        <v>-13.916139183055975</v>
      </c>
      <c r="AP108" s="47">
        <v>-13.988756429652042</v>
      </c>
      <c r="AQ108" s="47">
        <v>-14.061373676248108</v>
      </c>
      <c r="AR108" s="47">
        <v>-14.133990922844175</v>
      </c>
      <c r="AS108" s="47">
        <v>-14.206608169440241</v>
      </c>
      <c r="AT108" s="47">
        <v>-14.281046898638426</v>
      </c>
      <c r="AU108" s="47">
        <v>-14.35790015128593</v>
      </c>
      <c r="AV108" s="47">
        <v>-14.434753403933433</v>
      </c>
      <c r="AW108" s="47">
        <v>-14.511606656580938</v>
      </c>
      <c r="AX108" s="47">
        <v>-14.588459909228442</v>
      </c>
      <c r="AY108" s="47">
        <v>-14.665313161875947</v>
      </c>
      <c r="AZ108" s="47">
        <v>-14.742166414523449</v>
      </c>
      <c r="BA108" s="47">
        <v>-14.825078787878788</v>
      </c>
      <c r="BB108" s="47">
        <v>-14.909321212121213</v>
      </c>
      <c r="BC108" s="47">
        <v>-14.993563636363637</v>
      </c>
      <c r="BD108" s="47">
        <v>-15.077806060606061</v>
      </c>
      <c r="BE108" s="47">
        <v>-15.162048484848485</v>
      </c>
      <c r="BF108" s="47">
        <v>-15.246290909090909</v>
      </c>
      <c r="BG108" s="47">
        <v>-15.333767019667171</v>
      </c>
      <c r="BH108" s="47">
        <v>-15.432708018154312</v>
      </c>
      <c r="BI108" s="47">
        <v>-15.531649016641452</v>
      </c>
      <c r="BJ108" s="47">
        <v>-15.630590015128593</v>
      </c>
      <c r="BK108" s="47">
        <v>-15.729531013615734</v>
      </c>
      <c r="BL108" s="47">
        <v>-15.828472012102875</v>
      </c>
      <c r="BM108" s="47">
        <v>-15.927413010590016</v>
      </c>
      <c r="BN108" s="47">
        <v>-16.034763636363635</v>
      </c>
      <c r="BO108" s="47">
        <v>-16.147490909090909</v>
      </c>
      <c r="BP108" s="47">
        <v>-16.266506024096387</v>
      </c>
      <c r="BQ108" s="47">
        <v>-16.387818181818183</v>
      </c>
      <c r="BR108" s="47">
        <v>-16.513878787878788</v>
      </c>
      <c r="BS108" s="47">
        <v>-16.643878787878787</v>
      </c>
      <c r="BT108" s="47">
        <v>-16.776</v>
      </c>
    </row>
    <row r="109" spans="1:72" ht="9.9499999999999993" customHeight="1" thickBot="1" x14ac:dyDescent="0.4">
      <c r="A109" s="45" t="s">
        <v>2</v>
      </c>
      <c r="B109" s="35">
        <v>-4.9682496217851737</v>
      </c>
      <c r="C109" s="35">
        <v>-5.0215022692889564</v>
      </c>
      <c r="D109" s="47">
        <v>-5.0747549167927382</v>
      </c>
      <c r="E109" s="47">
        <v>-5.1280075642965199</v>
      </c>
      <c r="F109" s="47">
        <v>-5.1817080181543114</v>
      </c>
      <c r="G109" s="47">
        <v>-5.2405582450832071</v>
      </c>
      <c r="H109" s="47">
        <v>-5.2994084720121029</v>
      </c>
      <c r="I109" s="47">
        <v>-5.3582586989409986</v>
      </c>
      <c r="J109" s="47">
        <v>-5.4171089258698935</v>
      </c>
      <c r="K109" s="47">
        <v>-5.4759591527987892</v>
      </c>
      <c r="L109" s="47">
        <v>-5.5348093797276849</v>
      </c>
      <c r="M109" s="47">
        <v>-5.5936303030303032</v>
      </c>
      <c r="N109" s="47">
        <v>-5.6524181818181818</v>
      </c>
      <c r="O109" s="47">
        <v>-5.7107090909090914</v>
      </c>
      <c r="P109" s="47">
        <v>-5.7688313253012051</v>
      </c>
      <c r="Q109" s="47">
        <v>-5.82666265060241</v>
      </c>
      <c r="R109" s="47">
        <v>-5.8840545454545454</v>
      </c>
      <c r="S109" s="47">
        <v>-5.9410242424242421</v>
      </c>
      <c r="T109" s="47">
        <v>-5.9974727272727275</v>
      </c>
      <c r="U109" s="47">
        <v>-6.0535818181818177</v>
      </c>
      <c r="V109" s="47">
        <v>-6.1087333333333333</v>
      </c>
      <c r="W109" s="47">
        <v>-6.1632060606060612</v>
      </c>
      <c r="X109" s="47">
        <v>-6.217145454545455</v>
      </c>
      <c r="Y109" s="47">
        <v>-6.2696927710843378</v>
      </c>
      <c r="Z109" s="47">
        <v>-6.3217272727272729</v>
      </c>
      <c r="AA109" s="47">
        <v>-6.3726363636363637</v>
      </c>
      <c r="AB109" s="47">
        <v>-6.4224545454545456</v>
      </c>
      <c r="AC109" s="47">
        <v>-6.4715454545454545</v>
      </c>
      <c r="AD109" s="47">
        <v>-6.5189090909090908</v>
      </c>
      <c r="AE109" s="47">
        <v>-6.5654545454545454</v>
      </c>
      <c r="AF109" s="47">
        <v>-6.6103030303030303</v>
      </c>
      <c r="AG109" s="47">
        <v>-6.6513706505295014</v>
      </c>
      <c r="AH109" s="47">
        <v>-6.6904024205748867</v>
      </c>
      <c r="AI109" s="47">
        <v>-6.7294341906202728</v>
      </c>
      <c r="AJ109" s="47">
        <v>-6.7684659606656581</v>
      </c>
      <c r="AK109" s="47">
        <v>-6.8074977307110442</v>
      </c>
      <c r="AL109" s="47">
        <v>-6.8465295007564295</v>
      </c>
      <c r="AM109" s="47">
        <v>-6.8854523449319212</v>
      </c>
      <c r="AN109" s="47">
        <v>-6.9217609682299548</v>
      </c>
      <c r="AO109" s="47">
        <v>-6.9580695915279875</v>
      </c>
      <c r="AP109" s="47">
        <v>-6.9943782148260212</v>
      </c>
      <c r="AQ109" s="47">
        <v>-7.0306868381240539</v>
      </c>
      <c r="AR109" s="47">
        <v>-7.0669954614220876</v>
      </c>
      <c r="AS109" s="47">
        <v>-7.1033040847201203</v>
      </c>
      <c r="AT109" s="47">
        <v>-7.1405234493192129</v>
      </c>
      <c r="AU109" s="47">
        <v>-7.1789500756429652</v>
      </c>
      <c r="AV109" s="47">
        <v>-7.2173767019667165</v>
      </c>
      <c r="AW109" s="47">
        <v>-7.2558033282904688</v>
      </c>
      <c r="AX109" s="47">
        <v>-7.2942299546142211</v>
      </c>
      <c r="AY109" s="47">
        <v>-7.3326565809379733</v>
      </c>
      <c r="AZ109" s="47">
        <v>-7.3710832072617247</v>
      </c>
      <c r="BA109" s="47">
        <v>-7.4125393939393938</v>
      </c>
      <c r="BB109" s="47">
        <v>-7.4546606060606067</v>
      </c>
      <c r="BC109" s="47">
        <v>-7.4967818181818187</v>
      </c>
      <c r="BD109" s="47">
        <v>-7.5389030303030307</v>
      </c>
      <c r="BE109" s="47">
        <v>-7.5810242424242427</v>
      </c>
      <c r="BF109" s="47">
        <v>-7.6231454545454547</v>
      </c>
      <c r="BG109" s="47">
        <v>-7.6668835098335855</v>
      </c>
      <c r="BH109" s="47">
        <v>-7.7163540090771559</v>
      </c>
      <c r="BI109" s="47">
        <v>-7.7658245083207262</v>
      </c>
      <c r="BJ109" s="47">
        <v>-7.8152950075642966</v>
      </c>
      <c r="BK109" s="47">
        <v>-7.864765506807867</v>
      </c>
      <c r="BL109" s="47">
        <v>-7.9142360060514374</v>
      </c>
      <c r="BM109" s="47">
        <v>-7.9637065052950078</v>
      </c>
      <c r="BN109" s="47">
        <v>-8.0173818181818177</v>
      </c>
      <c r="BO109" s="47">
        <v>-8.0737454545454543</v>
      </c>
      <c r="BP109" s="47">
        <v>-8.1332530120481934</v>
      </c>
      <c r="BQ109" s="47">
        <v>-8.1939090909090915</v>
      </c>
      <c r="BR109" s="47">
        <v>-8.256939393939394</v>
      </c>
      <c r="BS109" s="47">
        <v>-8.3219393939393935</v>
      </c>
      <c r="BT109" s="47">
        <v>-8.3879999999999999</v>
      </c>
    </row>
    <row r="110" spans="1:72" ht="9.9499999999999993" customHeight="1" thickBot="1" x14ac:dyDescent="0.4">
      <c r="A110" s="45" t="s">
        <v>1</v>
      </c>
      <c r="B110" s="35">
        <v>-18.624069591527988</v>
      </c>
      <c r="C110" s="35">
        <v>-18.625582450832074</v>
      </c>
      <c r="D110" s="47">
        <v>-18.627095310136156</v>
      </c>
      <c r="E110" s="47">
        <v>-18.628608169440241</v>
      </c>
      <c r="F110" s="47">
        <v>-18.631089258698939</v>
      </c>
      <c r="G110" s="47">
        <v>-18.644704992435702</v>
      </c>
      <c r="H110" s="47">
        <v>-18.658320726172466</v>
      </c>
      <c r="I110" s="47">
        <v>-18.671936459909226</v>
      </c>
      <c r="J110" s="47">
        <v>-18.685552193645989</v>
      </c>
      <c r="K110" s="47">
        <v>-18.699167927382753</v>
      </c>
      <c r="L110" s="47">
        <v>-18.712783661119516</v>
      </c>
      <c r="M110" s="47">
        <v>-18.728545454545454</v>
      </c>
      <c r="N110" s="47">
        <v>-18.746727272727274</v>
      </c>
      <c r="O110" s="47">
        <v>-18.764909090909093</v>
      </c>
      <c r="P110" s="47">
        <v>-18.783072289156628</v>
      </c>
      <c r="Q110" s="47">
        <v>-18.801144578313252</v>
      </c>
      <c r="R110" s="47">
        <v>-18.819272727272725</v>
      </c>
      <c r="S110" s="47">
        <v>-18.837454545454545</v>
      </c>
      <c r="T110" s="47">
        <v>-18.855636363636364</v>
      </c>
      <c r="U110" s="47">
        <v>-18.875090909090911</v>
      </c>
      <c r="V110" s="47">
        <v>-18.899333333333335</v>
      </c>
      <c r="W110" s="47">
        <v>-18.923575757575758</v>
      </c>
      <c r="X110" s="47">
        <v>-18.947818181818182</v>
      </c>
      <c r="Y110" s="47">
        <v>-18.971927710843371</v>
      </c>
      <c r="Z110" s="47">
        <v>-18.996060606060606</v>
      </c>
      <c r="AA110" s="47">
        <v>-19.02030303030303</v>
      </c>
      <c r="AB110" s="47">
        <v>-19.048181818181817</v>
      </c>
      <c r="AC110" s="47">
        <v>-19.078484848484848</v>
      </c>
      <c r="AD110" s="47">
        <v>-19.108787878787876</v>
      </c>
      <c r="AE110" s="47">
        <v>-19.140909090909091</v>
      </c>
      <c r="AF110" s="47">
        <v>-19.177272727272729</v>
      </c>
      <c r="AG110" s="47">
        <v>-19.216550680786689</v>
      </c>
      <c r="AH110" s="47">
        <v>-19.257397881996976</v>
      </c>
      <c r="AI110" s="47">
        <v>-19.298245083207263</v>
      </c>
      <c r="AJ110" s="47">
        <v>-19.33909228441755</v>
      </c>
      <c r="AK110" s="47">
        <v>-19.379939485627837</v>
      </c>
      <c r="AL110" s="47">
        <v>-19.420786686838124</v>
      </c>
      <c r="AM110" s="47">
        <v>-19.461331316187596</v>
      </c>
      <c r="AN110" s="47">
        <v>-19.494614220877459</v>
      </c>
      <c r="AO110" s="47">
        <v>-19.527897125567321</v>
      </c>
      <c r="AP110" s="47">
        <v>-19.561180030257187</v>
      </c>
      <c r="AQ110" s="47">
        <v>-19.59446293494705</v>
      </c>
      <c r="AR110" s="47">
        <v>-19.627745839636912</v>
      </c>
      <c r="AS110" s="47">
        <v>-19.661028744326778</v>
      </c>
      <c r="AT110" s="47">
        <v>-19.692360060514371</v>
      </c>
      <c r="AU110" s="47">
        <v>-19.72110438729198</v>
      </c>
      <c r="AV110" s="47">
        <v>-19.749848714069593</v>
      </c>
      <c r="AW110" s="47">
        <v>-19.778593040847202</v>
      </c>
      <c r="AX110" s="47">
        <v>-19.807337367624811</v>
      </c>
      <c r="AY110" s="47">
        <v>-19.83608169440242</v>
      </c>
      <c r="AZ110" s="47">
        <v>-19.864826021180033</v>
      </c>
      <c r="BA110" s="47">
        <v>-19.892363636363637</v>
      </c>
      <c r="BB110" s="47">
        <v>-19.919636363636364</v>
      </c>
      <c r="BC110" s="47">
        <v>-19.946909090909092</v>
      </c>
      <c r="BD110" s="47">
        <v>-19.974181818181819</v>
      </c>
      <c r="BE110" s="47">
        <v>-20.001454545454546</v>
      </c>
      <c r="BF110" s="47">
        <v>-20.028727272727274</v>
      </c>
      <c r="BG110" s="47">
        <v>-20.056656580937975</v>
      </c>
      <c r="BH110" s="47">
        <v>-20.086913767019666</v>
      </c>
      <c r="BI110" s="47">
        <v>-20.117170953101361</v>
      </c>
      <c r="BJ110" s="47">
        <v>-20.147428139183056</v>
      </c>
      <c r="BK110" s="47">
        <v>-20.177685325264751</v>
      </c>
      <c r="BL110" s="47">
        <v>-20.207942511346445</v>
      </c>
      <c r="BM110" s="47">
        <v>-20.23819969742814</v>
      </c>
      <c r="BN110" s="47">
        <v>-20.272181818181817</v>
      </c>
      <c r="BO110" s="47">
        <v>-20.308545454545452</v>
      </c>
      <c r="BP110" s="47">
        <v>-20.338915662650603</v>
      </c>
      <c r="BQ110" s="47">
        <v>-20.369090909090907</v>
      </c>
      <c r="BR110" s="47">
        <v>-20.399393939393939</v>
      </c>
      <c r="BS110" s="47">
        <v>-20.42969696969697</v>
      </c>
      <c r="BT110" s="47">
        <v>-20.46</v>
      </c>
    </row>
    <row r="111" spans="1:72" ht="9.9499999999999993" customHeight="1" thickBot="1" x14ac:dyDescent="0.4">
      <c r="A111" s="45" t="s">
        <v>71</v>
      </c>
      <c r="B111" s="35">
        <v>-17.156697428139182</v>
      </c>
      <c r="C111" s="35">
        <v>-17.358815431164899</v>
      </c>
      <c r="D111" s="47">
        <v>-17.56093343419062</v>
      </c>
      <c r="E111" s="47">
        <v>-17.763051437216337</v>
      </c>
      <c r="F111" s="47">
        <v>-17.964358547655067</v>
      </c>
      <c r="G111" s="47">
        <v>-18.156340393343417</v>
      </c>
      <c r="H111" s="47">
        <v>-18.34832223903177</v>
      </c>
      <c r="I111" s="47">
        <v>-18.54030408472012</v>
      </c>
      <c r="J111" s="47">
        <v>-18.732285930408473</v>
      </c>
      <c r="K111" s="47">
        <v>-18.924267776096823</v>
      </c>
      <c r="L111" s="47">
        <v>-19.116249621785173</v>
      </c>
      <c r="M111" s="47">
        <v>-19.30430909090909</v>
      </c>
      <c r="N111" s="47">
        <v>-19.487945454545454</v>
      </c>
      <c r="O111" s="47">
        <v>-19.66710909090909</v>
      </c>
      <c r="P111" s="47">
        <v>-19.844698795180722</v>
      </c>
      <c r="Q111" s="47">
        <v>-20.019397590361447</v>
      </c>
      <c r="R111" s="47">
        <v>-20.192781818181817</v>
      </c>
      <c r="S111" s="47">
        <v>-20.364903030303029</v>
      </c>
      <c r="T111" s="47">
        <v>-20.535460606060607</v>
      </c>
      <c r="U111" s="47">
        <v>-20.705000000000002</v>
      </c>
      <c r="V111" s="47">
        <v>-20.871666666666666</v>
      </c>
      <c r="W111" s="47">
        <v>-21.036975757575757</v>
      </c>
      <c r="X111" s="47">
        <v>-21.201218181818184</v>
      </c>
      <c r="Y111" s="47">
        <v>-21.365656626506023</v>
      </c>
      <c r="Z111" s="47">
        <v>-21.53021212121212</v>
      </c>
      <c r="AA111" s="47">
        <v>-21.695060606060604</v>
      </c>
      <c r="AB111" s="47">
        <v>-21.862454545454543</v>
      </c>
      <c r="AC111" s="47">
        <v>-22.031545454545455</v>
      </c>
      <c r="AD111" s="47">
        <v>-22.205818181818181</v>
      </c>
      <c r="AE111" s="47">
        <v>-22.382909090909092</v>
      </c>
      <c r="AF111" s="47">
        <v>-22.565939393939395</v>
      </c>
      <c r="AG111" s="47">
        <v>-22.76924357034796</v>
      </c>
      <c r="AH111" s="47">
        <v>-22.983464447806355</v>
      </c>
      <c r="AI111" s="47">
        <v>-23.19768532526475</v>
      </c>
      <c r="AJ111" s="47">
        <v>-23.411906202723149</v>
      </c>
      <c r="AK111" s="47">
        <v>-23.626127080181544</v>
      </c>
      <c r="AL111" s="47">
        <v>-23.840347957639938</v>
      </c>
      <c r="AM111" s="47">
        <v>-24.055767019667169</v>
      </c>
      <c r="AN111" s="47">
        <v>-24.299942511346444</v>
      </c>
      <c r="AO111" s="47">
        <v>-24.544118003025716</v>
      </c>
      <c r="AP111" s="47">
        <v>-24.788293494704991</v>
      </c>
      <c r="AQ111" s="47">
        <v>-25.032468986384266</v>
      </c>
      <c r="AR111" s="47">
        <v>-25.276644478063538</v>
      </c>
      <c r="AS111" s="47">
        <v>-25.520819969742814</v>
      </c>
      <c r="AT111" s="47">
        <v>-25.760962178517396</v>
      </c>
      <c r="AU111" s="47">
        <v>-25.995757942511347</v>
      </c>
      <c r="AV111" s="47">
        <v>-26.230553706505294</v>
      </c>
      <c r="AW111" s="47">
        <v>-26.465349470499245</v>
      </c>
      <c r="AX111" s="47">
        <v>-26.700145234493192</v>
      </c>
      <c r="AY111" s="47">
        <v>-26.934940998487143</v>
      </c>
      <c r="AZ111" s="47">
        <v>-27.16973676248109</v>
      </c>
      <c r="BA111" s="47">
        <v>-27.388921212121211</v>
      </c>
      <c r="BB111" s="47">
        <v>-27.60467878787879</v>
      </c>
      <c r="BC111" s="47">
        <v>-27.820436363636365</v>
      </c>
      <c r="BD111" s="47">
        <v>-28.036193939393939</v>
      </c>
      <c r="BE111" s="47">
        <v>-28.251951515151514</v>
      </c>
      <c r="BF111" s="47">
        <v>-28.467709090909089</v>
      </c>
      <c r="BG111" s="47">
        <v>-28.67950075642965</v>
      </c>
      <c r="BH111" s="47">
        <v>-28.877231467473525</v>
      </c>
      <c r="BI111" s="47">
        <v>-29.074962178517399</v>
      </c>
      <c r="BJ111" s="47">
        <v>-29.27269288956127</v>
      </c>
      <c r="BK111" s="47">
        <v>-29.470423600605145</v>
      </c>
      <c r="BL111" s="47">
        <v>-29.668154311649019</v>
      </c>
      <c r="BM111" s="47">
        <v>-29.86588502269289</v>
      </c>
      <c r="BN111" s="47">
        <v>-30.058715151515152</v>
      </c>
      <c r="BO111" s="47">
        <v>-30.248412121212123</v>
      </c>
      <c r="BP111" s="47">
        <v>-30.428915662650603</v>
      </c>
      <c r="BQ111" s="47">
        <v>-30.610272727272726</v>
      </c>
      <c r="BR111" s="47">
        <v>-30.794515151515149</v>
      </c>
      <c r="BS111" s="47">
        <v>-30.972848484848484</v>
      </c>
      <c r="BT111" s="47">
        <v>-31.148000000000003</v>
      </c>
    </row>
    <row r="112" spans="1:72" ht="9.9499999999999993" customHeight="1" thickBot="1" x14ac:dyDescent="0.4">
      <c r="A112" s="45" t="s">
        <v>74</v>
      </c>
      <c r="B112" s="35">
        <v>-6.0942239031770047</v>
      </c>
      <c r="C112" s="35">
        <v>-6.1686565809379728</v>
      </c>
      <c r="D112" s="47">
        <v>-6.2430892586989408</v>
      </c>
      <c r="E112" s="47">
        <v>-6.3175219364599098</v>
      </c>
      <c r="F112" s="47">
        <v>-6.3913252647503782</v>
      </c>
      <c r="G112" s="47">
        <v>-6.4578910741301057</v>
      </c>
      <c r="H112" s="47">
        <v>-6.524456883509834</v>
      </c>
      <c r="I112" s="47">
        <v>-6.5910226928895614</v>
      </c>
      <c r="J112" s="47">
        <v>-6.6575885022692889</v>
      </c>
      <c r="K112" s="47">
        <v>-6.7241543116490163</v>
      </c>
      <c r="L112" s="47">
        <v>-6.7907201210287438</v>
      </c>
      <c r="M112" s="47">
        <v>-6.8553393939393938</v>
      </c>
      <c r="N112" s="47">
        <v>-6.9177636363636363</v>
      </c>
      <c r="O112" s="47">
        <v>-6.9782000000000002</v>
      </c>
      <c r="P112" s="47">
        <v>-7.0379337349397586</v>
      </c>
      <c r="Q112" s="47">
        <v>-7.0963674698795183</v>
      </c>
      <c r="R112" s="47">
        <v>-7.1543636363636365</v>
      </c>
      <c r="S112" s="47">
        <v>-7.2119393939393941</v>
      </c>
      <c r="T112" s="47">
        <v>-7.2689939393939396</v>
      </c>
      <c r="U112" s="47">
        <v>-7.3257090909090907</v>
      </c>
      <c r="V112" s="47">
        <v>-7.3814666666666664</v>
      </c>
      <c r="W112" s="47">
        <v>-7.4368848484848487</v>
      </c>
      <c r="X112" s="47">
        <v>-7.4920363636363634</v>
      </c>
      <c r="Y112" s="47">
        <v>-7.5479819277108433</v>
      </c>
      <c r="Z112" s="47">
        <v>-7.6042424242424245</v>
      </c>
      <c r="AA112" s="47">
        <v>-7.6612121212121211</v>
      </c>
      <c r="AB112" s="47">
        <v>-7.7200000000000006</v>
      </c>
      <c r="AC112" s="47">
        <v>-7.78</v>
      </c>
      <c r="AD112" s="47">
        <v>-7.8434545454545459</v>
      </c>
      <c r="AE112" s="47">
        <v>-7.9087272727272726</v>
      </c>
      <c r="AF112" s="47">
        <v>-7.9778181818181819</v>
      </c>
      <c r="AG112" s="47">
        <v>-8.0589364599092281</v>
      </c>
      <c r="AH112" s="47">
        <v>-8.1465310136157338</v>
      </c>
      <c r="AI112" s="47">
        <v>-8.2341255673222395</v>
      </c>
      <c r="AJ112" s="47">
        <v>-8.3217201210287435</v>
      </c>
      <c r="AK112" s="47">
        <v>-8.4093146747352492</v>
      </c>
      <c r="AL112" s="47">
        <v>-8.4969092284417549</v>
      </c>
      <c r="AM112" s="47">
        <v>-8.5851573373676242</v>
      </c>
      <c r="AN112" s="47">
        <v>-8.6890907715582451</v>
      </c>
      <c r="AO112" s="47">
        <v>-8.7930242057488641</v>
      </c>
      <c r="AP112" s="47">
        <v>-8.896957639939485</v>
      </c>
      <c r="AQ112" s="47">
        <v>-9.0008910741301058</v>
      </c>
      <c r="AR112" s="47">
        <v>-9.1048245083207267</v>
      </c>
      <c r="AS112" s="47">
        <v>-9.2087579425113475</v>
      </c>
      <c r="AT112" s="47">
        <v>-9.3102193645990923</v>
      </c>
      <c r="AU112" s="47">
        <v>-9.4084039334341902</v>
      </c>
      <c r="AV112" s="47">
        <v>-9.50658850226929</v>
      </c>
      <c r="AW112" s="47">
        <v>-9.6047730711043879</v>
      </c>
      <c r="AX112" s="47">
        <v>-9.7029576399394859</v>
      </c>
      <c r="AY112" s="47">
        <v>-9.8011422087745839</v>
      </c>
      <c r="AZ112" s="47">
        <v>-9.8993267776096818</v>
      </c>
      <c r="BA112" s="47">
        <v>-9.9881909090909087</v>
      </c>
      <c r="BB112" s="47">
        <v>-10.075009090909091</v>
      </c>
      <c r="BC112" s="47">
        <v>-10.161827272727272</v>
      </c>
      <c r="BD112" s="47">
        <v>-10.248645454545455</v>
      </c>
      <c r="BE112" s="47">
        <v>-10.335463636363636</v>
      </c>
      <c r="BF112" s="47">
        <v>-10.422281818181819</v>
      </c>
      <c r="BG112" s="47">
        <v>-10.506308623298034</v>
      </c>
      <c r="BH112" s="47">
        <v>-10.580438729198185</v>
      </c>
      <c r="BI112" s="47">
        <v>-10.654568835098337</v>
      </c>
      <c r="BJ112" s="47">
        <v>-10.728698940998488</v>
      </c>
      <c r="BK112" s="47">
        <v>-10.802829046898639</v>
      </c>
      <c r="BL112" s="47">
        <v>-10.87695915279879</v>
      </c>
      <c r="BM112" s="47">
        <v>-10.951089258698941</v>
      </c>
      <c r="BN112" s="47">
        <v>-11.020666666666667</v>
      </c>
      <c r="BO112" s="47">
        <v>-11.087333333333333</v>
      </c>
      <c r="BP112" s="47">
        <v>-11.147831325301205</v>
      </c>
      <c r="BQ112" s="47">
        <v>-11.208181818181817</v>
      </c>
      <c r="BR112" s="47">
        <v>-11.268787878787878</v>
      </c>
      <c r="BS112" s="47">
        <v>-11.325454545454546</v>
      </c>
      <c r="BT112" s="47">
        <v>-11.38</v>
      </c>
    </row>
    <row r="113" spans="1:72" ht="9.9499999999999993" customHeight="1" thickBot="1" x14ac:dyDescent="0.4">
      <c r="A113" s="45" t="s">
        <v>75</v>
      </c>
      <c r="B113" s="35">
        <v>-28.222057488653554</v>
      </c>
      <c r="C113" s="35">
        <v>-27.527655068078669</v>
      </c>
      <c r="D113" s="47">
        <v>-26.83325264750378</v>
      </c>
      <c r="E113" s="47">
        <v>-26.138850226928895</v>
      </c>
      <c r="F113" s="47">
        <v>-25.463691376701966</v>
      </c>
      <c r="G113" s="47">
        <v>-25.009833585476549</v>
      </c>
      <c r="H113" s="47">
        <v>-24.555975794251136</v>
      </c>
      <c r="I113" s="47">
        <v>-24.102118003025719</v>
      </c>
      <c r="J113" s="47">
        <v>-23.648260211800302</v>
      </c>
      <c r="K113" s="47">
        <v>-23.194402420574885</v>
      </c>
      <c r="L113" s="47">
        <v>-22.740544629349472</v>
      </c>
      <c r="M113" s="47">
        <v>-22.331939393939393</v>
      </c>
      <c r="N113" s="47">
        <v>-21.974363636363638</v>
      </c>
      <c r="O113" s="47">
        <v>-21.641636363636366</v>
      </c>
      <c r="P113" s="47">
        <v>-21.318795180722894</v>
      </c>
      <c r="Q113" s="47">
        <v>-21.017590361445784</v>
      </c>
      <c r="R113" s="47">
        <v>-20.727818181818183</v>
      </c>
      <c r="S113" s="47">
        <v>-20.449030303030302</v>
      </c>
      <c r="T113" s="47">
        <v>-20.191090909090907</v>
      </c>
      <c r="U113" s="47">
        <v>-19.940363636363635</v>
      </c>
      <c r="V113" s="47">
        <v>-19.704000000000001</v>
      </c>
      <c r="W113" s="47">
        <v>-19.474424242424242</v>
      </c>
      <c r="X113" s="47">
        <v>-19.250181818181819</v>
      </c>
      <c r="Y113" s="47">
        <v>-19.043614457831325</v>
      </c>
      <c r="Z113" s="47">
        <v>-18.841515151515154</v>
      </c>
      <c r="AA113" s="47">
        <v>-18.647575757575758</v>
      </c>
      <c r="AB113" s="47">
        <v>-18.460909090909091</v>
      </c>
      <c r="AC113" s="47">
        <v>-18.279090909090908</v>
      </c>
      <c r="AD113" s="47">
        <v>-18.103030303030302</v>
      </c>
      <c r="AE113" s="47">
        <v>-17.93090909090909</v>
      </c>
      <c r="AF113" s="47">
        <v>-17.767272727272729</v>
      </c>
      <c r="AG113" s="47">
        <v>-17.615597579425113</v>
      </c>
      <c r="AH113" s="47">
        <v>-17.470363086232982</v>
      </c>
      <c r="AI113" s="47">
        <v>-17.325128593040848</v>
      </c>
      <c r="AJ113" s="47">
        <v>-17.179894099848713</v>
      </c>
      <c r="AK113" s="47">
        <v>-17.034659606656582</v>
      </c>
      <c r="AL113" s="47">
        <v>-16.889425113464448</v>
      </c>
      <c r="AM113" s="47">
        <v>-16.745340393343419</v>
      </c>
      <c r="AN113" s="47">
        <v>-16.628850226928897</v>
      </c>
      <c r="AO113" s="47">
        <v>-16.512360060514371</v>
      </c>
      <c r="AP113" s="47">
        <v>-16.39586989409985</v>
      </c>
      <c r="AQ113" s="47">
        <v>-16.279379727685328</v>
      </c>
      <c r="AR113" s="47">
        <v>-16.162889561270802</v>
      </c>
      <c r="AS113" s="47">
        <v>-16.04639939485628</v>
      </c>
      <c r="AT113" s="47">
        <v>-15.939016641452346</v>
      </c>
      <c r="AU113" s="47">
        <v>-15.843706505295009</v>
      </c>
      <c r="AV113" s="47">
        <v>-15.748396369137671</v>
      </c>
      <c r="AW113" s="47">
        <v>-15.653086232980332</v>
      </c>
      <c r="AX113" s="47">
        <v>-15.557776096822995</v>
      </c>
      <c r="AY113" s="47">
        <v>-15.462465960665657</v>
      </c>
      <c r="AZ113" s="47">
        <v>-15.36715582450832</v>
      </c>
      <c r="BA113" s="47">
        <v>-15.279181818181817</v>
      </c>
      <c r="BB113" s="47">
        <v>-15.192818181818181</v>
      </c>
      <c r="BC113" s="47">
        <v>-15.106454545454545</v>
      </c>
      <c r="BD113" s="47">
        <v>-15.020090909090909</v>
      </c>
      <c r="BE113" s="47">
        <v>-14.933727272727271</v>
      </c>
      <c r="BF113" s="47">
        <v>-14.847363636363635</v>
      </c>
      <c r="BG113" s="47">
        <v>-14.759364599092283</v>
      </c>
      <c r="BH113" s="47">
        <v>-14.665567322239031</v>
      </c>
      <c r="BI113" s="47">
        <v>-14.571770045385778</v>
      </c>
      <c r="BJ113" s="47">
        <v>-14.477972768532526</v>
      </c>
      <c r="BK113" s="47">
        <v>-14.384175491679274</v>
      </c>
      <c r="BL113" s="47">
        <v>-14.290378214826021</v>
      </c>
      <c r="BM113" s="47">
        <v>-14.196580937972769</v>
      </c>
      <c r="BN113" s="47">
        <v>-14.097151515151515</v>
      </c>
      <c r="BO113" s="47">
        <v>-13.994121212121213</v>
      </c>
      <c r="BP113" s="47">
        <v>-13.891686746987952</v>
      </c>
      <c r="BQ113" s="47">
        <v>-13.787272727272727</v>
      </c>
      <c r="BR113" s="47">
        <v>-13.67818181818182</v>
      </c>
      <c r="BS113" s="47">
        <v>-13.56909090909091</v>
      </c>
      <c r="BT113" s="47">
        <v>-13.46</v>
      </c>
    </row>
    <row r="114" spans="1:72" ht="9.9499999999999993" customHeight="1" thickBot="1" x14ac:dyDescent="0.4">
      <c r="A114" s="45" t="s">
        <v>90</v>
      </c>
      <c r="B114" s="35">
        <v>-4.9682496217851737</v>
      </c>
      <c r="C114" s="35">
        <v>-5.0215022692889564</v>
      </c>
      <c r="D114" s="47">
        <v>-5.0747549167927382</v>
      </c>
      <c r="E114" s="47">
        <v>-5.1280075642965199</v>
      </c>
      <c r="F114" s="47">
        <v>-5.1817080181543114</v>
      </c>
      <c r="G114" s="47">
        <v>-5.2405582450832071</v>
      </c>
      <c r="H114" s="47">
        <v>-5.2994084720121029</v>
      </c>
      <c r="I114" s="47">
        <v>-5.3582586989409986</v>
      </c>
      <c r="J114" s="47">
        <v>-5.4171089258698935</v>
      </c>
      <c r="K114" s="47">
        <v>-5.4759591527987892</v>
      </c>
      <c r="L114" s="47">
        <v>-5.5348093797276849</v>
      </c>
      <c r="M114" s="47">
        <v>-5.5936303030303032</v>
      </c>
      <c r="N114" s="47">
        <v>-5.6524181818181818</v>
      </c>
      <c r="O114" s="47">
        <v>-5.7107090909090914</v>
      </c>
      <c r="P114" s="47">
        <v>-5.7688313253012051</v>
      </c>
      <c r="Q114" s="47">
        <v>-5.82666265060241</v>
      </c>
      <c r="R114" s="47">
        <v>-5.8840545454545454</v>
      </c>
      <c r="S114" s="47">
        <v>-5.9410242424242421</v>
      </c>
      <c r="T114" s="47">
        <v>-5.9974727272727275</v>
      </c>
      <c r="U114" s="47">
        <v>-6.0535818181818177</v>
      </c>
      <c r="V114" s="47">
        <v>-6.1087333333333333</v>
      </c>
      <c r="W114" s="47">
        <v>-6.1632060606060612</v>
      </c>
      <c r="X114" s="47">
        <v>-6.217145454545455</v>
      </c>
      <c r="Y114" s="47">
        <v>-6.2696927710843378</v>
      </c>
      <c r="Z114" s="47">
        <v>-6.3217272727272729</v>
      </c>
      <c r="AA114" s="47">
        <v>-6.3726363636363637</v>
      </c>
      <c r="AB114" s="47">
        <v>-6.4224545454545456</v>
      </c>
      <c r="AC114" s="47">
        <v>-6.4715454545454545</v>
      </c>
      <c r="AD114" s="47">
        <v>-6.5189090909090908</v>
      </c>
      <c r="AE114" s="47">
        <v>-6.5654545454545454</v>
      </c>
      <c r="AF114" s="47">
        <v>-6.6103030303030303</v>
      </c>
      <c r="AG114" s="47">
        <v>-6.6513706505295014</v>
      </c>
      <c r="AH114" s="47">
        <v>-6.6904024205748867</v>
      </c>
      <c r="AI114" s="47">
        <v>-6.7294341906202728</v>
      </c>
      <c r="AJ114" s="47">
        <v>-6.7684659606656581</v>
      </c>
      <c r="AK114" s="47">
        <v>-6.8074977307110442</v>
      </c>
      <c r="AL114" s="47">
        <v>-6.8465295007564295</v>
      </c>
      <c r="AM114" s="47">
        <v>-6.8854523449319212</v>
      </c>
      <c r="AN114" s="47">
        <v>-6.9217609682299548</v>
      </c>
      <c r="AO114" s="47">
        <v>-6.9580695915279875</v>
      </c>
      <c r="AP114" s="47">
        <v>-6.9943782148260212</v>
      </c>
      <c r="AQ114" s="47">
        <v>-7.0306868381240539</v>
      </c>
      <c r="AR114" s="47">
        <v>-7.0669954614220876</v>
      </c>
      <c r="AS114" s="47">
        <v>-7.1033040847201203</v>
      </c>
      <c r="AT114" s="47">
        <v>-7.1405234493192129</v>
      </c>
      <c r="AU114" s="47">
        <v>-7.1789500756429652</v>
      </c>
      <c r="AV114" s="47">
        <v>-7.2173767019667165</v>
      </c>
      <c r="AW114" s="47">
        <v>-7.2558033282904688</v>
      </c>
      <c r="AX114" s="47">
        <v>-7.2942299546142211</v>
      </c>
      <c r="AY114" s="47">
        <v>-7.3326565809379733</v>
      </c>
      <c r="AZ114" s="47">
        <v>-7.3710832072617247</v>
      </c>
      <c r="BA114" s="47">
        <v>-7.4125393939393938</v>
      </c>
      <c r="BB114" s="47">
        <v>-7.4546606060606067</v>
      </c>
      <c r="BC114" s="47">
        <v>-7.4967818181818187</v>
      </c>
      <c r="BD114" s="47">
        <v>-7.5389030303030307</v>
      </c>
      <c r="BE114" s="47">
        <v>-7.5810242424242427</v>
      </c>
      <c r="BF114" s="47">
        <v>-7.6231454545454547</v>
      </c>
      <c r="BG114" s="47">
        <v>-7.6668835098335855</v>
      </c>
      <c r="BH114" s="47">
        <v>-7.7163540090771559</v>
      </c>
      <c r="BI114" s="47">
        <v>-7.7658245083207262</v>
      </c>
      <c r="BJ114" s="47">
        <v>-7.8152950075642966</v>
      </c>
      <c r="BK114" s="47">
        <v>-7.864765506807867</v>
      </c>
      <c r="BL114" s="47">
        <v>-7.9142360060514374</v>
      </c>
      <c r="BM114" s="47">
        <v>-7.9637065052950078</v>
      </c>
      <c r="BN114" s="47">
        <v>-8.0173818181818177</v>
      </c>
      <c r="BO114" s="47">
        <v>-8.0737454545454543</v>
      </c>
      <c r="BP114" s="47">
        <v>-8.1332530120481934</v>
      </c>
      <c r="BQ114" s="47">
        <v>-8.1939090909090915</v>
      </c>
      <c r="BR114" s="47">
        <v>-8.256939393939394</v>
      </c>
      <c r="BS114" s="47">
        <v>-8.3219393939393935</v>
      </c>
      <c r="BT114" s="47">
        <v>-8.3879999999999999</v>
      </c>
    </row>
    <row r="115" spans="1:72" ht="9.9499999999999993" customHeight="1" thickBot="1" x14ac:dyDescent="0.4">
      <c r="A115" s="45" t="s">
        <v>84</v>
      </c>
      <c r="B115" s="35">
        <v>-33.190307110438731</v>
      </c>
      <c r="C115" s="35">
        <v>-32.549157337367625</v>
      </c>
      <c r="D115" s="47">
        <v>-31.908007564296518</v>
      </c>
      <c r="E115" s="47">
        <v>-31.266857791225416</v>
      </c>
      <c r="F115" s="47">
        <v>-30.645399394856277</v>
      </c>
      <c r="G115" s="47">
        <v>-30.250391830559757</v>
      </c>
      <c r="H115" s="47">
        <v>-29.855384266263236</v>
      </c>
      <c r="I115" s="47">
        <v>-29.460376701966716</v>
      </c>
      <c r="J115" s="47">
        <v>-29.065369137670196</v>
      </c>
      <c r="K115" s="47">
        <v>-28.670361573373675</v>
      </c>
      <c r="L115" s="47">
        <v>-28.275354009077155</v>
      </c>
      <c r="M115" s="47">
        <v>-27.925569696969696</v>
      </c>
      <c r="N115" s="47">
        <v>-27.626781818181819</v>
      </c>
      <c r="O115" s="47">
        <v>-27.352345454545457</v>
      </c>
      <c r="P115" s="47">
        <v>-27.087626506024097</v>
      </c>
      <c r="Q115" s="47">
        <v>-26.844253012048195</v>
      </c>
      <c r="R115" s="47">
        <v>-26.611872727272729</v>
      </c>
      <c r="S115" s="47">
        <v>-26.390054545454547</v>
      </c>
      <c r="T115" s="47">
        <v>-26.188563636363636</v>
      </c>
      <c r="U115" s="47">
        <v>-25.99394545454545</v>
      </c>
      <c r="V115" s="47">
        <v>-25.812733333333334</v>
      </c>
      <c r="W115" s="47">
        <v>-25.637630303030303</v>
      </c>
      <c r="X115" s="47">
        <v>-25.467327272727275</v>
      </c>
      <c r="Y115" s="47">
        <v>-25.313307228915665</v>
      </c>
      <c r="Z115" s="47">
        <v>-25.163242424242426</v>
      </c>
      <c r="AA115" s="47">
        <v>-25.020212121212122</v>
      </c>
      <c r="AB115" s="47">
        <v>-24.883363636363637</v>
      </c>
      <c r="AC115" s="47">
        <v>-24.750636363636364</v>
      </c>
      <c r="AD115" s="47">
        <v>-24.621939393939392</v>
      </c>
      <c r="AE115" s="47">
        <v>-24.496363636363636</v>
      </c>
      <c r="AF115" s="47">
        <v>-24.377575757575759</v>
      </c>
      <c r="AG115" s="47">
        <v>-24.266968229954617</v>
      </c>
      <c r="AH115" s="47">
        <v>-24.16076550680787</v>
      </c>
      <c r="AI115" s="47">
        <v>-24.054562783661122</v>
      </c>
      <c r="AJ115" s="47">
        <v>-23.948360060514375</v>
      </c>
      <c r="AK115" s="47">
        <v>-23.842157337367627</v>
      </c>
      <c r="AL115" s="47">
        <v>-23.73595461422088</v>
      </c>
      <c r="AM115" s="47">
        <v>-23.630792738275343</v>
      </c>
      <c r="AN115" s="47">
        <v>-23.550611195158851</v>
      </c>
      <c r="AO115" s="47">
        <v>-23.470429652042359</v>
      </c>
      <c r="AP115" s="47">
        <v>-23.390248108925871</v>
      </c>
      <c r="AQ115" s="47">
        <v>-23.310066565809379</v>
      </c>
      <c r="AR115" s="47">
        <v>-23.229885022692891</v>
      </c>
      <c r="AS115" s="47">
        <v>-23.149703479576399</v>
      </c>
      <c r="AT115" s="47">
        <v>-23.079540090771559</v>
      </c>
      <c r="AU115" s="47">
        <v>-23.022656580937973</v>
      </c>
      <c r="AV115" s="47">
        <v>-22.965773071104387</v>
      </c>
      <c r="AW115" s="47">
        <v>-22.908889561270801</v>
      </c>
      <c r="AX115" s="47">
        <v>-22.852006051437218</v>
      </c>
      <c r="AY115" s="47">
        <v>-22.795122541603632</v>
      </c>
      <c r="AZ115" s="47">
        <v>-22.738239031770046</v>
      </c>
      <c r="BA115" s="47">
        <v>-22.691721212121212</v>
      </c>
      <c r="BB115" s="47">
        <v>-22.647478787878789</v>
      </c>
      <c r="BC115" s="47">
        <v>-22.603236363636363</v>
      </c>
      <c r="BD115" s="47">
        <v>-22.55899393939394</v>
      </c>
      <c r="BE115" s="47">
        <v>-22.514751515151517</v>
      </c>
      <c r="BF115" s="47">
        <v>-22.47050909090909</v>
      </c>
      <c r="BG115" s="47">
        <v>-22.426248108925869</v>
      </c>
      <c r="BH115" s="47">
        <v>-22.381921331316189</v>
      </c>
      <c r="BI115" s="47">
        <v>-22.337594553706506</v>
      </c>
      <c r="BJ115" s="47">
        <v>-22.293267776096823</v>
      </c>
      <c r="BK115" s="47">
        <v>-22.248940998487139</v>
      </c>
      <c r="BL115" s="47">
        <v>-22.20461422087746</v>
      </c>
      <c r="BM115" s="47">
        <v>-22.160287443267777</v>
      </c>
      <c r="BN115" s="47">
        <v>-22.114533333333334</v>
      </c>
      <c r="BO115" s="47">
        <v>-22.067866666666671</v>
      </c>
      <c r="BP115" s="47">
        <v>-22.024939759036148</v>
      </c>
      <c r="BQ115" s="47">
        <v>-21.98118181818182</v>
      </c>
      <c r="BR115" s="47">
        <v>-21.935121212121214</v>
      </c>
      <c r="BS115" s="47">
        <v>-21.891030303030302</v>
      </c>
      <c r="BT115" s="47">
        <v>-21.847999999999999</v>
      </c>
    </row>
    <row r="116" spans="1:72" ht="9.9499999999999993" customHeight="1" thickBot="1" x14ac:dyDescent="0.4">
      <c r="A116" s="45" t="s">
        <v>26</v>
      </c>
      <c r="B116" s="35">
        <v>-18.624069591527988</v>
      </c>
      <c r="C116" s="35">
        <v>-18.625582450832074</v>
      </c>
      <c r="D116" s="47">
        <v>-18.627095310136156</v>
      </c>
      <c r="E116" s="47">
        <v>-18.628608169440241</v>
      </c>
      <c r="F116" s="47">
        <v>-18.631089258698939</v>
      </c>
      <c r="G116" s="47">
        <v>-18.644704992435702</v>
      </c>
      <c r="H116" s="47">
        <v>-18.658320726172466</v>
      </c>
      <c r="I116" s="47">
        <v>-18.671936459909226</v>
      </c>
      <c r="J116" s="47">
        <v>-18.685552193645989</v>
      </c>
      <c r="K116" s="47">
        <v>-18.699167927382753</v>
      </c>
      <c r="L116" s="47">
        <v>-18.712783661119516</v>
      </c>
      <c r="M116" s="47">
        <v>-18.728545454545454</v>
      </c>
      <c r="N116" s="47">
        <v>-18.746727272727274</v>
      </c>
      <c r="O116" s="47">
        <v>-18.764909090909093</v>
      </c>
      <c r="P116" s="47">
        <v>-18.783072289156628</v>
      </c>
      <c r="Q116" s="47">
        <v>-18.801144578313252</v>
      </c>
      <c r="R116" s="47">
        <v>-18.819272727272725</v>
      </c>
      <c r="S116" s="47">
        <v>-18.837454545454545</v>
      </c>
      <c r="T116" s="47">
        <v>-18.855636363636364</v>
      </c>
      <c r="U116" s="47">
        <v>-18.875090909090911</v>
      </c>
      <c r="V116" s="47">
        <v>-18.899333333333335</v>
      </c>
      <c r="W116" s="47">
        <v>-18.923575757575758</v>
      </c>
      <c r="X116" s="47">
        <v>-18.947818181818182</v>
      </c>
      <c r="Y116" s="47">
        <v>-18.971927710843371</v>
      </c>
      <c r="Z116" s="47">
        <v>-18.996060606060606</v>
      </c>
      <c r="AA116" s="47">
        <v>-19.02030303030303</v>
      </c>
      <c r="AB116" s="47">
        <v>-19.048181818181817</v>
      </c>
      <c r="AC116" s="47">
        <v>-19.078484848484848</v>
      </c>
      <c r="AD116" s="47">
        <v>-19.108787878787876</v>
      </c>
      <c r="AE116" s="47">
        <v>-19.140909090909091</v>
      </c>
      <c r="AF116" s="47">
        <v>-19.177272727272729</v>
      </c>
      <c r="AG116" s="47">
        <v>-19.216550680786689</v>
      </c>
      <c r="AH116" s="47">
        <v>-19.257397881996976</v>
      </c>
      <c r="AI116" s="47">
        <v>-19.298245083207263</v>
      </c>
      <c r="AJ116" s="47">
        <v>-19.33909228441755</v>
      </c>
      <c r="AK116" s="47">
        <v>-19.379939485627837</v>
      </c>
      <c r="AL116" s="47">
        <v>-19.420786686838124</v>
      </c>
      <c r="AM116" s="47">
        <v>-19.461331316187596</v>
      </c>
      <c r="AN116" s="47">
        <v>-19.494614220877459</v>
      </c>
      <c r="AO116" s="47">
        <v>-19.527897125567321</v>
      </c>
      <c r="AP116" s="47">
        <v>-19.561180030257187</v>
      </c>
      <c r="AQ116" s="47">
        <v>-19.59446293494705</v>
      </c>
      <c r="AR116" s="47">
        <v>-19.627745839636912</v>
      </c>
      <c r="AS116" s="47">
        <v>-19.661028744326778</v>
      </c>
      <c r="AT116" s="47">
        <v>-19.692360060514371</v>
      </c>
      <c r="AU116" s="47">
        <v>-19.72110438729198</v>
      </c>
      <c r="AV116" s="47">
        <v>-19.749848714069593</v>
      </c>
      <c r="AW116" s="47">
        <v>-19.778593040847202</v>
      </c>
      <c r="AX116" s="47">
        <v>-19.807337367624811</v>
      </c>
      <c r="AY116" s="47">
        <v>-19.83608169440242</v>
      </c>
      <c r="AZ116" s="47">
        <v>-19.864826021180033</v>
      </c>
      <c r="BA116" s="47">
        <v>-19.892363636363637</v>
      </c>
      <c r="BB116" s="47">
        <v>-19.919636363636364</v>
      </c>
      <c r="BC116" s="47">
        <v>-19.946909090909092</v>
      </c>
      <c r="BD116" s="47">
        <v>-19.974181818181819</v>
      </c>
      <c r="BE116" s="47">
        <v>-20.001454545454546</v>
      </c>
      <c r="BF116" s="47">
        <v>-20.028727272727274</v>
      </c>
      <c r="BG116" s="47">
        <v>-20.056656580937975</v>
      </c>
      <c r="BH116" s="47">
        <v>-20.086913767019666</v>
      </c>
      <c r="BI116" s="47">
        <v>-20.117170953101361</v>
      </c>
      <c r="BJ116" s="47">
        <v>-20.147428139183056</v>
      </c>
      <c r="BK116" s="47">
        <v>-20.177685325264751</v>
      </c>
      <c r="BL116" s="47">
        <v>-20.207942511346445</v>
      </c>
      <c r="BM116" s="47">
        <v>-20.23819969742814</v>
      </c>
      <c r="BN116" s="47">
        <v>-20.272181818181817</v>
      </c>
      <c r="BO116" s="47">
        <v>-20.308545454545452</v>
      </c>
      <c r="BP116" s="47">
        <v>-20.338915662650603</v>
      </c>
      <c r="BQ116" s="47">
        <v>-20.369090909090907</v>
      </c>
      <c r="BR116" s="47">
        <v>-20.399393939393939</v>
      </c>
      <c r="BS116" s="47">
        <v>-20.42969696969697</v>
      </c>
      <c r="BT116" s="47">
        <v>-20.46</v>
      </c>
    </row>
    <row r="117" spans="1:72" ht="9.9499999999999993" customHeight="1" thickBot="1" x14ac:dyDescent="0.4">
      <c r="A117" s="45" t="s">
        <v>5</v>
      </c>
      <c r="B117" s="35">
        <v>-6.0942239031770047</v>
      </c>
      <c r="C117" s="35">
        <v>-6.1686565809379728</v>
      </c>
      <c r="D117" s="47">
        <v>-6.2430892586989408</v>
      </c>
      <c r="E117" s="47">
        <v>-6.3175219364599098</v>
      </c>
      <c r="F117" s="47">
        <v>-6.3913252647503782</v>
      </c>
      <c r="G117" s="47">
        <v>-6.4578910741301057</v>
      </c>
      <c r="H117" s="47">
        <v>-6.524456883509834</v>
      </c>
      <c r="I117" s="47">
        <v>-6.5910226928895614</v>
      </c>
      <c r="J117" s="47">
        <v>-6.6575885022692889</v>
      </c>
      <c r="K117" s="47">
        <v>-6.7241543116490163</v>
      </c>
      <c r="L117" s="47">
        <v>-6.7907201210287438</v>
      </c>
      <c r="M117" s="47">
        <v>-6.8553393939393938</v>
      </c>
      <c r="N117" s="47">
        <v>-6.9177636363636363</v>
      </c>
      <c r="O117" s="47">
        <v>-6.9782000000000002</v>
      </c>
      <c r="P117" s="47">
        <v>-7.0379337349397586</v>
      </c>
      <c r="Q117" s="47">
        <v>-7.0963674698795183</v>
      </c>
      <c r="R117" s="47">
        <v>-7.1543636363636365</v>
      </c>
      <c r="S117" s="47">
        <v>-7.2119393939393941</v>
      </c>
      <c r="T117" s="47">
        <v>-7.2689939393939396</v>
      </c>
      <c r="U117" s="47">
        <v>-7.3257090909090907</v>
      </c>
      <c r="V117" s="47">
        <v>-7.3814666666666664</v>
      </c>
      <c r="W117" s="47">
        <v>-7.4368848484848487</v>
      </c>
      <c r="X117" s="47">
        <v>-7.4920363636363634</v>
      </c>
      <c r="Y117" s="47">
        <v>-7.5479819277108433</v>
      </c>
      <c r="Z117" s="47">
        <v>-7.6042424242424245</v>
      </c>
      <c r="AA117" s="47">
        <v>-7.6612121212121211</v>
      </c>
      <c r="AB117" s="47">
        <v>-7.7200000000000006</v>
      </c>
      <c r="AC117" s="47">
        <v>-7.78</v>
      </c>
      <c r="AD117" s="47">
        <v>-7.8434545454545459</v>
      </c>
      <c r="AE117" s="47">
        <v>-7.9087272727272726</v>
      </c>
      <c r="AF117" s="47">
        <v>-7.9778181818181819</v>
      </c>
      <c r="AG117" s="47">
        <v>-8.0589364599092281</v>
      </c>
      <c r="AH117" s="47">
        <v>-8.1465310136157338</v>
      </c>
      <c r="AI117" s="47">
        <v>-8.2341255673222395</v>
      </c>
      <c r="AJ117" s="47">
        <v>-8.3217201210287435</v>
      </c>
      <c r="AK117" s="47">
        <v>-8.4093146747352492</v>
      </c>
      <c r="AL117" s="47">
        <v>-8.4969092284417549</v>
      </c>
      <c r="AM117" s="47">
        <v>-8.5851573373676242</v>
      </c>
      <c r="AN117" s="47">
        <v>-8.6890907715582451</v>
      </c>
      <c r="AO117" s="47">
        <v>-8.7930242057488641</v>
      </c>
      <c r="AP117" s="47">
        <v>-8.896957639939485</v>
      </c>
      <c r="AQ117" s="47">
        <v>-9.0008910741301058</v>
      </c>
      <c r="AR117" s="47">
        <v>-9.1048245083207267</v>
      </c>
      <c r="AS117" s="47">
        <v>-9.2087579425113475</v>
      </c>
      <c r="AT117" s="47">
        <v>-9.3102193645990923</v>
      </c>
      <c r="AU117" s="47">
        <v>-9.4084039334341902</v>
      </c>
      <c r="AV117" s="47">
        <v>-9.50658850226929</v>
      </c>
      <c r="AW117" s="47">
        <v>-9.6047730711043879</v>
      </c>
      <c r="AX117" s="47">
        <v>-9.7029576399394859</v>
      </c>
      <c r="AY117" s="47">
        <v>-9.8011422087745839</v>
      </c>
      <c r="AZ117" s="47">
        <v>-9.8993267776096818</v>
      </c>
      <c r="BA117" s="47">
        <v>-9.9881909090909087</v>
      </c>
      <c r="BB117" s="47">
        <v>-10.075009090909091</v>
      </c>
      <c r="BC117" s="47">
        <v>-10.161827272727272</v>
      </c>
      <c r="BD117" s="47">
        <v>-10.248645454545455</v>
      </c>
      <c r="BE117" s="47">
        <v>-10.335463636363636</v>
      </c>
      <c r="BF117" s="47">
        <v>-10.422281818181819</v>
      </c>
      <c r="BG117" s="47">
        <v>-10.506308623298034</v>
      </c>
      <c r="BH117" s="47">
        <v>-10.580438729198185</v>
      </c>
      <c r="BI117" s="47">
        <v>-10.654568835098337</v>
      </c>
      <c r="BJ117" s="47">
        <v>-10.728698940998488</v>
      </c>
      <c r="BK117" s="47">
        <v>-10.802829046898639</v>
      </c>
      <c r="BL117" s="47">
        <v>-10.87695915279879</v>
      </c>
      <c r="BM117" s="47">
        <v>-10.951089258698941</v>
      </c>
      <c r="BN117" s="47">
        <v>-11.020666666666667</v>
      </c>
      <c r="BO117" s="47">
        <v>-11.087333333333333</v>
      </c>
      <c r="BP117" s="47">
        <v>-11.147831325301205</v>
      </c>
      <c r="BQ117" s="47">
        <v>-11.208181818181817</v>
      </c>
      <c r="BR117" s="47">
        <v>-11.268787878787878</v>
      </c>
      <c r="BS117" s="47">
        <v>-11.325454545454546</v>
      </c>
      <c r="BT117" s="47">
        <v>-11.38</v>
      </c>
    </row>
    <row r="118" spans="1:72" ht="9.9499999999999993" customHeight="1" thickBot="1" x14ac:dyDescent="0.4">
      <c r="A118" s="45" t="s">
        <v>6</v>
      </c>
      <c r="B118" s="35">
        <v>-28.222057488653554</v>
      </c>
      <c r="C118" s="35">
        <v>-27.527655068078669</v>
      </c>
      <c r="D118" s="47">
        <v>-26.83325264750378</v>
      </c>
      <c r="E118" s="47">
        <v>-26.138850226928895</v>
      </c>
      <c r="F118" s="47">
        <v>-25.463691376701966</v>
      </c>
      <c r="G118" s="47">
        <v>-25.009833585476549</v>
      </c>
      <c r="H118" s="47">
        <v>-24.555975794251136</v>
      </c>
      <c r="I118" s="47">
        <v>-24.102118003025719</v>
      </c>
      <c r="J118" s="47">
        <v>-23.648260211800302</v>
      </c>
      <c r="K118" s="47">
        <v>-23.194402420574885</v>
      </c>
      <c r="L118" s="47">
        <v>-22.740544629349472</v>
      </c>
      <c r="M118" s="47">
        <v>-22.331939393939393</v>
      </c>
      <c r="N118" s="47">
        <v>-21.974363636363638</v>
      </c>
      <c r="O118" s="47">
        <v>-21.641636363636366</v>
      </c>
      <c r="P118" s="47">
        <v>-21.318795180722894</v>
      </c>
      <c r="Q118" s="47">
        <v>-21.017590361445784</v>
      </c>
      <c r="R118" s="47">
        <v>-20.727818181818183</v>
      </c>
      <c r="S118" s="47">
        <v>-20.449030303030302</v>
      </c>
      <c r="T118" s="47">
        <v>-20.191090909090907</v>
      </c>
      <c r="U118" s="47">
        <v>-19.940363636363635</v>
      </c>
      <c r="V118" s="47">
        <v>-19.704000000000001</v>
      </c>
      <c r="W118" s="47">
        <v>-19.474424242424242</v>
      </c>
      <c r="X118" s="47">
        <v>-19.250181818181819</v>
      </c>
      <c r="Y118" s="47">
        <v>-19.043614457831325</v>
      </c>
      <c r="Z118" s="47">
        <v>-18.841515151515154</v>
      </c>
      <c r="AA118" s="47">
        <v>-18.647575757575758</v>
      </c>
      <c r="AB118" s="47">
        <v>-18.460909090909091</v>
      </c>
      <c r="AC118" s="47">
        <v>-18.279090909090908</v>
      </c>
      <c r="AD118" s="47">
        <v>-18.103030303030302</v>
      </c>
      <c r="AE118" s="47">
        <v>-17.93090909090909</v>
      </c>
      <c r="AF118" s="47">
        <v>-17.767272727272729</v>
      </c>
      <c r="AG118" s="47">
        <v>-17.615597579425113</v>
      </c>
      <c r="AH118" s="47">
        <v>-17.470363086232982</v>
      </c>
      <c r="AI118" s="47">
        <v>-17.325128593040848</v>
      </c>
      <c r="AJ118" s="47">
        <v>-17.179894099848713</v>
      </c>
      <c r="AK118" s="47">
        <v>-17.034659606656582</v>
      </c>
      <c r="AL118" s="47">
        <v>-16.889425113464448</v>
      </c>
      <c r="AM118" s="47">
        <v>-16.745340393343419</v>
      </c>
      <c r="AN118" s="47">
        <v>-16.628850226928897</v>
      </c>
      <c r="AO118" s="47">
        <v>-16.512360060514371</v>
      </c>
      <c r="AP118" s="47">
        <v>-16.39586989409985</v>
      </c>
      <c r="AQ118" s="47">
        <v>-16.279379727685328</v>
      </c>
      <c r="AR118" s="47">
        <v>-16.162889561270802</v>
      </c>
      <c r="AS118" s="47">
        <v>-16.04639939485628</v>
      </c>
      <c r="AT118" s="47">
        <v>-15.939016641452346</v>
      </c>
      <c r="AU118" s="47">
        <v>-15.843706505295009</v>
      </c>
      <c r="AV118" s="47">
        <v>-15.748396369137671</v>
      </c>
      <c r="AW118" s="47">
        <v>-15.653086232980332</v>
      </c>
      <c r="AX118" s="47">
        <v>-15.557776096822995</v>
      </c>
      <c r="AY118" s="47">
        <v>-15.462465960665657</v>
      </c>
      <c r="AZ118" s="47">
        <v>-15.36715582450832</v>
      </c>
      <c r="BA118" s="47">
        <v>-15.279181818181817</v>
      </c>
      <c r="BB118" s="47">
        <v>-15.192818181818181</v>
      </c>
      <c r="BC118" s="47">
        <v>-15.106454545454545</v>
      </c>
      <c r="BD118" s="47">
        <v>-15.020090909090909</v>
      </c>
      <c r="BE118" s="47">
        <v>-14.933727272727271</v>
      </c>
      <c r="BF118" s="47">
        <v>-14.847363636363635</v>
      </c>
      <c r="BG118" s="47">
        <v>-14.759364599092283</v>
      </c>
      <c r="BH118" s="47">
        <v>-14.665567322239031</v>
      </c>
      <c r="BI118" s="47">
        <v>-14.571770045385778</v>
      </c>
      <c r="BJ118" s="47">
        <v>-14.477972768532526</v>
      </c>
      <c r="BK118" s="47">
        <v>-14.384175491679274</v>
      </c>
      <c r="BL118" s="47">
        <v>-14.290378214826021</v>
      </c>
      <c r="BM118" s="47">
        <v>-14.196580937972769</v>
      </c>
      <c r="BN118" s="47">
        <v>-14.097151515151515</v>
      </c>
      <c r="BO118" s="47">
        <v>-13.994121212121213</v>
      </c>
      <c r="BP118" s="47">
        <v>-13.891686746987952</v>
      </c>
      <c r="BQ118" s="47">
        <v>-13.787272727272727</v>
      </c>
      <c r="BR118" s="47">
        <v>-13.67818181818182</v>
      </c>
      <c r="BS118" s="47">
        <v>-13.56909090909091</v>
      </c>
      <c r="BT118" s="47">
        <v>-13.46</v>
      </c>
    </row>
    <row r="119" spans="1:72" ht="9.9499999999999993" customHeight="1" thickBot="1" x14ac:dyDescent="0.4">
      <c r="A119" s="45" t="s">
        <v>7</v>
      </c>
      <c r="B119" s="35">
        <v>-4.9682496217851737</v>
      </c>
      <c r="C119" s="35">
        <v>-5.0215022692889564</v>
      </c>
      <c r="D119" s="47">
        <v>-5.0747549167927382</v>
      </c>
      <c r="E119" s="47">
        <v>-5.1280075642965199</v>
      </c>
      <c r="F119" s="47">
        <v>-5.1817080181543114</v>
      </c>
      <c r="G119" s="47">
        <v>-5.2405582450832071</v>
      </c>
      <c r="H119" s="47">
        <v>-5.2994084720121029</v>
      </c>
      <c r="I119" s="47">
        <v>-5.3582586989409986</v>
      </c>
      <c r="J119" s="47">
        <v>-5.4171089258698935</v>
      </c>
      <c r="K119" s="47">
        <v>-5.4759591527987892</v>
      </c>
      <c r="L119" s="47">
        <v>-5.5348093797276849</v>
      </c>
      <c r="M119" s="47">
        <v>-5.5936303030303032</v>
      </c>
      <c r="N119" s="47">
        <v>-5.6524181818181818</v>
      </c>
      <c r="O119" s="47">
        <v>-5.7107090909090914</v>
      </c>
      <c r="P119" s="47">
        <v>-5.7688313253012051</v>
      </c>
      <c r="Q119" s="47">
        <v>-5.82666265060241</v>
      </c>
      <c r="R119" s="47">
        <v>-5.8840545454545454</v>
      </c>
      <c r="S119" s="47">
        <v>-5.9410242424242421</v>
      </c>
      <c r="T119" s="47">
        <v>-5.9974727272727275</v>
      </c>
      <c r="U119" s="47">
        <v>-6.0535818181818177</v>
      </c>
      <c r="V119" s="47">
        <v>-6.1087333333333333</v>
      </c>
      <c r="W119" s="47">
        <v>-6.1632060606060612</v>
      </c>
      <c r="X119" s="47">
        <v>-6.217145454545455</v>
      </c>
      <c r="Y119" s="47">
        <v>-6.2696927710843378</v>
      </c>
      <c r="Z119" s="47">
        <v>-6.3217272727272729</v>
      </c>
      <c r="AA119" s="47">
        <v>-6.3726363636363637</v>
      </c>
      <c r="AB119" s="47">
        <v>-6.4224545454545456</v>
      </c>
      <c r="AC119" s="47">
        <v>-6.4715454545454545</v>
      </c>
      <c r="AD119" s="47">
        <v>-6.5189090909090908</v>
      </c>
      <c r="AE119" s="47">
        <v>-6.5654545454545454</v>
      </c>
      <c r="AF119" s="47">
        <v>-6.6103030303030303</v>
      </c>
      <c r="AG119" s="47">
        <v>-6.6513706505295014</v>
      </c>
      <c r="AH119" s="47">
        <v>-6.6904024205748867</v>
      </c>
      <c r="AI119" s="47">
        <v>-6.7294341906202728</v>
      </c>
      <c r="AJ119" s="47">
        <v>-6.7684659606656581</v>
      </c>
      <c r="AK119" s="47">
        <v>-6.8074977307110442</v>
      </c>
      <c r="AL119" s="47">
        <v>-6.8465295007564295</v>
      </c>
      <c r="AM119" s="47">
        <v>-6.8854523449319212</v>
      </c>
      <c r="AN119" s="47">
        <v>-6.9217609682299548</v>
      </c>
      <c r="AO119" s="47">
        <v>-6.9580695915279875</v>
      </c>
      <c r="AP119" s="47">
        <v>-6.9943782148260212</v>
      </c>
      <c r="AQ119" s="47">
        <v>-7.0306868381240539</v>
      </c>
      <c r="AR119" s="47">
        <v>-7.0669954614220876</v>
      </c>
      <c r="AS119" s="47">
        <v>-7.1033040847201203</v>
      </c>
      <c r="AT119" s="47">
        <v>-7.1405234493192129</v>
      </c>
      <c r="AU119" s="47">
        <v>-7.1789500756429652</v>
      </c>
      <c r="AV119" s="47">
        <v>-7.2173767019667165</v>
      </c>
      <c r="AW119" s="47">
        <v>-7.2558033282904688</v>
      </c>
      <c r="AX119" s="47">
        <v>-7.2942299546142211</v>
      </c>
      <c r="AY119" s="47">
        <v>-7.3326565809379733</v>
      </c>
      <c r="AZ119" s="47">
        <v>-7.3710832072617247</v>
      </c>
      <c r="BA119" s="47">
        <v>-7.4125393939393938</v>
      </c>
      <c r="BB119" s="47">
        <v>-7.4546606060606067</v>
      </c>
      <c r="BC119" s="47">
        <v>-7.4967818181818187</v>
      </c>
      <c r="BD119" s="47">
        <v>-7.5389030303030307</v>
      </c>
      <c r="BE119" s="47">
        <v>-7.5810242424242427</v>
      </c>
      <c r="BF119" s="47">
        <v>-7.6231454545454547</v>
      </c>
      <c r="BG119" s="47">
        <v>-7.6668835098335855</v>
      </c>
      <c r="BH119" s="47">
        <v>-7.7163540090771559</v>
      </c>
      <c r="BI119" s="47">
        <v>-7.7658245083207262</v>
      </c>
      <c r="BJ119" s="47">
        <v>-7.8152950075642966</v>
      </c>
      <c r="BK119" s="47">
        <v>-7.864765506807867</v>
      </c>
      <c r="BL119" s="47">
        <v>-7.9142360060514374</v>
      </c>
      <c r="BM119" s="47">
        <v>-7.9637065052950078</v>
      </c>
      <c r="BN119" s="47">
        <v>-8.0173818181818177</v>
      </c>
      <c r="BO119" s="47">
        <v>-8.0737454545454543</v>
      </c>
      <c r="BP119" s="47">
        <v>-8.1332530120481934</v>
      </c>
      <c r="BQ119" s="47">
        <v>-8.1939090909090915</v>
      </c>
      <c r="BR119" s="47">
        <v>-8.256939393939394</v>
      </c>
      <c r="BS119" s="47">
        <v>-8.3219393939393935</v>
      </c>
      <c r="BT119" s="47">
        <v>-8.3879999999999999</v>
      </c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69</v>
      </c>
      <c r="B133" s="35">
        <v>-59.812496217851738</v>
      </c>
      <c r="C133" s="35">
        <v>-58.345022692889557</v>
      </c>
      <c r="D133" s="107">
        <v>-56.877549167927377</v>
      </c>
      <c r="E133" s="107">
        <v>-55.410075642965197</v>
      </c>
      <c r="F133" s="107">
        <v>-54.006868381240537</v>
      </c>
      <c r="G133" s="107">
        <v>-53.342723146747346</v>
      </c>
      <c r="H133" s="107">
        <v>-52.678577912254156</v>
      </c>
      <c r="I133" s="107">
        <v>-52.014432677760965</v>
      </c>
      <c r="J133" s="107">
        <v>-51.350287443267774</v>
      </c>
      <c r="K133" s="107">
        <v>-50.686142208774584</v>
      </c>
      <c r="L133" s="107">
        <v>-50.021996974281393</v>
      </c>
      <c r="M133" s="107">
        <v>-49.041437216338885</v>
      </c>
      <c r="N133" s="107">
        <v>-47.70406959152799</v>
      </c>
      <c r="O133" s="107">
        <v>-46.366701966717095</v>
      </c>
      <c r="P133" s="107">
        <v>-45.0293343419062</v>
      </c>
      <c r="Q133" s="107">
        <v>-43.691966717095312</v>
      </c>
      <c r="R133" s="107">
        <v>-42.354599092284417</v>
      </c>
      <c r="S133" s="107">
        <v>-41.017231467473522</v>
      </c>
      <c r="T133" s="107">
        <v>-40.387639939485624</v>
      </c>
      <c r="U133" s="107">
        <v>-39.873267776096824</v>
      </c>
      <c r="V133" s="107">
        <v>-39.358895612708018</v>
      </c>
      <c r="W133" s="107">
        <v>-38.844523449319212</v>
      </c>
      <c r="X133" s="107">
        <v>-38.330151285930405</v>
      </c>
      <c r="Y133" s="107">
        <v>-37.815779122541606</v>
      </c>
      <c r="Z133" s="107">
        <v>-37.331893939393936</v>
      </c>
      <c r="AA133" s="107">
        <v>-36.939469696969695</v>
      </c>
      <c r="AB133" s="107">
        <v>-36.547045454545454</v>
      </c>
      <c r="AC133" s="107">
        <v>-36.154621212121214</v>
      </c>
      <c r="AD133" s="107">
        <v>-35.762196969696966</v>
      </c>
      <c r="AE133" s="107">
        <v>-35.369772727272725</v>
      </c>
      <c r="AF133" s="107">
        <v>-34.977348484848484</v>
      </c>
      <c r="AG133" s="107">
        <v>-34.639198184568833</v>
      </c>
      <c r="AH133" s="107">
        <v>-34.33027231467473</v>
      </c>
      <c r="AI133" s="107">
        <v>-34.021346444780633</v>
      </c>
      <c r="AJ133" s="107">
        <v>-33.712420574886536</v>
      </c>
      <c r="AK133" s="107">
        <v>-33.40349470499244</v>
      </c>
      <c r="AL133" s="107">
        <v>-33.094568835098336</v>
      </c>
      <c r="AM133" s="107">
        <v>-32.787139393939398</v>
      </c>
      <c r="AN133" s="107">
        <v>-32.515624242424245</v>
      </c>
      <c r="AO133" s="107">
        <v>-32.251795180722894</v>
      </c>
      <c r="AP133" s="107">
        <v>-31.999987951807228</v>
      </c>
      <c r="AQ133" s="107">
        <v>-31.754145454545455</v>
      </c>
      <c r="AR133" s="107">
        <v>-31.511284848484852</v>
      </c>
      <c r="AS133" s="107">
        <v>-31.277345454545454</v>
      </c>
      <c r="AT133" s="107">
        <v>-31.049660606060606</v>
      </c>
      <c r="AU133" s="107">
        <v>-30.830266666666663</v>
      </c>
      <c r="AV133" s="107">
        <v>-30.622218181818184</v>
      </c>
      <c r="AW133" s="107">
        <v>-30.417527272727277</v>
      </c>
      <c r="AX133" s="107">
        <v>-30.21389090909091</v>
      </c>
      <c r="AY133" s="107">
        <v>-30.01778313253012</v>
      </c>
      <c r="AZ133" s="107">
        <v>-29.829831325301203</v>
      </c>
      <c r="BA133" s="107">
        <v>-29.819854545454547</v>
      </c>
      <c r="BB133" s="107">
        <v>-29.851006060606061</v>
      </c>
      <c r="BC133" s="107">
        <v>-29.892218181818183</v>
      </c>
      <c r="BD133" s="107">
        <v>-29.929018181818183</v>
      </c>
      <c r="BE133" s="107">
        <v>-29.961745454545454</v>
      </c>
      <c r="BF133" s="107">
        <v>-29.981818181818181</v>
      </c>
      <c r="BG133" s="107">
        <v>-30.000506024096385</v>
      </c>
      <c r="BH133" s="107">
        <v>-30.020987951807228</v>
      </c>
      <c r="BI133" s="107">
        <v>-30.04629090909091</v>
      </c>
      <c r="BJ133" s="107">
        <v>-30.075381818181821</v>
      </c>
      <c r="BK133" s="107">
        <v>-30.1033696969697</v>
      </c>
      <c r="BL133" s="107">
        <v>-30.132193939393943</v>
      </c>
      <c r="BM133" s="107">
        <v>-30.163709090909094</v>
      </c>
      <c r="BN133" s="107">
        <v>-30.197442424242425</v>
      </c>
      <c r="BO133" s="107">
        <v>-30.232593939393936</v>
      </c>
      <c r="BP133" s="107">
        <v>-30.267542168674698</v>
      </c>
      <c r="BQ133" s="107">
        <v>-30.305454545454548</v>
      </c>
      <c r="BR133" s="107">
        <v>-30.350303030303031</v>
      </c>
      <c r="BS133" s="107">
        <v>-30.395151515151515</v>
      </c>
      <c r="BT133" s="107">
        <v>-30.44</v>
      </c>
    </row>
    <row r="134" spans="1:72" ht="9.9499999999999993" customHeight="1" thickBot="1" x14ac:dyDescent="0.4">
      <c r="A134" s="45" t="s">
        <v>70</v>
      </c>
      <c r="B134" s="35">
        <v>-187.43829046898639</v>
      </c>
      <c r="C134" s="35">
        <v>-182.1402571860817</v>
      </c>
      <c r="D134" s="107">
        <v>-176.842223903177</v>
      </c>
      <c r="E134" s="107">
        <v>-171.5441906202723</v>
      </c>
      <c r="F134" s="107">
        <v>-166.39042360060512</v>
      </c>
      <c r="G134" s="107">
        <v>-162.89571860816943</v>
      </c>
      <c r="H134" s="107">
        <v>-159.40101361573372</v>
      </c>
      <c r="I134" s="107">
        <v>-155.90630862329803</v>
      </c>
      <c r="J134" s="107">
        <v>-152.41160363086232</v>
      </c>
      <c r="K134" s="107">
        <v>-148.91689863842663</v>
      </c>
      <c r="L134" s="107">
        <v>-145.42219364599092</v>
      </c>
      <c r="M134" s="107">
        <v>-142.40886535552193</v>
      </c>
      <c r="N134" s="107">
        <v>-139.93836611195158</v>
      </c>
      <c r="O134" s="107">
        <v>-137.46786686838124</v>
      </c>
      <c r="P134" s="107">
        <v>-134.99736762481089</v>
      </c>
      <c r="Q134" s="107">
        <v>-132.52686838124055</v>
      </c>
      <c r="R134" s="107">
        <v>-130.05636913767017</v>
      </c>
      <c r="S134" s="107">
        <v>-127.58586989409984</v>
      </c>
      <c r="T134" s="107">
        <v>-125.67092284417548</v>
      </c>
      <c r="U134" s="107">
        <v>-123.84641452344931</v>
      </c>
      <c r="V134" s="107">
        <v>-122.02190620272314</v>
      </c>
      <c r="W134" s="107">
        <v>-120.19739788199696</v>
      </c>
      <c r="X134" s="107">
        <v>-118.3728895612708</v>
      </c>
      <c r="Y134" s="107">
        <v>-116.54838124054461</v>
      </c>
      <c r="Z134" s="107">
        <v>-114.83113636363636</v>
      </c>
      <c r="AA134" s="107">
        <v>-113.43568181818181</v>
      </c>
      <c r="AB134" s="107">
        <v>-112.04022727272726</v>
      </c>
      <c r="AC134" s="107">
        <v>-110.64477272727272</v>
      </c>
      <c r="AD134" s="107">
        <v>-109.24931818181818</v>
      </c>
      <c r="AE134" s="107">
        <v>-107.85386363636363</v>
      </c>
      <c r="AF134" s="107">
        <v>-106.45840909090909</v>
      </c>
      <c r="AG134" s="107">
        <v>-105.25922844175491</v>
      </c>
      <c r="AH134" s="107">
        <v>-104.16573373676248</v>
      </c>
      <c r="AI134" s="107">
        <v>-103.07223903177004</v>
      </c>
      <c r="AJ134" s="107">
        <v>-101.9787443267776</v>
      </c>
      <c r="AK134" s="107">
        <v>-100.88524962178516</v>
      </c>
      <c r="AL134" s="107">
        <v>-99.791754916792726</v>
      </c>
      <c r="AM134" s="107">
        <v>-98.703648484848472</v>
      </c>
      <c r="AN134" s="107">
        <v>-97.744860606060598</v>
      </c>
      <c r="AO134" s="107">
        <v>-96.814168674698792</v>
      </c>
      <c r="AP134" s="107">
        <v>-95.927421686746982</v>
      </c>
      <c r="AQ134" s="107">
        <v>-95.065066666666667</v>
      </c>
      <c r="AR134" s="107">
        <v>-94.214836363636365</v>
      </c>
      <c r="AS134" s="107">
        <v>-93.400290909090913</v>
      </c>
      <c r="AT134" s="107">
        <v>-92.606854545454553</v>
      </c>
      <c r="AU134" s="107">
        <v>-91.841400000000007</v>
      </c>
      <c r="AV134" s="107">
        <v>-91.10478181818182</v>
      </c>
      <c r="AW134" s="107">
        <v>-90.380866666666677</v>
      </c>
      <c r="AX134" s="107">
        <v>-89.687533333333334</v>
      </c>
      <c r="AY134" s="107">
        <v>-89.008060240963857</v>
      </c>
      <c r="AZ134" s="107">
        <v>-88.343602409638549</v>
      </c>
      <c r="BA134" s="107">
        <v>-87.708145454545459</v>
      </c>
      <c r="BB134" s="107">
        <v>-87.083690909090919</v>
      </c>
      <c r="BC134" s="107">
        <v>-86.48187272727273</v>
      </c>
      <c r="BD134" s="107">
        <v>-85.889193939393934</v>
      </c>
      <c r="BE134" s="107">
        <v>-85.304951515151515</v>
      </c>
      <c r="BF134" s="107">
        <v>-84.757090909090905</v>
      </c>
      <c r="BG134" s="107">
        <v>-84.21883132530121</v>
      </c>
      <c r="BH134" s="107">
        <v>-83.69533734939759</v>
      </c>
      <c r="BI134" s="107">
        <v>-83.17889090909091</v>
      </c>
      <c r="BJ134" s="107">
        <v>-82.667981818181815</v>
      </c>
      <c r="BK134" s="107">
        <v>-82.185751515151509</v>
      </c>
      <c r="BL134" s="107">
        <v>-81.710927272727261</v>
      </c>
      <c r="BM134" s="107">
        <v>-81.249109090909087</v>
      </c>
      <c r="BN134" s="107">
        <v>-80.798012121212125</v>
      </c>
      <c r="BO134" s="107">
        <v>-80.353769696969692</v>
      </c>
      <c r="BP134" s="107">
        <v>-79.932337349397599</v>
      </c>
      <c r="BQ134" s="107">
        <v>-79.516363636363636</v>
      </c>
      <c r="BR134" s="107">
        <v>-79.11090909090909</v>
      </c>
      <c r="BS134" s="107">
        <v>-78.711363636363629</v>
      </c>
      <c r="BT134" s="107">
        <v>-78.314999999999998</v>
      </c>
    </row>
    <row r="135" spans="1:72" ht="9.9499999999999993" customHeight="1" thickBot="1" x14ac:dyDescent="0.4">
      <c r="A135" s="45" t="s">
        <v>941</v>
      </c>
      <c r="B135" s="35">
        <v>-37.408940998487139</v>
      </c>
      <c r="C135" s="35">
        <v>-36.516354009077155</v>
      </c>
      <c r="D135" s="107">
        <v>-35.62376701966717</v>
      </c>
      <c r="E135" s="107">
        <v>-34.731180030257185</v>
      </c>
      <c r="F135" s="107">
        <v>-33.864372163388801</v>
      </c>
      <c r="G135" s="107">
        <v>-33.294024205748862</v>
      </c>
      <c r="H135" s="107">
        <v>-32.723676248108923</v>
      </c>
      <c r="I135" s="107">
        <v>-32.153328290468984</v>
      </c>
      <c r="J135" s="107">
        <v>-31.582980332829045</v>
      </c>
      <c r="K135" s="107">
        <v>-31.012632375189106</v>
      </c>
      <c r="L135" s="107">
        <v>-30.442284417549168</v>
      </c>
      <c r="M135" s="107">
        <v>-29.957261724659606</v>
      </c>
      <c r="N135" s="107">
        <v>-29.568456883509835</v>
      </c>
      <c r="O135" s="107">
        <v>-29.179652042360061</v>
      </c>
      <c r="P135" s="107">
        <v>-28.790847201210287</v>
      </c>
      <c r="Q135" s="107">
        <v>-28.402042360060513</v>
      </c>
      <c r="R135" s="107">
        <v>-28.013237518910742</v>
      </c>
      <c r="S135" s="107">
        <v>-27.624432677760968</v>
      </c>
      <c r="T135" s="107">
        <v>-27.330605143721634</v>
      </c>
      <c r="U135" s="107">
        <v>-27.052239031770043</v>
      </c>
      <c r="V135" s="107">
        <v>-26.773872919818455</v>
      </c>
      <c r="W135" s="107">
        <v>-26.495506807866867</v>
      </c>
      <c r="X135" s="107">
        <v>-26.217140695915276</v>
      </c>
      <c r="Y135" s="107">
        <v>-25.938774583963689</v>
      </c>
      <c r="Z135" s="107">
        <v>-25.679242424242421</v>
      </c>
      <c r="AA135" s="107">
        <v>-25.476212121212118</v>
      </c>
      <c r="AB135" s="107">
        <v>-25.273181818181815</v>
      </c>
      <c r="AC135" s="107">
        <v>-25.070151515151515</v>
      </c>
      <c r="AD135" s="107">
        <v>-24.867121212121212</v>
      </c>
      <c r="AE135" s="107">
        <v>-24.664090909090909</v>
      </c>
      <c r="AF135" s="107">
        <v>-24.461060606060606</v>
      </c>
      <c r="AG135" s="107">
        <v>-24.291074130105901</v>
      </c>
      <c r="AH135" s="107">
        <v>-24.138880484114978</v>
      </c>
      <c r="AI135" s="107">
        <v>-23.986686838124054</v>
      </c>
      <c r="AJ135" s="107">
        <v>-23.834493192133131</v>
      </c>
      <c r="AK135" s="107">
        <v>-23.682299546142211</v>
      </c>
      <c r="AL135" s="107">
        <v>-23.530105900151288</v>
      </c>
      <c r="AM135" s="107">
        <v>-23.378812121212121</v>
      </c>
      <c r="AN135" s="107">
        <v>-23.249115151515152</v>
      </c>
      <c r="AO135" s="107">
        <v>-23.124421686746988</v>
      </c>
      <c r="AP135" s="107">
        <v>-23.007554216867469</v>
      </c>
      <c r="AQ135" s="107">
        <v>-22.893709090909091</v>
      </c>
      <c r="AR135" s="107">
        <v>-22.781369696969698</v>
      </c>
      <c r="AS135" s="107">
        <v>-22.673490909090912</v>
      </c>
      <c r="AT135" s="107">
        <v>-22.570042424242427</v>
      </c>
      <c r="AU135" s="107">
        <v>-22.472466666666669</v>
      </c>
      <c r="AV135" s="107">
        <v>-22.382927272727276</v>
      </c>
      <c r="AW135" s="107">
        <v>-22.295339393939397</v>
      </c>
      <c r="AX135" s="107">
        <v>-22.205642424242424</v>
      </c>
      <c r="AY135" s="107">
        <v>-22.121120481927711</v>
      </c>
      <c r="AZ135" s="107">
        <v>-22.042204819277107</v>
      </c>
      <c r="BA135" s="107">
        <v>-21.965381818181818</v>
      </c>
      <c r="BB135" s="107">
        <v>-21.889533333333333</v>
      </c>
      <c r="BC135" s="107">
        <v>-21.816199999999998</v>
      </c>
      <c r="BD135" s="107">
        <v>-21.76272121212121</v>
      </c>
      <c r="BE135" s="107">
        <v>-21.727569696969695</v>
      </c>
      <c r="BF135" s="107">
        <v>-21.699272727272724</v>
      </c>
      <c r="BG135" s="107">
        <v>-21.672301204819274</v>
      </c>
      <c r="BH135" s="107">
        <v>-21.646397590361442</v>
      </c>
      <c r="BI135" s="107">
        <v>-21.624478787878786</v>
      </c>
      <c r="BJ135" s="107">
        <v>-21.605690909090907</v>
      </c>
      <c r="BK135" s="107">
        <v>-21.583593939393939</v>
      </c>
      <c r="BL135" s="107">
        <v>-21.561642424242425</v>
      </c>
      <c r="BM135" s="107">
        <v>-21.541036363636366</v>
      </c>
      <c r="BN135" s="107">
        <v>-21.521539393939396</v>
      </c>
      <c r="BO135" s="107">
        <v>-21.502751515151513</v>
      </c>
      <c r="BP135" s="107">
        <v>-21.481180722891565</v>
      </c>
      <c r="BQ135" s="107">
        <v>-21.461818181818181</v>
      </c>
      <c r="BR135" s="107">
        <v>-21.447878787878786</v>
      </c>
      <c r="BS135" s="107">
        <v>-21.431969696969695</v>
      </c>
      <c r="BT135" s="107">
        <v>-21.414999999999999</v>
      </c>
    </row>
    <row r="136" spans="1:72" ht="9.9499999999999993" customHeight="1" thickBot="1" x14ac:dyDescent="0.4">
      <c r="A136" s="45" t="s">
        <v>91</v>
      </c>
      <c r="B136" s="35">
        <v>-37.408940998487139</v>
      </c>
      <c r="C136" s="35">
        <v>-36.516354009077155</v>
      </c>
      <c r="D136" s="107">
        <v>-35.62376701966717</v>
      </c>
      <c r="E136" s="107">
        <v>-34.731180030257185</v>
      </c>
      <c r="F136" s="107">
        <v>-33.864372163388801</v>
      </c>
      <c r="G136" s="107">
        <v>-33.294024205748862</v>
      </c>
      <c r="H136" s="107">
        <v>-32.723676248108923</v>
      </c>
      <c r="I136" s="107">
        <v>-32.153328290468984</v>
      </c>
      <c r="J136" s="107">
        <v>-31.582980332829045</v>
      </c>
      <c r="K136" s="107">
        <v>-31.012632375189106</v>
      </c>
      <c r="L136" s="107">
        <v>-30.442284417549168</v>
      </c>
      <c r="M136" s="107">
        <v>-29.957261724659606</v>
      </c>
      <c r="N136" s="107">
        <v>-29.568456883509835</v>
      </c>
      <c r="O136" s="107">
        <v>-29.179652042360061</v>
      </c>
      <c r="P136" s="107">
        <v>-28.790847201210287</v>
      </c>
      <c r="Q136" s="107">
        <v>-28.402042360060513</v>
      </c>
      <c r="R136" s="107">
        <v>-28.013237518910742</v>
      </c>
      <c r="S136" s="107">
        <v>-27.624432677760968</v>
      </c>
      <c r="T136" s="107">
        <v>-27.330605143721634</v>
      </c>
      <c r="U136" s="107">
        <v>-27.052239031770043</v>
      </c>
      <c r="V136" s="107">
        <v>-26.773872919818455</v>
      </c>
      <c r="W136" s="107">
        <v>-26.495506807866867</v>
      </c>
      <c r="X136" s="107">
        <v>-26.217140695915276</v>
      </c>
      <c r="Y136" s="107">
        <v>-25.938774583963689</v>
      </c>
      <c r="Z136" s="107">
        <v>-25.679242424242421</v>
      </c>
      <c r="AA136" s="107">
        <v>-25.476212121212118</v>
      </c>
      <c r="AB136" s="107">
        <v>-25.273181818181815</v>
      </c>
      <c r="AC136" s="107">
        <v>-25.070151515151515</v>
      </c>
      <c r="AD136" s="107">
        <v>-24.867121212121212</v>
      </c>
      <c r="AE136" s="107">
        <v>-24.664090909090909</v>
      </c>
      <c r="AF136" s="107">
        <v>-24.461060606060606</v>
      </c>
      <c r="AG136" s="107">
        <v>-24.291074130105901</v>
      </c>
      <c r="AH136" s="107">
        <v>-24.138880484114978</v>
      </c>
      <c r="AI136" s="107">
        <v>-23.986686838124054</v>
      </c>
      <c r="AJ136" s="107">
        <v>-23.834493192133131</v>
      </c>
      <c r="AK136" s="107">
        <v>-23.682299546142211</v>
      </c>
      <c r="AL136" s="107">
        <v>-23.530105900151288</v>
      </c>
      <c r="AM136" s="107">
        <v>-23.378812121212121</v>
      </c>
      <c r="AN136" s="107">
        <v>-23.249115151515152</v>
      </c>
      <c r="AO136" s="107">
        <v>-23.124421686746988</v>
      </c>
      <c r="AP136" s="107">
        <v>-23.007554216867469</v>
      </c>
      <c r="AQ136" s="107">
        <v>-22.893709090909091</v>
      </c>
      <c r="AR136" s="107">
        <v>-22.781369696969698</v>
      </c>
      <c r="AS136" s="107">
        <v>-22.673490909090912</v>
      </c>
      <c r="AT136" s="107">
        <v>-22.570042424242427</v>
      </c>
      <c r="AU136" s="107">
        <v>-22.472466666666669</v>
      </c>
      <c r="AV136" s="107">
        <v>-22.382927272727276</v>
      </c>
      <c r="AW136" s="107">
        <v>-22.295339393939397</v>
      </c>
      <c r="AX136" s="107">
        <v>-22.205642424242424</v>
      </c>
      <c r="AY136" s="107">
        <v>-22.121120481927711</v>
      </c>
      <c r="AZ136" s="107">
        <v>-22.042204819277107</v>
      </c>
      <c r="BA136" s="107">
        <v>-21.965381818181818</v>
      </c>
      <c r="BB136" s="107">
        <v>-21.889533333333333</v>
      </c>
      <c r="BC136" s="107">
        <v>-21.816199999999998</v>
      </c>
      <c r="BD136" s="107">
        <v>-21.76272121212121</v>
      </c>
      <c r="BE136" s="107">
        <v>-21.727569696969695</v>
      </c>
      <c r="BF136" s="107">
        <v>-21.699272727272724</v>
      </c>
      <c r="BG136" s="107">
        <v>-21.672301204819274</v>
      </c>
      <c r="BH136" s="107">
        <v>-21.646397590361442</v>
      </c>
      <c r="BI136" s="107">
        <v>-21.624478787878786</v>
      </c>
      <c r="BJ136" s="107">
        <v>-21.605690909090907</v>
      </c>
      <c r="BK136" s="107">
        <v>-21.583593939393939</v>
      </c>
      <c r="BL136" s="107">
        <v>-21.561642424242425</v>
      </c>
      <c r="BM136" s="107">
        <v>-21.541036363636366</v>
      </c>
      <c r="BN136" s="107">
        <v>-21.521539393939396</v>
      </c>
      <c r="BO136" s="107">
        <v>-21.502751515151513</v>
      </c>
      <c r="BP136" s="107">
        <v>-21.481180722891565</v>
      </c>
      <c r="BQ136" s="107">
        <v>-21.461818181818181</v>
      </c>
      <c r="BR136" s="107">
        <v>-21.447878787878786</v>
      </c>
      <c r="BS136" s="107">
        <v>-21.431969696969695</v>
      </c>
      <c r="BT136" s="107">
        <v>-21.414999999999999</v>
      </c>
    </row>
    <row r="137" spans="1:72" ht="9.9499999999999993" customHeight="1" thickBot="1" x14ac:dyDescent="0.4">
      <c r="A137" s="45" t="s">
        <v>79</v>
      </c>
      <c r="B137" s="35">
        <v>-67.210665658093788</v>
      </c>
      <c r="C137" s="35">
        <v>-65.486006051437215</v>
      </c>
      <c r="D137" s="107">
        <v>-63.761346444780628</v>
      </c>
      <c r="E137" s="107">
        <v>-62.036686838124048</v>
      </c>
      <c r="F137" s="107">
        <v>-60.427488653555216</v>
      </c>
      <c r="G137" s="107">
        <v>-60.14609682299546</v>
      </c>
      <c r="H137" s="107">
        <v>-59.864704992435705</v>
      </c>
      <c r="I137" s="107">
        <v>-59.583313161875942</v>
      </c>
      <c r="J137" s="107">
        <v>-59.301921331316187</v>
      </c>
      <c r="K137" s="107">
        <v>-59.020529500756432</v>
      </c>
      <c r="L137" s="107">
        <v>-58.739137670196676</v>
      </c>
      <c r="M137" s="107">
        <v>-57.252526475037826</v>
      </c>
      <c r="N137" s="107">
        <v>-54.406838124054467</v>
      </c>
      <c r="O137" s="107">
        <v>-51.561149773071108</v>
      </c>
      <c r="P137" s="107">
        <v>-48.715461422087749</v>
      </c>
      <c r="Q137" s="107">
        <v>-45.86977307110439</v>
      </c>
      <c r="R137" s="107">
        <v>-43.024084720121024</v>
      </c>
      <c r="S137" s="107">
        <v>-40.178396369137666</v>
      </c>
      <c r="T137" s="107">
        <v>-39.171104387291983</v>
      </c>
      <c r="U137" s="107">
        <v>-38.463086232980331</v>
      </c>
      <c r="V137" s="107">
        <v>-37.755068078668678</v>
      </c>
      <c r="W137" s="107">
        <v>-37.047049924357033</v>
      </c>
      <c r="X137" s="107">
        <v>-36.339031770045381</v>
      </c>
      <c r="Y137" s="107">
        <v>-35.631013615733735</v>
      </c>
      <c r="Z137" s="107">
        <v>-34.957954545454541</v>
      </c>
      <c r="AA137" s="107">
        <v>-34.389772727272721</v>
      </c>
      <c r="AB137" s="107">
        <v>-33.821590909090908</v>
      </c>
      <c r="AC137" s="107">
        <v>-33.253409090909088</v>
      </c>
      <c r="AD137" s="107">
        <v>-32.685227272727268</v>
      </c>
      <c r="AE137" s="107">
        <v>-32.117045454545455</v>
      </c>
      <c r="AF137" s="107">
        <v>-31.548863636363635</v>
      </c>
      <c r="AG137" s="107">
        <v>-31.044372163388804</v>
      </c>
      <c r="AH137" s="107">
        <v>-30.57417549167927</v>
      </c>
      <c r="AI137" s="107">
        <v>-30.10397881996974</v>
      </c>
      <c r="AJ137" s="107">
        <v>-29.63378214826021</v>
      </c>
      <c r="AK137" s="107">
        <v>-29.163585476550679</v>
      </c>
      <c r="AL137" s="107">
        <v>-28.693388804841149</v>
      </c>
      <c r="AM137" s="107">
        <v>-28.224981818181817</v>
      </c>
      <c r="AN137" s="107">
        <v>-27.799527272727271</v>
      </c>
      <c r="AO137" s="107">
        <v>-27.382120481927711</v>
      </c>
      <c r="AP137" s="107">
        <v>-26.977301204819277</v>
      </c>
      <c r="AQ137" s="107">
        <v>-26.581309090909091</v>
      </c>
      <c r="AR137" s="107">
        <v>-26.189745454545456</v>
      </c>
      <c r="AS137" s="107">
        <v>-25.811563636363637</v>
      </c>
      <c r="AT137" s="107">
        <v>-25.438854545454546</v>
      </c>
      <c r="AU137" s="107">
        <v>-25.073399999999999</v>
      </c>
      <c r="AV137" s="107">
        <v>-24.717872727272727</v>
      </c>
      <c r="AW137" s="107">
        <v>-24.36656363636364</v>
      </c>
      <c r="AX137" s="107">
        <v>-24.024745454545457</v>
      </c>
      <c r="AY137" s="107">
        <v>-23.689987951807229</v>
      </c>
      <c r="AZ137" s="107">
        <v>-23.362879518072287</v>
      </c>
      <c r="BA137" s="107">
        <v>-23.563418181818182</v>
      </c>
      <c r="BB137" s="107">
        <v>-23.884418181818184</v>
      </c>
      <c r="BC137" s="107">
        <v>-24.228054545454548</v>
      </c>
      <c r="BD137" s="107">
        <v>-24.49889090909091</v>
      </c>
      <c r="BE137" s="107">
        <v>-24.702527272727274</v>
      </c>
      <c r="BF137" s="107">
        <v>-24.847636363636365</v>
      </c>
      <c r="BG137" s="107">
        <v>-24.984614457831327</v>
      </c>
      <c r="BH137" s="107">
        <v>-25.123771084337349</v>
      </c>
      <c r="BI137" s="107">
        <v>-25.265436363636365</v>
      </c>
      <c r="BJ137" s="107">
        <v>-25.409072727272729</v>
      </c>
      <c r="BK137" s="107">
        <v>-25.559327272727273</v>
      </c>
      <c r="BL137" s="107">
        <v>-25.711654545454547</v>
      </c>
      <c r="BM137" s="107">
        <v>-25.868018181818183</v>
      </c>
      <c r="BN137" s="107">
        <v>-26.027709090909092</v>
      </c>
      <c r="BO137" s="107">
        <v>-26.189527272727272</v>
      </c>
      <c r="BP137" s="107">
        <v>-26.359084337349397</v>
      </c>
      <c r="BQ137" s="107">
        <v>-26.530909090909091</v>
      </c>
      <c r="BR137" s="107">
        <v>-26.707272727272727</v>
      </c>
      <c r="BS137" s="107">
        <v>-26.889545454545456</v>
      </c>
      <c r="BT137" s="107">
        <v>-27.075000000000003</v>
      </c>
    </row>
    <row r="138" spans="1:72" ht="9.9499999999999993" customHeight="1" thickBot="1" x14ac:dyDescent="0.4">
      <c r="A138" s="45" t="s">
        <v>73</v>
      </c>
      <c r="B138" s="35">
        <v>-22.403555219364598</v>
      </c>
      <c r="C138" s="35">
        <v>-21.828668683812403</v>
      </c>
      <c r="D138" s="107">
        <v>-21.253782148260211</v>
      </c>
      <c r="E138" s="107">
        <v>-20.678895612708018</v>
      </c>
      <c r="F138" s="107">
        <v>-20.14249621785174</v>
      </c>
      <c r="G138" s="107">
        <v>-20.048698940998484</v>
      </c>
      <c r="H138" s="107">
        <v>-19.954901664145233</v>
      </c>
      <c r="I138" s="107">
        <v>-19.861104387291981</v>
      </c>
      <c r="J138" s="107">
        <v>-19.767307110438729</v>
      </c>
      <c r="K138" s="107">
        <v>-19.673509833585477</v>
      </c>
      <c r="L138" s="107">
        <v>-19.579712556732225</v>
      </c>
      <c r="M138" s="107">
        <v>-19.084175491679275</v>
      </c>
      <c r="N138" s="107">
        <v>-18.135612708018154</v>
      </c>
      <c r="O138" s="107">
        <v>-17.187049924357034</v>
      </c>
      <c r="P138" s="107">
        <v>-16.238487140695916</v>
      </c>
      <c r="Q138" s="107">
        <v>-15.289924357034796</v>
      </c>
      <c r="R138" s="107">
        <v>-14.341361573373675</v>
      </c>
      <c r="S138" s="107">
        <v>-13.392798789712554</v>
      </c>
      <c r="T138" s="107">
        <v>-13.057034795763993</v>
      </c>
      <c r="U138" s="107">
        <v>-12.821028744326776</v>
      </c>
      <c r="V138" s="107">
        <v>-12.585022692889561</v>
      </c>
      <c r="W138" s="107">
        <v>-12.349016641452344</v>
      </c>
      <c r="X138" s="107">
        <v>-12.113010590015127</v>
      </c>
      <c r="Y138" s="107">
        <v>-11.877004538577912</v>
      </c>
      <c r="Z138" s="107">
        <v>-11.652651515151515</v>
      </c>
      <c r="AA138" s="107">
        <v>-11.463257575757575</v>
      </c>
      <c r="AB138" s="107">
        <v>-11.273863636363636</v>
      </c>
      <c r="AC138" s="107">
        <v>-11.084469696969697</v>
      </c>
      <c r="AD138" s="107">
        <v>-10.895075757575757</v>
      </c>
      <c r="AE138" s="107">
        <v>-10.705681818181818</v>
      </c>
      <c r="AF138" s="107">
        <v>-10.516287878787878</v>
      </c>
      <c r="AG138" s="107">
        <v>-10.348124054462934</v>
      </c>
      <c r="AH138" s="107">
        <v>-10.191391830559757</v>
      </c>
      <c r="AI138" s="107">
        <v>-10.034659606656581</v>
      </c>
      <c r="AJ138" s="107">
        <v>-9.8779273827534038</v>
      </c>
      <c r="AK138" s="107">
        <v>-9.721195158850227</v>
      </c>
      <c r="AL138" s="107">
        <v>-9.5644629349470502</v>
      </c>
      <c r="AM138" s="107">
        <v>-9.4083272727272735</v>
      </c>
      <c r="AN138" s="107">
        <v>-9.266509090909091</v>
      </c>
      <c r="AO138" s="107">
        <v>-9.1273734939759041</v>
      </c>
      <c r="AP138" s="107">
        <v>-8.9924337349397589</v>
      </c>
      <c r="AQ138" s="107">
        <v>-8.8604363636363637</v>
      </c>
      <c r="AR138" s="107">
        <v>-8.7299151515151525</v>
      </c>
      <c r="AS138" s="107">
        <v>-8.6038545454545456</v>
      </c>
      <c r="AT138" s="107">
        <v>-8.4796181818181822</v>
      </c>
      <c r="AU138" s="107">
        <v>-8.357800000000001</v>
      </c>
      <c r="AV138" s="107">
        <v>-8.2392909090909097</v>
      </c>
      <c r="AW138" s="107">
        <v>-8.1221878787878801</v>
      </c>
      <c r="AX138" s="107">
        <v>-8.0082484848484849</v>
      </c>
      <c r="AY138" s="107">
        <v>-7.8966626506024094</v>
      </c>
      <c r="AZ138" s="107">
        <v>-7.7876265060240959</v>
      </c>
      <c r="BA138" s="107">
        <v>-7.8544727272727277</v>
      </c>
      <c r="BB138" s="107">
        <v>-7.9614727272727279</v>
      </c>
      <c r="BC138" s="107">
        <v>-8.0760181818181831</v>
      </c>
      <c r="BD138" s="107">
        <v>-8.1662969696969707</v>
      </c>
      <c r="BE138" s="107">
        <v>-8.234175757575759</v>
      </c>
      <c r="BF138" s="107">
        <v>-8.2825454545454544</v>
      </c>
      <c r="BG138" s="107">
        <v>-8.3282048192771079</v>
      </c>
      <c r="BH138" s="107">
        <v>-8.3745903614457831</v>
      </c>
      <c r="BI138" s="107">
        <v>-8.4218121212121204</v>
      </c>
      <c r="BJ138" s="107">
        <v>-8.4696909090909092</v>
      </c>
      <c r="BK138" s="107">
        <v>-8.5197757575757578</v>
      </c>
      <c r="BL138" s="107">
        <v>-8.5705515151515161</v>
      </c>
      <c r="BM138" s="107">
        <v>-8.6226727272727288</v>
      </c>
      <c r="BN138" s="107">
        <v>-8.6759030303030311</v>
      </c>
      <c r="BO138" s="107">
        <v>-8.729842424242424</v>
      </c>
      <c r="BP138" s="107">
        <v>-8.7863614457831325</v>
      </c>
      <c r="BQ138" s="107">
        <v>-8.8436363636363637</v>
      </c>
      <c r="BR138" s="107">
        <v>-8.9024242424242424</v>
      </c>
      <c r="BS138" s="107">
        <v>-8.9631818181818179</v>
      </c>
      <c r="BT138" s="107">
        <v>-9.0250000000000004</v>
      </c>
    </row>
    <row r="139" spans="1:72" ht="9.9499999999999993" customHeight="1" thickBot="1" x14ac:dyDescent="0.4">
      <c r="A139" s="45" t="s">
        <v>82</v>
      </c>
      <c r="B139" s="35">
        <v>-134.42133131618758</v>
      </c>
      <c r="C139" s="35">
        <v>-130.97201210287443</v>
      </c>
      <c r="D139" s="107">
        <v>-127.52269288956126</v>
      </c>
      <c r="E139" s="107">
        <v>-124.0733736762481</v>
      </c>
      <c r="F139" s="107">
        <v>-120.85497730711043</v>
      </c>
      <c r="G139" s="107">
        <v>-120.29219364599092</v>
      </c>
      <c r="H139" s="107">
        <v>-119.72940998487141</v>
      </c>
      <c r="I139" s="107">
        <v>-119.16662632375188</v>
      </c>
      <c r="J139" s="107">
        <v>-118.60384266263237</v>
      </c>
      <c r="K139" s="107">
        <v>-118.04105900151286</v>
      </c>
      <c r="L139" s="107">
        <v>-117.47827534039335</v>
      </c>
      <c r="M139" s="107">
        <v>-114.50505295007565</v>
      </c>
      <c r="N139" s="107">
        <v>-108.81367624810893</v>
      </c>
      <c r="O139" s="107">
        <v>-103.12229954614222</v>
      </c>
      <c r="P139" s="107">
        <v>-97.430922844175498</v>
      </c>
      <c r="Q139" s="107">
        <v>-91.739546142208781</v>
      </c>
      <c r="R139" s="107">
        <v>-86.048169440242049</v>
      </c>
      <c r="S139" s="107">
        <v>-80.356792738275331</v>
      </c>
      <c r="T139" s="107">
        <v>-78.342208774583966</v>
      </c>
      <c r="U139" s="107">
        <v>-76.926172465960661</v>
      </c>
      <c r="V139" s="107">
        <v>-75.510136157337357</v>
      </c>
      <c r="W139" s="107">
        <v>-74.094099848714066</v>
      </c>
      <c r="X139" s="107">
        <v>-72.678063540090761</v>
      </c>
      <c r="Y139" s="107">
        <v>-71.262027231467471</v>
      </c>
      <c r="Z139" s="107">
        <v>-69.915909090909082</v>
      </c>
      <c r="AA139" s="107">
        <v>-68.779545454545442</v>
      </c>
      <c r="AB139" s="107">
        <v>-67.643181818181816</v>
      </c>
      <c r="AC139" s="107">
        <v>-66.506818181818176</v>
      </c>
      <c r="AD139" s="107">
        <v>-65.370454545454535</v>
      </c>
      <c r="AE139" s="107">
        <v>-64.234090909090909</v>
      </c>
      <c r="AF139" s="107">
        <v>-63.097727272727269</v>
      </c>
      <c r="AG139" s="107">
        <v>-62.088744326777608</v>
      </c>
      <c r="AH139" s="107">
        <v>-61.14835098335854</v>
      </c>
      <c r="AI139" s="107">
        <v>-60.20795763993948</v>
      </c>
      <c r="AJ139" s="107">
        <v>-59.267564296520419</v>
      </c>
      <c r="AK139" s="107">
        <v>-58.327170953101358</v>
      </c>
      <c r="AL139" s="107">
        <v>-57.386777609682298</v>
      </c>
      <c r="AM139" s="107">
        <v>-56.449963636363634</v>
      </c>
      <c r="AN139" s="107">
        <v>-55.599054545454543</v>
      </c>
      <c r="AO139" s="107">
        <v>-54.764240963855421</v>
      </c>
      <c r="AP139" s="107">
        <v>-53.954602409638554</v>
      </c>
      <c r="AQ139" s="107">
        <v>-53.162618181818182</v>
      </c>
      <c r="AR139" s="107">
        <v>-52.379490909090912</v>
      </c>
      <c r="AS139" s="107">
        <v>-51.623127272727274</v>
      </c>
      <c r="AT139" s="107">
        <v>-50.877709090909093</v>
      </c>
      <c r="AU139" s="107">
        <v>-50.146799999999999</v>
      </c>
      <c r="AV139" s="107">
        <v>-49.435745454545454</v>
      </c>
      <c r="AW139" s="107">
        <v>-48.73312727272728</v>
      </c>
      <c r="AX139" s="107">
        <v>-48.049490909090913</v>
      </c>
      <c r="AY139" s="107">
        <v>-47.379975903614458</v>
      </c>
      <c r="AZ139" s="107">
        <v>-46.725759036144574</v>
      </c>
      <c r="BA139" s="107">
        <v>-47.126836363636365</v>
      </c>
      <c r="BB139" s="107">
        <v>-47.768836363636368</v>
      </c>
      <c r="BC139" s="107">
        <v>-48.456109090909095</v>
      </c>
      <c r="BD139" s="107">
        <v>-48.997781818181821</v>
      </c>
      <c r="BE139" s="107">
        <v>-49.405054545454547</v>
      </c>
      <c r="BF139" s="107">
        <v>-49.69527272727273</v>
      </c>
      <c r="BG139" s="107">
        <v>-49.969228915662654</v>
      </c>
      <c r="BH139" s="107">
        <v>-50.247542168674698</v>
      </c>
      <c r="BI139" s="107">
        <v>-50.53087272727273</v>
      </c>
      <c r="BJ139" s="107">
        <v>-50.818145454545459</v>
      </c>
      <c r="BK139" s="107">
        <v>-51.118654545454547</v>
      </c>
      <c r="BL139" s="107">
        <v>-51.423309090909093</v>
      </c>
      <c r="BM139" s="107">
        <v>-51.736036363636366</v>
      </c>
      <c r="BN139" s="107">
        <v>-52.055418181818183</v>
      </c>
      <c r="BO139" s="107">
        <v>-52.379054545454544</v>
      </c>
      <c r="BP139" s="107">
        <v>-52.718168674698795</v>
      </c>
      <c r="BQ139" s="107">
        <v>-53.061818181818182</v>
      </c>
      <c r="BR139" s="107">
        <v>-53.414545454545454</v>
      </c>
      <c r="BS139" s="107">
        <v>-53.779090909090911</v>
      </c>
      <c r="BT139" s="107">
        <v>-54.150000000000006</v>
      </c>
    </row>
    <row r="140" spans="1:72" ht="9.9499999999999993" customHeight="1" thickBot="1" x14ac:dyDescent="0.4">
      <c r="A140" s="45" t="s">
        <v>81</v>
      </c>
      <c r="B140" s="35">
        <v>-112.017776096823</v>
      </c>
      <c r="C140" s="35">
        <v>-109.14334341906203</v>
      </c>
      <c r="D140" s="107">
        <v>-106.26891074130106</v>
      </c>
      <c r="E140" s="107">
        <v>-103.39447806354009</v>
      </c>
      <c r="F140" s="107">
        <v>-100.7124810892587</v>
      </c>
      <c r="G140" s="107">
        <v>-100.24349470499244</v>
      </c>
      <c r="H140" s="107">
        <v>-99.77450832072617</v>
      </c>
      <c r="I140" s="107">
        <v>-99.305521936459911</v>
      </c>
      <c r="J140" s="107">
        <v>-98.836535552193652</v>
      </c>
      <c r="K140" s="107">
        <v>-98.367549167927393</v>
      </c>
      <c r="L140" s="107">
        <v>-97.89856278366112</v>
      </c>
      <c r="M140" s="107">
        <v>-95.420877458396376</v>
      </c>
      <c r="N140" s="107">
        <v>-90.678063540090776</v>
      </c>
      <c r="O140" s="107">
        <v>-85.935249621785175</v>
      </c>
      <c r="P140" s="107">
        <v>-81.192435703479575</v>
      </c>
      <c r="Q140" s="107">
        <v>-76.449621785173974</v>
      </c>
      <c r="R140" s="107">
        <v>-71.706807866868374</v>
      </c>
      <c r="S140" s="107">
        <v>-66.963993948562774</v>
      </c>
      <c r="T140" s="107">
        <v>-65.285173978819969</v>
      </c>
      <c r="U140" s="107">
        <v>-64.10514372163388</v>
      </c>
      <c r="V140" s="107">
        <v>-62.925113464447804</v>
      </c>
      <c r="W140" s="107">
        <v>-61.745083207261722</v>
      </c>
      <c r="X140" s="107">
        <v>-60.565052950075639</v>
      </c>
      <c r="Y140" s="107">
        <v>-59.385022692889564</v>
      </c>
      <c r="Z140" s="107">
        <v>-58.263257575757578</v>
      </c>
      <c r="AA140" s="107">
        <v>-57.316287878787875</v>
      </c>
      <c r="AB140" s="107">
        <v>-56.36931818181818</v>
      </c>
      <c r="AC140" s="107">
        <v>-55.422348484848484</v>
      </c>
      <c r="AD140" s="107">
        <v>-54.475378787878789</v>
      </c>
      <c r="AE140" s="107">
        <v>-53.528409090909093</v>
      </c>
      <c r="AF140" s="107">
        <v>-52.581439393939391</v>
      </c>
      <c r="AG140" s="107">
        <v>-51.740620272314672</v>
      </c>
      <c r="AH140" s="107">
        <v>-50.956959152798788</v>
      </c>
      <c r="AI140" s="107">
        <v>-50.173298033282904</v>
      </c>
      <c r="AJ140" s="107">
        <v>-49.389636913767021</v>
      </c>
      <c r="AK140" s="107">
        <v>-48.605975794251137</v>
      </c>
      <c r="AL140" s="107">
        <v>-47.822314674735253</v>
      </c>
      <c r="AM140" s="107">
        <v>-47.041636363636364</v>
      </c>
      <c r="AN140" s="107">
        <v>-46.332545454545453</v>
      </c>
      <c r="AO140" s="107">
        <v>-45.636867469879519</v>
      </c>
      <c r="AP140" s="107">
        <v>-44.962168674698802</v>
      </c>
      <c r="AQ140" s="107">
        <v>-44.302181818181822</v>
      </c>
      <c r="AR140" s="107">
        <v>-43.649575757575761</v>
      </c>
      <c r="AS140" s="107">
        <v>-43.019272727272728</v>
      </c>
      <c r="AT140" s="107">
        <v>-42.398090909090911</v>
      </c>
      <c r="AU140" s="107">
        <v>-41.789000000000001</v>
      </c>
      <c r="AV140" s="107">
        <v>-41.19645454545455</v>
      </c>
      <c r="AW140" s="107">
        <v>-40.610939393939397</v>
      </c>
      <c r="AX140" s="107">
        <v>-40.041242424242427</v>
      </c>
      <c r="AY140" s="107">
        <v>-39.483313253012049</v>
      </c>
      <c r="AZ140" s="107">
        <v>-38.938132530120477</v>
      </c>
      <c r="BA140" s="107">
        <v>-39.272363636363636</v>
      </c>
      <c r="BB140" s="107">
        <v>-39.80736363636364</v>
      </c>
      <c r="BC140" s="107">
        <v>-40.38009090909091</v>
      </c>
      <c r="BD140" s="107">
        <v>-40.831484848484855</v>
      </c>
      <c r="BE140" s="107">
        <v>-41.170878787878792</v>
      </c>
      <c r="BF140" s="107">
        <v>-41.412727272727274</v>
      </c>
      <c r="BG140" s="107">
        <v>-41.641024096385536</v>
      </c>
      <c r="BH140" s="107">
        <v>-41.872951807228908</v>
      </c>
      <c r="BI140" s="107">
        <v>-42.109060606060602</v>
      </c>
      <c r="BJ140" s="107">
        <v>-42.348454545454551</v>
      </c>
      <c r="BK140" s="107">
        <v>-42.598878787878796</v>
      </c>
      <c r="BL140" s="107">
        <v>-42.852757575757579</v>
      </c>
      <c r="BM140" s="107">
        <v>-43.113363636363637</v>
      </c>
      <c r="BN140" s="107">
        <v>-43.37951515151515</v>
      </c>
      <c r="BO140" s="107">
        <v>-43.649212121212116</v>
      </c>
      <c r="BP140" s="107">
        <v>-43.931807228915666</v>
      </c>
      <c r="BQ140" s="107">
        <v>-44.218181818181819</v>
      </c>
      <c r="BR140" s="107">
        <v>-44.512121212121215</v>
      </c>
      <c r="BS140" s="107">
        <v>-44.815909090909095</v>
      </c>
      <c r="BT140" s="107">
        <v>-45.125</v>
      </c>
    </row>
    <row r="141" spans="1:72" ht="9.9499999999999993" customHeight="1" thickBot="1" x14ac:dyDescent="0.4">
      <c r="A141" s="45" t="s">
        <v>80</v>
      </c>
      <c r="B141" s="35">
        <v>-89.614220877458393</v>
      </c>
      <c r="C141" s="35">
        <v>-87.314674735249611</v>
      </c>
      <c r="D141" s="107">
        <v>-85.015128593040842</v>
      </c>
      <c r="E141" s="107">
        <v>-82.715582450832073</v>
      </c>
      <c r="F141" s="107">
        <v>-80.569984871406959</v>
      </c>
      <c r="G141" s="107">
        <v>-80.194795763993937</v>
      </c>
      <c r="H141" s="107">
        <v>-79.81960665658093</v>
      </c>
      <c r="I141" s="107">
        <v>-79.444417549167923</v>
      </c>
      <c r="J141" s="107">
        <v>-79.069228441754916</v>
      </c>
      <c r="K141" s="107">
        <v>-78.694039334341909</v>
      </c>
      <c r="L141" s="107">
        <v>-78.318850226928902</v>
      </c>
      <c r="M141" s="107">
        <v>-76.336701966717101</v>
      </c>
      <c r="N141" s="107">
        <v>-72.542450832072618</v>
      </c>
      <c r="O141" s="107">
        <v>-68.748199697428134</v>
      </c>
      <c r="P141" s="107">
        <v>-64.953948562783665</v>
      </c>
      <c r="Q141" s="107">
        <v>-61.159697428139182</v>
      </c>
      <c r="R141" s="107">
        <v>-57.365446293494699</v>
      </c>
      <c r="S141" s="107">
        <v>-53.571195158850216</v>
      </c>
      <c r="T141" s="107">
        <v>-52.228139183055973</v>
      </c>
      <c r="U141" s="107">
        <v>-51.284114977307105</v>
      </c>
      <c r="V141" s="107">
        <v>-50.340090771558245</v>
      </c>
      <c r="W141" s="107">
        <v>-49.396066565809377</v>
      </c>
      <c r="X141" s="107">
        <v>-48.45204236006051</v>
      </c>
      <c r="Y141" s="107">
        <v>-47.50801815431165</v>
      </c>
      <c r="Z141" s="107">
        <v>-46.610606060606059</v>
      </c>
      <c r="AA141" s="107">
        <v>-45.853030303030302</v>
      </c>
      <c r="AB141" s="107">
        <v>-45.095454545454544</v>
      </c>
      <c r="AC141" s="107">
        <v>-44.337878787878786</v>
      </c>
      <c r="AD141" s="107">
        <v>-43.580303030303028</v>
      </c>
      <c r="AE141" s="107">
        <v>-42.822727272727271</v>
      </c>
      <c r="AF141" s="107">
        <v>-42.065151515151513</v>
      </c>
      <c r="AG141" s="107">
        <v>-41.392496217851736</v>
      </c>
      <c r="AH141" s="107">
        <v>-40.765567322239029</v>
      </c>
      <c r="AI141" s="107">
        <v>-40.138638426626322</v>
      </c>
      <c r="AJ141" s="107">
        <v>-39.511709531013615</v>
      </c>
      <c r="AK141" s="107">
        <v>-38.884780635400908</v>
      </c>
      <c r="AL141" s="107">
        <v>-38.257851739788201</v>
      </c>
      <c r="AM141" s="107">
        <v>-37.633309090909094</v>
      </c>
      <c r="AN141" s="107">
        <v>-37.066036363636364</v>
      </c>
      <c r="AO141" s="107">
        <v>-36.509493975903617</v>
      </c>
      <c r="AP141" s="107">
        <v>-35.969734939759036</v>
      </c>
      <c r="AQ141" s="107">
        <v>-35.441745454545455</v>
      </c>
      <c r="AR141" s="107">
        <v>-34.91966060606061</v>
      </c>
      <c r="AS141" s="107">
        <v>-34.415418181818183</v>
      </c>
      <c r="AT141" s="107">
        <v>-33.918472727272729</v>
      </c>
      <c r="AU141" s="107">
        <v>-33.431200000000004</v>
      </c>
      <c r="AV141" s="107">
        <v>-32.957163636363639</v>
      </c>
      <c r="AW141" s="107">
        <v>-32.48875151515152</v>
      </c>
      <c r="AX141" s="107">
        <v>-32.03299393939394</v>
      </c>
      <c r="AY141" s="107">
        <v>-31.586650602409637</v>
      </c>
      <c r="AZ141" s="107">
        <v>-31.150506024096384</v>
      </c>
      <c r="BA141" s="107">
        <v>-31.417890909090911</v>
      </c>
      <c r="BB141" s="107">
        <v>-31.845890909090912</v>
      </c>
      <c r="BC141" s="107">
        <v>-32.304072727272732</v>
      </c>
      <c r="BD141" s="107">
        <v>-32.665187878787883</v>
      </c>
      <c r="BE141" s="107">
        <v>-32.936703030303036</v>
      </c>
      <c r="BF141" s="107">
        <v>-33.130181818181818</v>
      </c>
      <c r="BG141" s="107">
        <v>-33.312819277108431</v>
      </c>
      <c r="BH141" s="107">
        <v>-33.498361445783132</v>
      </c>
      <c r="BI141" s="107">
        <v>-33.687248484848482</v>
      </c>
      <c r="BJ141" s="107">
        <v>-33.878763636363637</v>
      </c>
      <c r="BK141" s="107">
        <v>-34.079103030303031</v>
      </c>
      <c r="BL141" s="107">
        <v>-34.282206060606065</v>
      </c>
      <c r="BM141" s="107">
        <v>-34.490690909090915</v>
      </c>
      <c r="BN141" s="107">
        <v>-34.703612121212124</v>
      </c>
      <c r="BO141" s="107">
        <v>-34.919369696969696</v>
      </c>
      <c r="BP141" s="107">
        <v>-35.14544578313253</v>
      </c>
      <c r="BQ141" s="107">
        <v>-35.374545454545455</v>
      </c>
      <c r="BR141" s="107">
        <v>-35.609696969696969</v>
      </c>
      <c r="BS141" s="107">
        <v>-35.852727272727272</v>
      </c>
      <c r="BT141" s="107">
        <v>-36.1</v>
      </c>
    </row>
    <row r="142" spans="1:72" ht="9.9499999999999993" customHeight="1" thickBot="1" x14ac:dyDescent="0.4">
      <c r="A142" s="45" t="s">
        <v>79</v>
      </c>
      <c r="B142" s="35">
        <v>-67.210665658093788</v>
      </c>
      <c r="C142" s="35">
        <v>-65.486006051437215</v>
      </c>
      <c r="D142" s="107">
        <v>-63.761346444780628</v>
      </c>
      <c r="E142" s="107">
        <v>-62.036686838124048</v>
      </c>
      <c r="F142" s="107">
        <v>-60.427488653555216</v>
      </c>
      <c r="G142" s="107">
        <v>-60.14609682299546</v>
      </c>
      <c r="H142" s="107">
        <v>-59.864704992435705</v>
      </c>
      <c r="I142" s="107">
        <v>-59.583313161875942</v>
      </c>
      <c r="J142" s="107">
        <v>-59.301921331316187</v>
      </c>
      <c r="K142" s="107">
        <v>-59.020529500756432</v>
      </c>
      <c r="L142" s="107">
        <v>-58.739137670196676</v>
      </c>
      <c r="M142" s="107">
        <v>-57.252526475037826</v>
      </c>
      <c r="N142" s="107">
        <v>-54.406838124054467</v>
      </c>
      <c r="O142" s="107">
        <v>-51.561149773071108</v>
      </c>
      <c r="P142" s="107">
        <v>-48.715461422087749</v>
      </c>
      <c r="Q142" s="107">
        <v>-45.86977307110439</v>
      </c>
      <c r="R142" s="107">
        <v>-43.024084720121024</v>
      </c>
      <c r="S142" s="107">
        <v>-40.178396369137666</v>
      </c>
      <c r="T142" s="107">
        <v>-39.171104387291983</v>
      </c>
      <c r="U142" s="107">
        <v>-38.463086232980331</v>
      </c>
      <c r="V142" s="107">
        <v>-37.755068078668678</v>
      </c>
      <c r="W142" s="107">
        <v>-37.047049924357033</v>
      </c>
      <c r="X142" s="107">
        <v>-36.339031770045381</v>
      </c>
      <c r="Y142" s="107">
        <v>-35.631013615733735</v>
      </c>
      <c r="Z142" s="107">
        <v>-34.957954545454541</v>
      </c>
      <c r="AA142" s="107">
        <v>-34.389772727272721</v>
      </c>
      <c r="AB142" s="107">
        <v>-33.821590909090908</v>
      </c>
      <c r="AC142" s="107">
        <v>-33.253409090909088</v>
      </c>
      <c r="AD142" s="107">
        <v>-32.685227272727268</v>
      </c>
      <c r="AE142" s="107">
        <v>-32.117045454545455</v>
      </c>
      <c r="AF142" s="107">
        <v>-31.548863636363635</v>
      </c>
      <c r="AG142" s="107">
        <v>-31.044372163388804</v>
      </c>
      <c r="AH142" s="107">
        <v>-30.57417549167927</v>
      </c>
      <c r="AI142" s="107">
        <v>-30.10397881996974</v>
      </c>
      <c r="AJ142" s="107">
        <v>-29.63378214826021</v>
      </c>
      <c r="AK142" s="107">
        <v>-29.163585476550679</v>
      </c>
      <c r="AL142" s="107">
        <v>-28.693388804841149</v>
      </c>
      <c r="AM142" s="107">
        <v>-28.224981818181817</v>
      </c>
      <c r="AN142" s="107">
        <v>-27.799527272727271</v>
      </c>
      <c r="AO142" s="107">
        <v>-27.382120481927711</v>
      </c>
      <c r="AP142" s="107">
        <v>-26.977301204819277</v>
      </c>
      <c r="AQ142" s="107">
        <v>-26.581309090909091</v>
      </c>
      <c r="AR142" s="107">
        <v>-26.189745454545456</v>
      </c>
      <c r="AS142" s="107">
        <v>-25.811563636363637</v>
      </c>
      <c r="AT142" s="107">
        <v>-25.438854545454546</v>
      </c>
      <c r="AU142" s="107">
        <v>-25.073399999999999</v>
      </c>
      <c r="AV142" s="107">
        <v>-24.717872727272727</v>
      </c>
      <c r="AW142" s="107">
        <v>-24.36656363636364</v>
      </c>
      <c r="AX142" s="107">
        <v>-24.024745454545457</v>
      </c>
      <c r="AY142" s="107">
        <v>-23.689987951807229</v>
      </c>
      <c r="AZ142" s="107">
        <v>-23.362879518072287</v>
      </c>
      <c r="BA142" s="107">
        <v>-23.563418181818182</v>
      </c>
      <c r="BB142" s="107">
        <v>-23.884418181818184</v>
      </c>
      <c r="BC142" s="107">
        <v>-24.228054545454548</v>
      </c>
      <c r="BD142" s="107">
        <v>-24.49889090909091</v>
      </c>
      <c r="BE142" s="107">
        <v>-24.702527272727274</v>
      </c>
      <c r="BF142" s="107">
        <v>-24.847636363636365</v>
      </c>
      <c r="BG142" s="107">
        <v>-24.984614457831327</v>
      </c>
      <c r="BH142" s="107">
        <v>-25.123771084337349</v>
      </c>
      <c r="BI142" s="107">
        <v>-25.265436363636365</v>
      </c>
      <c r="BJ142" s="107">
        <v>-25.409072727272729</v>
      </c>
      <c r="BK142" s="107">
        <v>-25.559327272727273</v>
      </c>
      <c r="BL142" s="107">
        <v>-25.711654545454547</v>
      </c>
      <c r="BM142" s="107">
        <v>-25.868018181818183</v>
      </c>
      <c r="BN142" s="107">
        <v>-26.027709090909092</v>
      </c>
      <c r="BO142" s="107">
        <v>-26.189527272727272</v>
      </c>
      <c r="BP142" s="107">
        <v>-26.359084337349397</v>
      </c>
      <c r="BQ142" s="107">
        <v>-26.530909090909091</v>
      </c>
      <c r="BR142" s="107">
        <v>-26.707272727272727</v>
      </c>
      <c r="BS142" s="107">
        <v>-26.889545454545456</v>
      </c>
      <c r="BT142" s="107">
        <v>-27.075000000000003</v>
      </c>
    </row>
    <row r="143" spans="1:72" ht="9.9499999999999993" customHeight="1" thickBot="1" x14ac:dyDescent="0.4">
      <c r="A143" s="45" t="s">
        <v>83</v>
      </c>
      <c r="B143" s="35">
        <v>-44.807110438729197</v>
      </c>
      <c r="C143" s="35">
        <v>-43.657337367624805</v>
      </c>
      <c r="D143" s="107">
        <v>-42.507564296520421</v>
      </c>
      <c r="E143" s="107">
        <v>-41.357791225416037</v>
      </c>
      <c r="F143" s="107">
        <v>-40.284992435703479</v>
      </c>
      <c r="G143" s="107">
        <v>-40.097397881996969</v>
      </c>
      <c r="H143" s="107">
        <v>-39.909803328290465</v>
      </c>
      <c r="I143" s="107">
        <v>-39.722208774583962</v>
      </c>
      <c r="J143" s="107">
        <v>-39.534614220877458</v>
      </c>
      <c r="K143" s="107">
        <v>-39.347019667170954</v>
      </c>
      <c r="L143" s="107">
        <v>-39.159425113464451</v>
      </c>
      <c r="M143" s="107">
        <v>-38.16835098335855</v>
      </c>
      <c r="N143" s="107">
        <v>-36.271225416036309</v>
      </c>
      <c r="O143" s="107">
        <v>-34.374099848714067</v>
      </c>
      <c r="P143" s="107">
        <v>-32.476974281391833</v>
      </c>
      <c r="Q143" s="107">
        <v>-30.579848714069591</v>
      </c>
      <c r="R143" s="107">
        <v>-28.68272314674735</v>
      </c>
      <c r="S143" s="107">
        <v>-26.785597579425108</v>
      </c>
      <c r="T143" s="107">
        <v>-26.114069591527986</v>
      </c>
      <c r="U143" s="107">
        <v>-25.642057488653553</v>
      </c>
      <c r="V143" s="107">
        <v>-25.170045385779122</v>
      </c>
      <c r="W143" s="107">
        <v>-24.698033282904689</v>
      </c>
      <c r="X143" s="107">
        <v>-24.226021180030255</v>
      </c>
      <c r="Y143" s="107">
        <v>-23.754009077155825</v>
      </c>
      <c r="Z143" s="107">
        <v>-23.30530303030303</v>
      </c>
      <c r="AA143" s="107">
        <v>-22.926515151515151</v>
      </c>
      <c r="AB143" s="107">
        <v>-22.547727272727272</v>
      </c>
      <c r="AC143" s="107">
        <v>-22.168939393939393</v>
      </c>
      <c r="AD143" s="107">
        <v>-21.790151515151514</v>
      </c>
      <c r="AE143" s="107">
        <v>-21.411363636363635</v>
      </c>
      <c r="AF143" s="107">
        <v>-21.032575757575756</v>
      </c>
      <c r="AG143" s="107">
        <v>-20.696248108925868</v>
      </c>
      <c r="AH143" s="107">
        <v>-20.382783661119515</v>
      </c>
      <c r="AI143" s="107">
        <v>-20.069319213313161</v>
      </c>
      <c r="AJ143" s="107">
        <v>-19.755854765506808</v>
      </c>
      <c r="AK143" s="107">
        <v>-19.442390317700454</v>
      </c>
      <c r="AL143" s="107">
        <v>-19.1289258698941</v>
      </c>
      <c r="AM143" s="107">
        <v>-18.816654545454547</v>
      </c>
      <c r="AN143" s="107">
        <v>-18.533018181818182</v>
      </c>
      <c r="AO143" s="107">
        <v>-18.254746987951808</v>
      </c>
      <c r="AP143" s="107">
        <v>-17.984867469879518</v>
      </c>
      <c r="AQ143" s="107">
        <v>-17.720872727272727</v>
      </c>
      <c r="AR143" s="107">
        <v>-17.459830303030305</v>
      </c>
      <c r="AS143" s="107">
        <v>-17.207709090909091</v>
      </c>
      <c r="AT143" s="107">
        <v>-16.959236363636364</v>
      </c>
      <c r="AU143" s="107">
        <v>-16.715600000000002</v>
      </c>
      <c r="AV143" s="107">
        <v>-16.478581818181819</v>
      </c>
      <c r="AW143" s="107">
        <v>-16.24437575757576</v>
      </c>
      <c r="AX143" s="107">
        <v>-16.01649696969697</v>
      </c>
      <c r="AY143" s="107">
        <v>-15.793325301204819</v>
      </c>
      <c r="AZ143" s="107">
        <v>-15.575253012048192</v>
      </c>
      <c r="BA143" s="107">
        <v>-15.708945454545455</v>
      </c>
      <c r="BB143" s="107">
        <v>-15.922945454545456</v>
      </c>
      <c r="BC143" s="107">
        <v>-16.152036363636366</v>
      </c>
      <c r="BD143" s="107">
        <v>-16.332593939393941</v>
      </c>
      <c r="BE143" s="107">
        <v>-16.468351515151518</v>
      </c>
      <c r="BF143" s="107">
        <v>-16.565090909090909</v>
      </c>
      <c r="BG143" s="107">
        <v>-16.656409638554216</v>
      </c>
      <c r="BH143" s="107">
        <v>-16.749180722891566</v>
      </c>
      <c r="BI143" s="107">
        <v>-16.843624242424241</v>
      </c>
      <c r="BJ143" s="107">
        <v>-16.939381818181818</v>
      </c>
      <c r="BK143" s="107">
        <v>-17.039551515151516</v>
      </c>
      <c r="BL143" s="107">
        <v>-17.141103030303032</v>
      </c>
      <c r="BM143" s="107">
        <v>-17.245345454545458</v>
      </c>
      <c r="BN143" s="107">
        <v>-17.351806060606062</v>
      </c>
      <c r="BO143" s="107">
        <v>-17.459684848484848</v>
      </c>
      <c r="BP143" s="107">
        <v>-17.572722891566265</v>
      </c>
      <c r="BQ143" s="107">
        <v>-17.687272727272727</v>
      </c>
      <c r="BR143" s="107">
        <v>-17.804848484848485</v>
      </c>
      <c r="BS143" s="107">
        <v>-17.926363636363636</v>
      </c>
      <c r="BT143" s="107">
        <v>-18.05</v>
      </c>
    </row>
    <row r="144" spans="1:72" ht="9.9499999999999993" customHeight="1" thickBot="1" x14ac:dyDescent="0.4">
      <c r="A144" s="45" t="s">
        <v>2</v>
      </c>
      <c r="B144" s="35">
        <v>-22.403555219364598</v>
      </c>
      <c r="C144" s="35">
        <v>-21.828668683812403</v>
      </c>
      <c r="D144" s="107">
        <v>-21.253782148260211</v>
      </c>
      <c r="E144" s="107">
        <v>-20.678895612708018</v>
      </c>
      <c r="F144" s="107">
        <v>-20.14249621785174</v>
      </c>
      <c r="G144" s="107">
        <v>-20.048698940998484</v>
      </c>
      <c r="H144" s="107">
        <v>-19.954901664145233</v>
      </c>
      <c r="I144" s="107">
        <v>-19.861104387291981</v>
      </c>
      <c r="J144" s="107">
        <v>-19.767307110438729</v>
      </c>
      <c r="K144" s="107">
        <v>-19.673509833585477</v>
      </c>
      <c r="L144" s="107">
        <v>-19.579712556732225</v>
      </c>
      <c r="M144" s="107">
        <v>-19.084175491679275</v>
      </c>
      <c r="N144" s="107">
        <v>-18.135612708018154</v>
      </c>
      <c r="O144" s="107">
        <v>-17.187049924357034</v>
      </c>
      <c r="P144" s="107">
        <v>-16.238487140695916</v>
      </c>
      <c r="Q144" s="107">
        <v>-15.289924357034796</v>
      </c>
      <c r="R144" s="107">
        <v>-14.341361573373675</v>
      </c>
      <c r="S144" s="107">
        <v>-13.392798789712554</v>
      </c>
      <c r="T144" s="107">
        <v>-13.057034795763993</v>
      </c>
      <c r="U144" s="107">
        <v>-12.821028744326776</v>
      </c>
      <c r="V144" s="107">
        <v>-12.585022692889561</v>
      </c>
      <c r="W144" s="107">
        <v>-12.349016641452344</v>
      </c>
      <c r="X144" s="107">
        <v>-12.113010590015127</v>
      </c>
      <c r="Y144" s="107">
        <v>-11.877004538577912</v>
      </c>
      <c r="Z144" s="107">
        <v>-11.652651515151515</v>
      </c>
      <c r="AA144" s="107">
        <v>-11.463257575757575</v>
      </c>
      <c r="AB144" s="107">
        <v>-11.273863636363636</v>
      </c>
      <c r="AC144" s="107">
        <v>-11.084469696969697</v>
      </c>
      <c r="AD144" s="107">
        <v>-10.895075757575757</v>
      </c>
      <c r="AE144" s="107">
        <v>-10.705681818181818</v>
      </c>
      <c r="AF144" s="107">
        <v>-10.516287878787878</v>
      </c>
      <c r="AG144" s="107">
        <v>-10.348124054462934</v>
      </c>
      <c r="AH144" s="107">
        <v>-10.191391830559757</v>
      </c>
      <c r="AI144" s="107">
        <v>-10.034659606656581</v>
      </c>
      <c r="AJ144" s="107">
        <v>-9.8779273827534038</v>
      </c>
      <c r="AK144" s="107">
        <v>-9.721195158850227</v>
      </c>
      <c r="AL144" s="107">
        <v>-9.5644629349470502</v>
      </c>
      <c r="AM144" s="107">
        <v>-9.4083272727272735</v>
      </c>
      <c r="AN144" s="107">
        <v>-9.266509090909091</v>
      </c>
      <c r="AO144" s="107">
        <v>-9.1273734939759041</v>
      </c>
      <c r="AP144" s="107">
        <v>-8.9924337349397589</v>
      </c>
      <c r="AQ144" s="107">
        <v>-8.8604363636363637</v>
      </c>
      <c r="AR144" s="107">
        <v>-8.7299151515151525</v>
      </c>
      <c r="AS144" s="107">
        <v>-8.6038545454545456</v>
      </c>
      <c r="AT144" s="107">
        <v>-8.4796181818181822</v>
      </c>
      <c r="AU144" s="107">
        <v>-8.357800000000001</v>
      </c>
      <c r="AV144" s="107">
        <v>-8.2392909090909097</v>
      </c>
      <c r="AW144" s="107">
        <v>-8.1221878787878801</v>
      </c>
      <c r="AX144" s="107">
        <v>-8.0082484848484849</v>
      </c>
      <c r="AY144" s="107">
        <v>-7.8966626506024094</v>
      </c>
      <c r="AZ144" s="107">
        <v>-7.7876265060240959</v>
      </c>
      <c r="BA144" s="107">
        <v>-7.8544727272727277</v>
      </c>
      <c r="BB144" s="107">
        <v>-7.9614727272727279</v>
      </c>
      <c r="BC144" s="107">
        <v>-8.0760181818181831</v>
      </c>
      <c r="BD144" s="107">
        <v>-8.1662969696969707</v>
      </c>
      <c r="BE144" s="107">
        <v>-8.234175757575759</v>
      </c>
      <c r="BF144" s="107">
        <v>-8.2825454545454544</v>
      </c>
      <c r="BG144" s="107">
        <v>-8.3282048192771079</v>
      </c>
      <c r="BH144" s="107">
        <v>-8.3745903614457831</v>
      </c>
      <c r="BI144" s="107">
        <v>-8.4218121212121204</v>
      </c>
      <c r="BJ144" s="107">
        <v>-8.4696909090909092</v>
      </c>
      <c r="BK144" s="107">
        <v>-8.5197757575757578</v>
      </c>
      <c r="BL144" s="107">
        <v>-8.5705515151515161</v>
      </c>
      <c r="BM144" s="107">
        <v>-8.6226727272727288</v>
      </c>
      <c r="BN144" s="107">
        <v>-8.6759030303030311</v>
      </c>
      <c r="BO144" s="107">
        <v>-8.729842424242424</v>
      </c>
      <c r="BP144" s="107">
        <v>-8.7863614457831325</v>
      </c>
      <c r="BQ144" s="107">
        <v>-8.8436363636363637</v>
      </c>
      <c r="BR144" s="107">
        <v>-8.9024242424242424</v>
      </c>
      <c r="BS144" s="107">
        <v>-8.9631818181818179</v>
      </c>
      <c r="BT144" s="107">
        <v>-9.0250000000000004</v>
      </c>
    </row>
    <row r="145" spans="1:72" ht="9.9499999999999993" customHeight="1" thickBot="1" x14ac:dyDescent="0.4">
      <c r="A145" s="45" t="s">
        <v>1</v>
      </c>
      <c r="B145" s="35">
        <v>-18.624069591527988</v>
      </c>
      <c r="C145" s="35">
        <v>-18.625582450832074</v>
      </c>
      <c r="D145" s="107">
        <v>-18.627095310136156</v>
      </c>
      <c r="E145" s="107">
        <v>-18.628608169440241</v>
      </c>
      <c r="F145" s="107">
        <v>-18.631089258698939</v>
      </c>
      <c r="G145" s="107">
        <v>-18.644704992435702</v>
      </c>
      <c r="H145" s="107">
        <v>-18.658320726172466</v>
      </c>
      <c r="I145" s="107">
        <v>-18.671936459909226</v>
      </c>
      <c r="J145" s="107">
        <v>-18.685552193645989</v>
      </c>
      <c r="K145" s="107">
        <v>-18.699167927382753</v>
      </c>
      <c r="L145" s="107">
        <v>-18.712783661119516</v>
      </c>
      <c r="M145" s="107">
        <v>-18.728532526475036</v>
      </c>
      <c r="N145" s="107">
        <v>-18.746686838124052</v>
      </c>
      <c r="O145" s="107">
        <v>-18.764841149773069</v>
      </c>
      <c r="P145" s="107">
        <v>-18.782995461422086</v>
      </c>
      <c r="Q145" s="107">
        <v>-18.801149773071103</v>
      </c>
      <c r="R145" s="107">
        <v>-18.81930408472012</v>
      </c>
      <c r="S145" s="107">
        <v>-18.837458396369136</v>
      </c>
      <c r="T145" s="107">
        <v>-18.856913767019666</v>
      </c>
      <c r="U145" s="107">
        <v>-18.876580937972768</v>
      </c>
      <c r="V145" s="107">
        <v>-18.896248108925871</v>
      </c>
      <c r="W145" s="107">
        <v>-18.91591527987897</v>
      </c>
      <c r="X145" s="107">
        <v>-18.935582450832072</v>
      </c>
      <c r="Y145" s="107">
        <v>-18.955249621785175</v>
      </c>
      <c r="Z145" s="107">
        <v>-18.975303030303028</v>
      </c>
      <c r="AA145" s="107">
        <v>-18.996515151515151</v>
      </c>
      <c r="AB145" s="107">
        <v>-19.017727272727271</v>
      </c>
      <c r="AC145" s="107">
        <v>-19.038939393939394</v>
      </c>
      <c r="AD145" s="107">
        <v>-19.060151515151514</v>
      </c>
      <c r="AE145" s="107">
        <v>-19.081363636363637</v>
      </c>
      <c r="AF145" s="107">
        <v>-19.102575757575757</v>
      </c>
      <c r="AG145" s="107">
        <v>-19.12376701966717</v>
      </c>
      <c r="AH145" s="107">
        <v>-19.144947049924358</v>
      </c>
      <c r="AI145" s="107">
        <v>-19.166127080181543</v>
      </c>
      <c r="AJ145" s="107">
        <v>-19.187307110438727</v>
      </c>
      <c r="AK145" s="107">
        <v>-19.208487140695915</v>
      </c>
      <c r="AL145" s="107">
        <v>-19.2296671709531</v>
      </c>
      <c r="AM145" s="107">
        <v>-19.250727272727271</v>
      </c>
      <c r="AN145" s="107">
        <v>-19.268909090909091</v>
      </c>
      <c r="AO145" s="107">
        <v>-19.289397590361446</v>
      </c>
      <c r="AP145" s="107">
        <v>-19.313493975903615</v>
      </c>
      <c r="AQ145" s="107">
        <v>-19.333272727272728</v>
      </c>
      <c r="AR145" s="107">
        <v>-19.351454545454548</v>
      </c>
      <c r="AS145" s="107">
        <v>-19.369636363636364</v>
      </c>
      <c r="AT145" s="107">
        <v>-19.390424242424242</v>
      </c>
      <c r="AU145" s="107">
        <v>-19.414666666666669</v>
      </c>
      <c r="AV145" s="107">
        <v>-19.43418181818182</v>
      </c>
      <c r="AW145" s="107">
        <v>-19.452363636363636</v>
      </c>
      <c r="AX145" s="107">
        <v>-19.470545454545455</v>
      </c>
      <c r="AY145" s="107">
        <v>-19.491566265060243</v>
      </c>
      <c r="AZ145" s="107">
        <v>-19.515662650602408</v>
      </c>
      <c r="BA145" s="107">
        <v>-19.534909090909093</v>
      </c>
      <c r="BB145" s="107">
        <v>-19.553090909090908</v>
      </c>
      <c r="BC145" s="107">
        <v>-19.571272727272728</v>
      </c>
      <c r="BD145" s="107">
        <v>-19.592606060606059</v>
      </c>
      <c r="BE145" s="107">
        <v>-19.616848484848486</v>
      </c>
      <c r="BF145" s="107">
        <v>-19.635818181818181</v>
      </c>
      <c r="BG145" s="107">
        <v>-19.653975903614455</v>
      </c>
      <c r="BH145" s="107">
        <v>-19.672048192771083</v>
      </c>
      <c r="BI145" s="107">
        <v>-19.693575757575758</v>
      </c>
      <c r="BJ145" s="107">
        <v>-19.717818181818181</v>
      </c>
      <c r="BK145" s="107">
        <v>-19.736545454545453</v>
      </c>
      <c r="BL145" s="107">
        <v>-19.75630303030303</v>
      </c>
      <c r="BM145" s="107">
        <v>-19.780545454545454</v>
      </c>
      <c r="BN145" s="107">
        <v>-19.80109090909091</v>
      </c>
      <c r="BO145" s="107">
        <v>-19.819272727272729</v>
      </c>
      <c r="BP145" s="107">
        <v>-19.843132530120482</v>
      </c>
      <c r="BQ145" s="107">
        <v>-19.865454545454543</v>
      </c>
      <c r="BR145" s="107">
        <v>-19.883636363636363</v>
      </c>
      <c r="BS145" s="107">
        <v>-19.905757575757576</v>
      </c>
      <c r="BT145" s="107">
        <v>-19.93</v>
      </c>
    </row>
    <row r="146" spans="1:72" ht="9.9499999999999993" customHeight="1" thickBot="1" x14ac:dyDescent="0.4">
      <c r="A146" s="45" t="s">
        <v>86</v>
      </c>
      <c r="B146" s="35">
        <v>-60.113812405446296</v>
      </c>
      <c r="C146" s="35">
        <v>-58.327125567322241</v>
      </c>
      <c r="D146" s="107">
        <v>-56.540438729198186</v>
      </c>
      <c r="E146" s="107">
        <v>-54.753751891074131</v>
      </c>
      <c r="F146" s="107">
        <v>-52.981467473524958</v>
      </c>
      <c r="G146" s="107">
        <v>-51.374810892586986</v>
      </c>
      <c r="H146" s="107">
        <v>-49.768154311649013</v>
      </c>
      <c r="I146" s="107">
        <v>-48.161497730711048</v>
      </c>
      <c r="J146" s="107">
        <v>-46.554841149773075</v>
      </c>
      <c r="K146" s="107">
        <v>-44.948184568835103</v>
      </c>
      <c r="L146" s="107">
        <v>-43.34152798789713</v>
      </c>
      <c r="M146" s="107">
        <v>-42.578169440242057</v>
      </c>
      <c r="N146" s="107">
        <v>-42.765763993948561</v>
      </c>
      <c r="O146" s="107">
        <v>-42.953358547655071</v>
      </c>
      <c r="P146" s="107">
        <v>-43.140953101361575</v>
      </c>
      <c r="Q146" s="107">
        <v>-43.328547655068078</v>
      </c>
      <c r="R146" s="107">
        <v>-43.516142208774582</v>
      </c>
      <c r="S146" s="107">
        <v>-43.703736762481086</v>
      </c>
      <c r="T146" s="107">
        <v>-43.249909228441751</v>
      </c>
      <c r="U146" s="107">
        <v>-42.69166414523449</v>
      </c>
      <c r="V146" s="107">
        <v>-42.13341906202723</v>
      </c>
      <c r="W146" s="107">
        <v>-41.575173978819969</v>
      </c>
      <c r="X146" s="107">
        <v>-41.016928895612708</v>
      </c>
      <c r="Y146" s="107">
        <v>-40.458683812405447</v>
      </c>
      <c r="Z146" s="107">
        <v>-39.93659090909091</v>
      </c>
      <c r="AA146" s="107">
        <v>-39.522954545454546</v>
      </c>
      <c r="AB146" s="107">
        <v>-39.109318181818182</v>
      </c>
      <c r="AC146" s="107">
        <v>-38.695681818181818</v>
      </c>
      <c r="AD146" s="107">
        <v>-38.282045454545454</v>
      </c>
      <c r="AE146" s="107">
        <v>-37.86840909090909</v>
      </c>
      <c r="AF146" s="107">
        <v>-37.454772727272726</v>
      </c>
      <c r="AG146" s="107">
        <v>-37.107428139183057</v>
      </c>
      <c r="AH146" s="107">
        <v>-36.795779122541603</v>
      </c>
      <c r="AI146" s="107">
        <v>-36.484130105900149</v>
      </c>
      <c r="AJ146" s="107">
        <v>-36.172481089258703</v>
      </c>
      <c r="AK146" s="107">
        <v>-35.860832072617249</v>
      </c>
      <c r="AL146" s="107">
        <v>-35.549183055975796</v>
      </c>
      <c r="AM146" s="107">
        <v>-35.239333333333335</v>
      </c>
      <c r="AN146" s="107">
        <v>-34.972666666666669</v>
      </c>
      <c r="AO146" s="107">
        <v>-34.716024096385546</v>
      </c>
      <c r="AP146" s="107">
        <v>-34.475060240963856</v>
      </c>
      <c r="AQ146" s="107">
        <v>-34.24187878787879</v>
      </c>
      <c r="AR146" s="107">
        <v>-34.01254545454546</v>
      </c>
      <c r="AS146" s="107">
        <v>-33.794363636363641</v>
      </c>
      <c r="AT146" s="107">
        <v>-33.584000000000003</v>
      </c>
      <c r="AU146" s="107">
        <v>-33.384000000000007</v>
      </c>
      <c r="AV146" s="107">
        <v>-33.19345454545455</v>
      </c>
      <c r="AW146" s="107">
        <v>-33.00715151515152</v>
      </c>
      <c r="AX146" s="107">
        <v>-32.831393939393941</v>
      </c>
      <c r="AY146" s="107">
        <v>-32.659036144578316</v>
      </c>
      <c r="AZ146" s="107">
        <v>-32.49036144578313</v>
      </c>
      <c r="BA146" s="107">
        <v>-32.072363636363633</v>
      </c>
      <c r="BB146" s="107">
        <v>-31.59963636363636</v>
      </c>
      <c r="BC146" s="107">
        <v>-31.126909090909088</v>
      </c>
      <c r="BD146" s="107">
        <v>-30.695151515151512</v>
      </c>
      <c r="BE146" s="107">
        <v>-30.301212121212121</v>
      </c>
      <c r="BF146" s="107">
        <v>-29.954727272727272</v>
      </c>
      <c r="BG146" s="107">
        <v>-29.617108433734941</v>
      </c>
      <c r="BH146" s="107">
        <v>-29.285783132530121</v>
      </c>
      <c r="BI146" s="107">
        <v>-28.956727272727274</v>
      </c>
      <c r="BJ146" s="107">
        <v>-28.629454545454546</v>
      </c>
      <c r="BK146" s="107">
        <v>-28.313212121212121</v>
      </c>
      <c r="BL146" s="107">
        <v>-27.999636363636363</v>
      </c>
      <c r="BM146" s="107">
        <v>-27.690545454545454</v>
      </c>
      <c r="BN146" s="107">
        <v>-27.385151515151513</v>
      </c>
      <c r="BO146" s="107">
        <v>-27.082121212121212</v>
      </c>
      <c r="BP146" s="107">
        <v>-26.786626506024096</v>
      </c>
      <c r="BQ146" s="107">
        <v>-26.492727272727272</v>
      </c>
      <c r="BR146" s="107">
        <v>-26.201818181818183</v>
      </c>
      <c r="BS146" s="107">
        <v>-25.910909090909094</v>
      </c>
      <c r="BT146" s="107">
        <v>-25.62</v>
      </c>
    </row>
    <row r="147" spans="1:72" ht="9.9499999999999993" customHeight="1" thickBot="1" x14ac:dyDescent="0.4">
      <c r="A147" s="45" t="s">
        <v>85</v>
      </c>
      <c r="B147" s="35">
        <v>-37.408940998487139</v>
      </c>
      <c r="C147" s="35">
        <v>-36.516354009077155</v>
      </c>
      <c r="D147" s="107">
        <v>-35.62376701966717</v>
      </c>
      <c r="E147" s="107">
        <v>-34.731180030257185</v>
      </c>
      <c r="F147" s="107">
        <v>-33.864372163388801</v>
      </c>
      <c r="G147" s="107">
        <v>-33.294024205748862</v>
      </c>
      <c r="H147" s="107">
        <v>-32.723676248108923</v>
      </c>
      <c r="I147" s="107">
        <v>-32.153328290468984</v>
      </c>
      <c r="J147" s="107">
        <v>-31.582980332829045</v>
      </c>
      <c r="K147" s="107">
        <v>-31.012632375189106</v>
      </c>
      <c r="L147" s="107">
        <v>-30.442284417549168</v>
      </c>
      <c r="M147" s="107">
        <v>-29.957261724659606</v>
      </c>
      <c r="N147" s="107">
        <v>-29.568456883509835</v>
      </c>
      <c r="O147" s="107">
        <v>-29.179652042360061</v>
      </c>
      <c r="P147" s="107">
        <v>-28.790847201210287</v>
      </c>
      <c r="Q147" s="107">
        <v>-28.402042360060513</v>
      </c>
      <c r="R147" s="107">
        <v>-28.013237518910742</v>
      </c>
      <c r="S147" s="107">
        <v>-27.624432677760968</v>
      </c>
      <c r="T147" s="107">
        <v>-27.330605143721634</v>
      </c>
      <c r="U147" s="107">
        <v>-27.052239031770043</v>
      </c>
      <c r="V147" s="107">
        <v>-26.773872919818455</v>
      </c>
      <c r="W147" s="107">
        <v>-26.495506807866867</v>
      </c>
      <c r="X147" s="107">
        <v>-26.217140695915276</v>
      </c>
      <c r="Y147" s="107">
        <v>-25.938774583963689</v>
      </c>
      <c r="Z147" s="107">
        <v>-25.679242424242421</v>
      </c>
      <c r="AA147" s="107">
        <v>-25.476212121212118</v>
      </c>
      <c r="AB147" s="107">
        <v>-25.273181818181815</v>
      </c>
      <c r="AC147" s="107">
        <v>-25.070151515151515</v>
      </c>
      <c r="AD147" s="107">
        <v>-24.867121212121212</v>
      </c>
      <c r="AE147" s="107">
        <v>-24.664090909090909</v>
      </c>
      <c r="AF147" s="107">
        <v>-24.461060606060606</v>
      </c>
      <c r="AG147" s="107">
        <v>-24.291074130105901</v>
      </c>
      <c r="AH147" s="107">
        <v>-24.138880484114978</v>
      </c>
      <c r="AI147" s="107">
        <v>-23.986686838124054</v>
      </c>
      <c r="AJ147" s="107">
        <v>-23.834493192133131</v>
      </c>
      <c r="AK147" s="107">
        <v>-23.682299546142211</v>
      </c>
      <c r="AL147" s="107">
        <v>-23.530105900151288</v>
      </c>
      <c r="AM147" s="107">
        <v>-23.378812121212121</v>
      </c>
      <c r="AN147" s="107">
        <v>-23.249115151515152</v>
      </c>
      <c r="AO147" s="107">
        <v>-23.124421686746988</v>
      </c>
      <c r="AP147" s="107">
        <v>-23.007554216867469</v>
      </c>
      <c r="AQ147" s="107">
        <v>-22.893709090909091</v>
      </c>
      <c r="AR147" s="107">
        <v>-22.781369696969698</v>
      </c>
      <c r="AS147" s="107">
        <v>-22.673490909090912</v>
      </c>
      <c r="AT147" s="107">
        <v>-22.570042424242427</v>
      </c>
      <c r="AU147" s="107">
        <v>-22.472466666666669</v>
      </c>
      <c r="AV147" s="107">
        <v>-22.382927272727276</v>
      </c>
      <c r="AW147" s="107">
        <v>-22.295339393939397</v>
      </c>
      <c r="AX147" s="107">
        <v>-22.205642424242424</v>
      </c>
      <c r="AY147" s="107">
        <v>-22.121120481927711</v>
      </c>
      <c r="AZ147" s="107">
        <v>-22.042204819277107</v>
      </c>
      <c r="BA147" s="107">
        <v>-21.965381818181818</v>
      </c>
      <c r="BB147" s="107">
        <v>-21.889533333333333</v>
      </c>
      <c r="BC147" s="107">
        <v>-21.816199999999998</v>
      </c>
      <c r="BD147" s="107">
        <v>-21.76272121212121</v>
      </c>
      <c r="BE147" s="107">
        <v>-21.727569696969695</v>
      </c>
      <c r="BF147" s="107">
        <v>-21.699272727272724</v>
      </c>
      <c r="BG147" s="107">
        <v>-21.672301204819274</v>
      </c>
      <c r="BH147" s="107">
        <v>-21.646397590361442</v>
      </c>
      <c r="BI147" s="107">
        <v>-21.624478787878786</v>
      </c>
      <c r="BJ147" s="107">
        <v>-21.605690909090907</v>
      </c>
      <c r="BK147" s="107">
        <v>-21.583593939393939</v>
      </c>
      <c r="BL147" s="107">
        <v>-21.561642424242425</v>
      </c>
      <c r="BM147" s="107">
        <v>-21.541036363636366</v>
      </c>
      <c r="BN147" s="107">
        <v>-21.521539393939396</v>
      </c>
      <c r="BO147" s="107">
        <v>-21.502751515151513</v>
      </c>
      <c r="BP147" s="107">
        <v>-21.481180722891565</v>
      </c>
      <c r="BQ147" s="107">
        <v>-21.461818181818181</v>
      </c>
      <c r="BR147" s="107">
        <v>-21.447878787878786</v>
      </c>
      <c r="BS147" s="107">
        <v>-21.431969696969695</v>
      </c>
      <c r="BT147" s="107">
        <v>-21.414999999999999</v>
      </c>
    </row>
    <row r="148" spans="1:72" ht="9.9499999999999993" customHeight="1" thickBot="1" x14ac:dyDescent="0.4">
      <c r="A148" s="45" t="s">
        <v>942</v>
      </c>
      <c r="B148" s="35">
        <v>-15.005385779122541</v>
      </c>
      <c r="C148" s="35">
        <v>-14.68768532526475</v>
      </c>
      <c r="D148" s="107">
        <v>-14.36998487140696</v>
      </c>
      <c r="E148" s="107">
        <v>-14.052284417549167</v>
      </c>
      <c r="F148" s="107">
        <v>-13.721875945537064</v>
      </c>
      <c r="G148" s="107">
        <v>-13.245325264750377</v>
      </c>
      <c r="H148" s="107">
        <v>-12.76877458396369</v>
      </c>
      <c r="I148" s="107">
        <v>-12.292223903177003</v>
      </c>
      <c r="J148" s="107">
        <v>-11.815673222390318</v>
      </c>
      <c r="K148" s="107">
        <v>-11.339122541603631</v>
      </c>
      <c r="L148" s="107">
        <v>-10.862571860816944</v>
      </c>
      <c r="M148" s="107">
        <v>-10.873086232980333</v>
      </c>
      <c r="N148" s="107">
        <v>-11.432844175491679</v>
      </c>
      <c r="O148" s="107">
        <v>-11.992602118003026</v>
      </c>
      <c r="P148" s="107">
        <v>-12.552360060514372</v>
      </c>
      <c r="Q148" s="107">
        <v>-13.112118003025719</v>
      </c>
      <c r="R148" s="107">
        <v>-13.671875945537067</v>
      </c>
      <c r="S148" s="107">
        <v>-14.231633888048414</v>
      </c>
      <c r="T148" s="107">
        <v>-14.273570347957641</v>
      </c>
      <c r="U148" s="107">
        <v>-14.231210287443268</v>
      </c>
      <c r="V148" s="107">
        <v>-14.188850226928896</v>
      </c>
      <c r="W148" s="107">
        <v>-14.146490166414523</v>
      </c>
      <c r="X148" s="107">
        <v>-14.10413010590015</v>
      </c>
      <c r="Y148" s="107">
        <v>-14.061770045385778</v>
      </c>
      <c r="Z148" s="107">
        <v>-14.026590909090908</v>
      </c>
      <c r="AA148" s="107">
        <v>-14.012954545454544</v>
      </c>
      <c r="AB148" s="107">
        <v>-13.999318181818181</v>
      </c>
      <c r="AC148" s="107">
        <v>-13.985681818181817</v>
      </c>
      <c r="AD148" s="107">
        <v>-13.972045454545453</v>
      </c>
      <c r="AE148" s="107">
        <v>-13.95840909090909</v>
      </c>
      <c r="AF148" s="107">
        <v>-13.944772727272726</v>
      </c>
      <c r="AG148" s="107">
        <v>-13.942950075642965</v>
      </c>
      <c r="AH148" s="107">
        <v>-13.947488653555219</v>
      </c>
      <c r="AI148" s="107">
        <v>-13.952027231467474</v>
      </c>
      <c r="AJ148" s="107">
        <v>-13.956565809379727</v>
      </c>
      <c r="AK148" s="107">
        <v>-13.961104387291982</v>
      </c>
      <c r="AL148" s="107">
        <v>-13.965642965204237</v>
      </c>
      <c r="AM148" s="107">
        <v>-13.970484848484849</v>
      </c>
      <c r="AN148" s="107">
        <v>-13.982606060606061</v>
      </c>
      <c r="AO148" s="107">
        <v>-13.997048192771084</v>
      </c>
      <c r="AP148" s="107">
        <v>-14.01512048192771</v>
      </c>
      <c r="AQ148" s="107">
        <v>-14.033272727272728</v>
      </c>
      <c r="AR148" s="107">
        <v>-14.051454545454545</v>
      </c>
      <c r="AS148" s="107">
        <v>-14.069636363636365</v>
      </c>
      <c r="AT148" s="107">
        <v>-14.090424242424243</v>
      </c>
      <c r="AU148" s="107">
        <v>-14.114666666666666</v>
      </c>
      <c r="AV148" s="107">
        <v>-14.143636363636363</v>
      </c>
      <c r="AW148" s="107">
        <v>-14.173151515151515</v>
      </c>
      <c r="AX148" s="107">
        <v>-14.19739393939394</v>
      </c>
      <c r="AY148" s="107">
        <v>-14.224457831325301</v>
      </c>
      <c r="AZ148" s="107">
        <v>-14.254578313253012</v>
      </c>
      <c r="BA148" s="107">
        <v>-14.11090909090909</v>
      </c>
      <c r="BB148" s="107">
        <v>-13.928060606060606</v>
      </c>
      <c r="BC148" s="107">
        <v>-13.740181818181817</v>
      </c>
      <c r="BD148" s="107">
        <v>-13.596424242424243</v>
      </c>
      <c r="BE148" s="107">
        <v>-13.49339393939394</v>
      </c>
      <c r="BF148" s="107">
        <v>-13.416727272727272</v>
      </c>
      <c r="BG148" s="107">
        <v>-13.344096385542167</v>
      </c>
      <c r="BH148" s="107">
        <v>-13.271807228915662</v>
      </c>
      <c r="BI148" s="107">
        <v>-13.202666666666667</v>
      </c>
      <c r="BJ148" s="107">
        <v>-13.136000000000001</v>
      </c>
      <c r="BK148" s="107">
        <v>-13.063818181818181</v>
      </c>
      <c r="BL148" s="107">
        <v>-12.991090909090909</v>
      </c>
      <c r="BM148" s="107">
        <v>-12.918363636363637</v>
      </c>
      <c r="BN148" s="107">
        <v>-12.845636363636364</v>
      </c>
      <c r="BO148" s="107">
        <v>-12.77290909090909</v>
      </c>
      <c r="BP148" s="107">
        <v>-12.694819277108433</v>
      </c>
      <c r="BQ148" s="107">
        <v>-12.618181818181819</v>
      </c>
      <c r="BR148" s="107">
        <v>-12.545454545454545</v>
      </c>
      <c r="BS148" s="107">
        <v>-12.468787878787879</v>
      </c>
      <c r="BT148" s="107">
        <v>-12.39</v>
      </c>
    </row>
    <row r="149" spans="1:72" ht="9.9499999999999993" customHeight="1" thickBot="1" x14ac:dyDescent="0.4">
      <c r="A149" s="45" t="s">
        <v>90</v>
      </c>
      <c r="B149" s="35">
        <v>-22.403555219364598</v>
      </c>
      <c r="C149" s="35">
        <v>-21.828668683812403</v>
      </c>
      <c r="D149" s="107">
        <v>-21.253782148260211</v>
      </c>
      <c r="E149" s="107">
        <v>-20.678895612708018</v>
      </c>
      <c r="F149" s="107">
        <v>-20.14249621785174</v>
      </c>
      <c r="G149" s="107">
        <v>-20.048698940998484</v>
      </c>
      <c r="H149" s="107">
        <v>-19.954901664145233</v>
      </c>
      <c r="I149" s="107">
        <v>-19.861104387291981</v>
      </c>
      <c r="J149" s="107">
        <v>-19.767307110438729</v>
      </c>
      <c r="K149" s="107">
        <v>-19.673509833585477</v>
      </c>
      <c r="L149" s="107">
        <v>-19.579712556732225</v>
      </c>
      <c r="M149" s="107">
        <v>-19.084175491679275</v>
      </c>
      <c r="N149" s="107">
        <v>-18.135612708018154</v>
      </c>
      <c r="O149" s="107">
        <v>-17.187049924357034</v>
      </c>
      <c r="P149" s="107">
        <v>-16.238487140695916</v>
      </c>
      <c r="Q149" s="107">
        <v>-15.289924357034796</v>
      </c>
      <c r="R149" s="107">
        <v>-14.341361573373675</v>
      </c>
      <c r="S149" s="107">
        <v>-13.392798789712554</v>
      </c>
      <c r="T149" s="107">
        <v>-13.057034795763993</v>
      </c>
      <c r="U149" s="107">
        <v>-12.821028744326776</v>
      </c>
      <c r="V149" s="107">
        <v>-12.585022692889561</v>
      </c>
      <c r="W149" s="107">
        <v>-12.349016641452344</v>
      </c>
      <c r="X149" s="107">
        <v>-12.113010590015127</v>
      </c>
      <c r="Y149" s="107">
        <v>-11.877004538577912</v>
      </c>
      <c r="Z149" s="107">
        <v>-11.652651515151515</v>
      </c>
      <c r="AA149" s="107">
        <v>-11.463257575757575</v>
      </c>
      <c r="AB149" s="107">
        <v>-11.273863636363636</v>
      </c>
      <c r="AC149" s="107">
        <v>-11.084469696969697</v>
      </c>
      <c r="AD149" s="107">
        <v>-10.895075757575757</v>
      </c>
      <c r="AE149" s="107">
        <v>-10.705681818181818</v>
      </c>
      <c r="AF149" s="107">
        <v>-10.516287878787878</v>
      </c>
      <c r="AG149" s="107">
        <v>-10.348124054462934</v>
      </c>
      <c r="AH149" s="107">
        <v>-10.191391830559757</v>
      </c>
      <c r="AI149" s="107">
        <v>-10.034659606656581</v>
      </c>
      <c r="AJ149" s="107">
        <v>-9.8779273827534038</v>
      </c>
      <c r="AK149" s="107">
        <v>-9.721195158850227</v>
      </c>
      <c r="AL149" s="107">
        <v>-9.5644629349470502</v>
      </c>
      <c r="AM149" s="107">
        <v>-9.4083272727272735</v>
      </c>
      <c r="AN149" s="107">
        <v>-9.266509090909091</v>
      </c>
      <c r="AO149" s="107">
        <v>-9.1273734939759041</v>
      </c>
      <c r="AP149" s="107">
        <v>-8.9924337349397589</v>
      </c>
      <c r="AQ149" s="107">
        <v>-8.8604363636363637</v>
      </c>
      <c r="AR149" s="107">
        <v>-8.7299151515151525</v>
      </c>
      <c r="AS149" s="107">
        <v>-8.6038545454545456</v>
      </c>
      <c r="AT149" s="107">
        <v>-8.4796181818181822</v>
      </c>
      <c r="AU149" s="107">
        <v>-8.357800000000001</v>
      </c>
      <c r="AV149" s="107">
        <v>-8.2392909090909097</v>
      </c>
      <c r="AW149" s="107">
        <v>-8.1221878787878801</v>
      </c>
      <c r="AX149" s="107">
        <v>-8.0082484848484849</v>
      </c>
      <c r="AY149" s="107">
        <v>-7.8966626506024094</v>
      </c>
      <c r="AZ149" s="107">
        <v>-7.7876265060240959</v>
      </c>
      <c r="BA149" s="107">
        <v>-7.8544727272727277</v>
      </c>
      <c r="BB149" s="107">
        <v>-7.9614727272727279</v>
      </c>
      <c r="BC149" s="107">
        <v>-8.0760181818181831</v>
      </c>
      <c r="BD149" s="107">
        <v>-8.1662969696969707</v>
      </c>
      <c r="BE149" s="107">
        <v>-8.234175757575759</v>
      </c>
      <c r="BF149" s="107">
        <v>-8.2825454545454544</v>
      </c>
      <c r="BG149" s="107">
        <v>-8.3282048192771079</v>
      </c>
      <c r="BH149" s="107">
        <v>-8.3745903614457831</v>
      </c>
      <c r="BI149" s="107">
        <v>-8.4218121212121204</v>
      </c>
      <c r="BJ149" s="107">
        <v>-8.4696909090909092</v>
      </c>
      <c r="BK149" s="107">
        <v>-8.5197757575757578</v>
      </c>
      <c r="BL149" s="107">
        <v>-8.5705515151515161</v>
      </c>
      <c r="BM149" s="107">
        <v>-8.6226727272727288</v>
      </c>
      <c r="BN149" s="107">
        <v>-8.6759030303030311</v>
      </c>
      <c r="BO149" s="107">
        <v>-8.729842424242424</v>
      </c>
      <c r="BP149" s="107">
        <v>-8.7863614457831325</v>
      </c>
      <c r="BQ149" s="107">
        <v>-8.8436363636363637</v>
      </c>
      <c r="BR149" s="107">
        <v>-8.9024242424242424</v>
      </c>
      <c r="BS149" s="107">
        <v>-8.9631818181818179</v>
      </c>
      <c r="BT149" s="107">
        <v>-9.0250000000000004</v>
      </c>
    </row>
    <row r="150" spans="1:72" ht="9.9499999999999993" customHeight="1" thickBot="1" x14ac:dyDescent="0.4">
      <c r="A150" s="45" t="s">
        <v>26</v>
      </c>
      <c r="B150" s="35">
        <v>-18.624069591527988</v>
      </c>
      <c r="C150" s="35">
        <v>-18.625582450832074</v>
      </c>
      <c r="D150" s="107">
        <v>-18.627095310136156</v>
      </c>
      <c r="E150" s="107">
        <v>-18.628608169440241</v>
      </c>
      <c r="F150" s="107">
        <v>-18.631089258698939</v>
      </c>
      <c r="G150" s="107">
        <v>-18.644704992435702</v>
      </c>
      <c r="H150" s="107">
        <v>-18.658320726172466</v>
      </c>
      <c r="I150" s="107">
        <v>-18.671936459909226</v>
      </c>
      <c r="J150" s="107">
        <v>-18.685552193645989</v>
      </c>
      <c r="K150" s="107">
        <v>-18.699167927382753</v>
      </c>
      <c r="L150" s="107">
        <v>-18.712783661119516</v>
      </c>
      <c r="M150" s="107">
        <v>-18.728532526475036</v>
      </c>
      <c r="N150" s="107">
        <v>-18.746686838124052</v>
      </c>
      <c r="O150" s="107">
        <v>-18.764841149773069</v>
      </c>
      <c r="P150" s="107">
        <v>-18.782995461422086</v>
      </c>
      <c r="Q150" s="107">
        <v>-18.801149773071103</v>
      </c>
      <c r="R150" s="107">
        <v>-18.81930408472012</v>
      </c>
      <c r="S150" s="107">
        <v>-18.837458396369136</v>
      </c>
      <c r="T150" s="107">
        <v>-18.856913767019666</v>
      </c>
      <c r="U150" s="107">
        <v>-18.876580937972768</v>
      </c>
      <c r="V150" s="107">
        <v>-18.896248108925871</v>
      </c>
      <c r="W150" s="107">
        <v>-18.91591527987897</v>
      </c>
      <c r="X150" s="107">
        <v>-18.935582450832072</v>
      </c>
      <c r="Y150" s="107">
        <v>-18.955249621785175</v>
      </c>
      <c r="Z150" s="107">
        <v>-18.975303030303028</v>
      </c>
      <c r="AA150" s="107">
        <v>-18.996515151515151</v>
      </c>
      <c r="AB150" s="107">
        <v>-19.017727272727271</v>
      </c>
      <c r="AC150" s="107">
        <v>-19.038939393939394</v>
      </c>
      <c r="AD150" s="107">
        <v>-19.060151515151514</v>
      </c>
      <c r="AE150" s="107">
        <v>-19.081363636363637</v>
      </c>
      <c r="AF150" s="107">
        <v>-19.102575757575757</v>
      </c>
      <c r="AG150" s="107">
        <v>-19.12376701966717</v>
      </c>
      <c r="AH150" s="107">
        <v>-19.144947049924358</v>
      </c>
      <c r="AI150" s="107">
        <v>-19.166127080181543</v>
      </c>
      <c r="AJ150" s="107">
        <v>-19.187307110438727</v>
      </c>
      <c r="AK150" s="107">
        <v>-19.208487140695915</v>
      </c>
      <c r="AL150" s="107">
        <v>-19.2296671709531</v>
      </c>
      <c r="AM150" s="107">
        <v>-19.250727272727271</v>
      </c>
      <c r="AN150" s="107">
        <v>-19.268909090909091</v>
      </c>
      <c r="AO150" s="107">
        <v>-19.289397590361446</v>
      </c>
      <c r="AP150" s="107">
        <v>-19.313493975903615</v>
      </c>
      <c r="AQ150" s="107">
        <v>-19.333272727272728</v>
      </c>
      <c r="AR150" s="107">
        <v>-19.351454545454548</v>
      </c>
      <c r="AS150" s="107">
        <v>-19.369636363636364</v>
      </c>
      <c r="AT150" s="107">
        <v>-19.390424242424242</v>
      </c>
      <c r="AU150" s="107">
        <v>-19.414666666666669</v>
      </c>
      <c r="AV150" s="107">
        <v>-19.43418181818182</v>
      </c>
      <c r="AW150" s="107">
        <v>-19.452363636363636</v>
      </c>
      <c r="AX150" s="107">
        <v>-19.470545454545455</v>
      </c>
      <c r="AY150" s="107">
        <v>-19.491566265060243</v>
      </c>
      <c r="AZ150" s="107">
        <v>-19.515662650602408</v>
      </c>
      <c r="BA150" s="107">
        <v>-19.534909090909093</v>
      </c>
      <c r="BB150" s="107">
        <v>-19.553090909090908</v>
      </c>
      <c r="BC150" s="107">
        <v>-19.571272727272728</v>
      </c>
      <c r="BD150" s="107">
        <v>-19.592606060606059</v>
      </c>
      <c r="BE150" s="107">
        <v>-19.616848484848486</v>
      </c>
      <c r="BF150" s="107">
        <v>-19.635818181818181</v>
      </c>
      <c r="BG150" s="107">
        <v>-19.653975903614455</v>
      </c>
      <c r="BH150" s="107">
        <v>-19.672048192771083</v>
      </c>
      <c r="BI150" s="107">
        <v>-19.693575757575758</v>
      </c>
      <c r="BJ150" s="107">
        <v>-19.717818181818181</v>
      </c>
      <c r="BK150" s="107">
        <v>-19.736545454545453</v>
      </c>
      <c r="BL150" s="107">
        <v>-19.75630303030303</v>
      </c>
      <c r="BM150" s="107">
        <v>-19.780545454545454</v>
      </c>
      <c r="BN150" s="107">
        <v>-19.80109090909091</v>
      </c>
      <c r="BO150" s="107">
        <v>-19.819272727272729</v>
      </c>
      <c r="BP150" s="107">
        <v>-19.843132530120482</v>
      </c>
      <c r="BQ150" s="107">
        <v>-19.865454545454543</v>
      </c>
      <c r="BR150" s="107">
        <v>-19.883636363636363</v>
      </c>
      <c r="BS150" s="107">
        <v>-19.905757575757576</v>
      </c>
      <c r="BT150" s="107">
        <v>-19.93</v>
      </c>
    </row>
    <row r="151" spans="1:72" ht="9.9499999999999993" customHeight="1" thickBot="1" x14ac:dyDescent="0.4">
      <c r="A151" s="45" t="s">
        <v>5</v>
      </c>
      <c r="B151" s="35">
        <v>-60.113812405446296</v>
      </c>
      <c r="C151" s="35">
        <v>-58.327125567322241</v>
      </c>
      <c r="D151" s="107">
        <v>-56.540438729198186</v>
      </c>
      <c r="E151" s="107">
        <v>-54.753751891074131</v>
      </c>
      <c r="F151" s="107">
        <v>-52.981467473524958</v>
      </c>
      <c r="G151" s="107">
        <v>-51.374810892586986</v>
      </c>
      <c r="H151" s="107">
        <v>-49.768154311649013</v>
      </c>
      <c r="I151" s="107">
        <v>-48.161497730711048</v>
      </c>
      <c r="J151" s="107">
        <v>-46.554841149773075</v>
      </c>
      <c r="K151" s="107">
        <v>-44.948184568835103</v>
      </c>
      <c r="L151" s="107">
        <v>-43.34152798789713</v>
      </c>
      <c r="M151" s="107">
        <v>-42.578169440242057</v>
      </c>
      <c r="N151" s="107">
        <v>-42.765763993948561</v>
      </c>
      <c r="O151" s="107">
        <v>-42.953358547655071</v>
      </c>
      <c r="P151" s="107">
        <v>-43.140953101361575</v>
      </c>
      <c r="Q151" s="107">
        <v>-43.328547655068078</v>
      </c>
      <c r="R151" s="107">
        <v>-43.516142208774582</v>
      </c>
      <c r="S151" s="107">
        <v>-43.703736762481086</v>
      </c>
      <c r="T151" s="107">
        <v>-43.249909228441751</v>
      </c>
      <c r="U151" s="107">
        <v>-42.69166414523449</v>
      </c>
      <c r="V151" s="107">
        <v>-42.13341906202723</v>
      </c>
      <c r="W151" s="107">
        <v>-41.575173978819969</v>
      </c>
      <c r="X151" s="107">
        <v>-41.016928895612708</v>
      </c>
      <c r="Y151" s="107">
        <v>-40.458683812405447</v>
      </c>
      <c r="Z151" s="107">
        <v>-39.93659090909091</v>
      </c>
      <c r="AA151" s="107">
        <v>-39.522954545454546</v>
      </c>
      <c r="AB151" s="107">
        <v>-39.109318181818182</v>
      </c>
      <c r="AC151" s="107">
        <v>-38.695681818181818</v>
      </c>
      <c r="AD151" s="107">
        <v>-38.282045454545454</v>
      </c>
      <c r="AE151" s="107">
        <v>-37.86840909090909</v>
      </c>
      <c r="AF151" s="107">
        <v>-37.454772727272726</v>
      </c>
      <c r="AG151" s="107">
        <v>-37.107428139183057</v>
      </c>
      <c r="AH151" s="107">
        <v>-36.795779122541603</v>
      </c>
      <c r="AI151" s="107">
        <v>-36.484130105900149</v>
      </c>
      <c r="AJ151" s="107">
        <v>-36.172481089258703</v>
      </c>
      <c r="AK151" s="107">
        <v>-35.860832072617249</v>
      </c>
      <c r="AL151" s="107">
        <v>-35.549183055975796</v>
      </c>
      <c r="AM151" s="107">
        <v>-35.239333333333335</v>
      </c>
      <c r="AN151" s="107">
        <v>-34.972666666666669</v>
      </c>
      <c r="AO151" s="107">
        <v>-34.716024096385546</v>
      </c>
      <c r="AP151" s="107">
        <v>-34.475060240963856</v>
      </c>
      <c r="AQ151" s="107">
        <v>-34.24187878787879</v>
      </c>
      <c r="AR151" s="107">
        <v>-34.01254545454546</v>
      </c>
      <c r="AS151" s="107">
        <v>-33.794363636363641</v>
      </c>
      <c r="AT151" s="107">
        <v>-33.584000000000003</v>
      </c>
      <c r="AU151" s="107">
        <v>-33.384000000000007</v>
      </c>
      <c r="AV151" s="107">
        <v>-33.19345454545455</v>
      </c>
      <c r="AW151" s="107">
        <v>-33.00715151515152</v>
      </c>
      <c r="AX151" s="107">
        <v>-32.831393939393941</v>
      </c>
      <c r="AY151" s="107">
        <v>-32.659036144578316</v>
      </c>
      <c r="AZ151" s="107">
        <v>-32.49036144578313</v>
      </c>
      <c r="BA151" s="107">
        <v>-32.072363636363633</v>
      </c>
      <c r="BB151" s="107">
        <v>-31.59963636363636</v>
      </c>
      <c r="BC151" s="107">
        <v>-31.126909090909088</v>
      </c>
      <c r="BD151" s="107">
        <v>-30.695151515151512</v>
      </c>
      <c r="BE151" s="107">
        <v>-30.301212121212121</v>
      </c>
      <c r="BF151" s="107">
        <v>-29.954727272727272</v>
      </c>
      <c r="BG151" s="107">
        <v>-29.617108433734941</v>
      </c>
      <c r="BH151" s="107">
        <v>-29.285783132530121</v>
      </c>
      <c r="BI151" s="107">
        <v>-28.956727272727274</v>
      </c>
      <c r="BJ151" s="107">
        <v>-28.629454545454546</v>
      </c>
      <c r="BK151" s="107">
        <v>-28.313212121212121</v>
      </c>
      <c r="BL151" s="107">
        <v>-27.999636363636363</v>
      </c>
      <c r="BM151" s="107">
        <v>-27.690545454545454</v>
      </c>
      <c r="BN151" s="107">
        <v>-27.385151515151513</v>
      </c>
      <c r="BO151" s="107">
        <v>-27.082121212121212</v>
      </c>
      <c r="BP151" s="107">
        <v>-26.786626506024096</v>
      </c>
      <c r="BQ151" s="107">
        <v>-26.492727272727272</v>
      </c>
      <c r="BR151" s="107">
        <v>-26.201818181818183</v>
      </c>
      <c r="BS151" s="107">
        <v>-25.910909090909094</v>
      </c>
      <c r="BT151" s="107">
        <v>-25.62</v>
      </c>
    </row>
    <row r="152" spans="1:72" ht="9.9499999999999993" customHeight="1" thickBot="1" x14ac:dyDescent="0.4">
      <c r="A152" s="38" t="s">
        <v>6</v>
      </c>
      <c r="B152" s="35">
        <v>-15.005385779122541</v>
      </c>
      <c r="C152" s="35">
        <v>-14.68768532526475</v>
      </c>
      <c r="D152" s="107">
        <v>-14.36998487140696</v>
      </c>
      <c r="E152" s="107">
        <v>-14.052284417549167</v>
      </c>
      <c r="F152" s="107">
        <v>-13.721875945537064</v>
      </c>
      <c r="G152" s="107">
        <v>-13.245325264750377</v>
      </c>
      <c r="H152" s="107">
        <v>-12.76877458396369</v>
      </c>
      <c r="I152" s="107">
        <v>-12.292223903177003</v>
      </c>
      <c r="J152" s="107">
        <v>-11.815673222390318</v>
      </c>
      <c r="K152" s="107">
        <v>-11.339122541603631</v>
      </c>
      <c r="L152" s="107">
        <v>-10.862571860816944</v>
      </c>
      <c r="M152" s="107">
        <v>-10.873086232980333</v>
      </c>
      <c r="N152" s="107">
        <v>-11.432844175491679</v>
      </c>
      <c r="O152" s="107">
        <v>-11.992602118003026</v>
      </c>
      <c r="P152" s="107">
        <v>-12.552360060514372</v>
      </c>
      <c r="Q152" s="107">
        <v>-13.112118003025719</v>
      </c>
      <c r="R152" s="107">
        <v>-13.671875945537067</v>
      </c>
      <c r="S152" s="107">
        <v>-14.231633888048414</v>
      </c>
      <c r="T152" s="107">
        <v>-14.273570347957641</v>
      </c>
      <c r="U152" s="107">
        <v>-14.231210287443268</v>
      </c>
      <c r="V152" s="107">
        <v>-14.188850226928896</v>
      </c>
      <c r="W152" s="107">
        <v>-14.146490166414523</v>
      </c>
      <c r="X152" s="107">
        <v>-14.10413010590015</v>
      </c>
      <c r="Y152" s="107">
        <v>-14.061770045385778</v>
      </c>
      <c r="Z152" s="107">
        <v>-14.026590909090908</v>
      </c>
      <c r="AA152" s="107">
        <v>-14.012954545454544</v>
      </c>
      <c r="AB152" s="107">
        <v>-13.999318181818181</v>
      </c>
      <c r="AC152" s="107">
        <v>-13.985681818181817</v>
      </c>
      <c r="AD152" s="107">
        <v>-13.972045454545453</v>
      </c>
      <c r="AE152" s="107">
        <v>-13.95840909090909</v>
      </c>
      <c r="AF152" s="107">
        <v>-13.944772727272726</v>
      </c>
      <c r="AG152" s="107">
        <v>-13.942950075642965</v>
      </c>
      <c r="AH152" s="107">
        <v>-13.947488653555219</v>
      </c>
      <c r="AI152" s="107">
        <v>-13.952027231467474</v>
      </c>
      <c r="AJ152" s="107">
        <v>-13.956565809379727</v>
      </c>
      <c r="AK152" s="107">
        <v>-13.961104387291982</v>
      </c>
      <c r="AL152" s="107">
        <v>-13.965642965204237</v>
      </c>
      <c r="AM152" s="107">
        <v>-13.970484848484849</v>
      </c>
      <c r="AN152" s="107">
        <v>-13.982606060606061</v>
      </c>
      <c r="AO152" s="107">
        <v>-13.997048192771084</v>
      </c>
      <c r="AP152" s="107">
        <v>-14.01512048192771</v>
      </c>
      <c r="AQ152" s="107">
        <v>-14.033272727272728</v>
      </c>
      <c r="AR152" s="107">
        <v>-14.051454545454545</v>
      </c>
      <c r="AS152" s="107">
        <v>-14.069636363636365</v>
      </c>
      <c r="AT152" s="107">
        <v>-14.090424242424243</v>
      </c>
      <c r="AU152" s="107">
        <v>-14.114666666666666</v>
      </c>
      <c r="AV152" s="107">
        <v>-14.143636363636363</v>
      </c>
      <c r="AW152" s="107">
        <v>-14.173151515151515</v>
      </c>
      <c r="AX152" s="107">
        <v>-14.19739393939394</v>
      </c>
      <c r="AY152" s="107">
        <v>-14.224457831325301</v>
      </c>
      <c r="AZ152" s="107">
        <v>-14.254578313253012</v>
      </c>
      <c r="BA152" s="107">
        <v>-14.11090909090909</v>
      </c>
      <c r="BB152" s="107">
        <v>-13.928060606060606</v>
      </c>
      <c r="BC152" s="107">
        <v>-13.740181818181817</v>
      </c>
      <c r="BD152" s="107">
        <v>-13.596424242424243</v>
      </c>
      <c r="BE152" s="107">
        <v>-13.49339393939394</v>
      </c>
      <c r="BF152" s="107">
        <v>-13.416727272727272</v>
      </c>
      <c r="BG152" s="107">
        <v>-13.344096385542167</v>
      </c>
      <c r="BH152" s="107">
        <v>-13.271807228915662</v>
      </c>
      <c r="BI152" s="107">
        <v>-13.202666666666667</v>
      </c>
      <c r="BJ152" s="107">
        <v>-13.136000000000001</v>
      </c>
      <c r="BK152" s="107">
        <v>-13.063818181818181</v>
      </c>
      <c r="BL152" s="107">
        <v>-12.991090909090909</v>
      </c>
      <c r="BM152" s="107">
        <v>-12.918363636363637</v>
      </c>
      <c r="BN152" s="107">
        <v>-12.845636363636364</v>
      </c>
      <c r="BO152" s="107">
        <v>-12.77290909090909</v>
      </c>
      <c r="BP152" s="107">
        <v>-12.694819277108433</v>
      </c>
      <c r="BQ152" s="107">
        <v>-12.618181818181819</v>
      </c>
      <c r="BR152" s="107">
        <v>-12.545454545454545</v>
      </c>
      <c r="BS152" s="107">
        <v>-12.468787878787879</v>
      </c>
      <c r="BT152" s="107">
        <v>-12.39</v>
      </c>
    </row>
    <row r="153" spans="1:72" ht="9.9499999999999993" customHeight="1" thickBot="1" x14ac:dyDescent="0.4">
      <c r="A153" s="38" t="s">
        <v>7</v>
      </c>
      <c r="B153" s="35">
        <v>-22.403555219364598</v>
      </c>
      <c r="C153" s="35">
        <v>-21.828668683812403</v>
      </c>
      <c r="D153" s="107">
        <v>-21.253782148260211</v>
      </c>
      <c r="E153" s="107">
        <v>-20.678895612708018</v>
      </c>
      <c r="F153" s="107">
        <v>-20.14249621785174</v>
      </c>
      <c r="G153" s="107">
        <v>-20.048698940998484</v>
      </c>
      <c r="H153" s="107">
        <v>-19.954901664145233</v>
      </c>
      <c r="I153" s="107">
        <v>-19.861104387291981</v>
      </c>
      <c r="J153" s="107">
        <v>-19.767307110438729</v>
      </c>
      <c r="K153" s="107">
        <v>-19.673509833585477</v>
      </c>
      <c r="L153" s="107">
        <v>-19.579712556732225</v>
      </c>
      <c r="M153" s="107">
        <v>-19.084175491679275</v>
      </c>
      <c r="N153" s="107">
        <v>-18.135612708018154</v>
      </c>
      <c r="O153" s="107">
        <v>-17.187049924357034</v>
      </c>
      <c r="P153" s="107">
        <v>-16.238487140695916</v>
      </c>
      <c r="Q153" s="107">
        <v>-15.289924357034796</v>
      </c>
      <c r="R153" s="107">
        <v>-14.341361573373675</v>
      </c>
      <c r="S153" s="107">
        <v>-13.392798789712554</v>
      </c>
      <c r="T153" s="107">
        <v>-13.057034795763993</v>
      </c>
      <c r="U153" s="107">
        <v>-12.821028744326776</v>
      </c>
      <c r="V153" s="107">
        <v>-12.585022692889561</v>
      </c>
      <c r="W153" s="107">
        <v>-12.349016641452344</v>
      </c>
      <c r="X153" s="107">
        <v>-12.113010590015127</v>
      </c>
      <c r="Y153" s="107">
        <v>-11.877004538577912</v>
      </c>
      <c r="Z153" s="107">
        <v>-11.652651515151515</v>
      </c>
      <c r="AA153" s="107">
        <v>-11.463257575757575</v>
      </c>
      <c r="AB153" s="107">
        <v>-11.273863636363636</v>
      </c>
      <c r="AC153" s="107">
        <v>-11.084469696969697</v>
      </c>
      <c r="AD153" s="107">
        <v>-10.895075757575757</v>
      </c>
      <c r="AE153" s="107">
        <v>-10.705681818181818</v>
      </c>
      <c r="AF153" s="107">
        <v>-10.516287878787878</v>
      </c>
      <c r="AG153" s="107">
        <v>-10.348124054462934</v>
      </c>
      <c r="AH153" s="107">
        <v>-10.191391830559757</v>
      </c>
      <c r="AI153" s="107">
        <v>-10.034659606656581</v>
      </c>
      <c r="AJ153" s="107">
        <v>-9.8779273827534038</v>
      </c>
      <c r="AK153" s="107">
        <v>-9.721195158850227</v>
      </c>
      <c r="AL153" s="107">
        <v>-9.5644629349470502</v>
      </c>
      <c r="AM153" s="107">
        <v>-9.4083272727272735</v>
      </c>
      <c r="AN153" s="107">
        <v>-9.266509090909091</v>
      </c>
      <c r="AO153" s="107">
        <v>-9.1273734939759041</v>
      </c>
      <c r="AP153" s="107">
        <v>-8.9924337349397589</v>
      </c>
      <c r="AQ153" s="107">
        <v>-8.8604363636363637</v>
      </c>
      <c r="AR153" s="107">
        <v>-8.7299151515151525</v>
      </c>
      <c r="AS153" s="107">
        <v>-8.6038545454545456</v>
      </c>
      <c r="AT153" s="107">
        <v>-8.4796181818181822</v>
      </c>
      <c r="AU153" s="107">
        <v>-8.357800000000001</v>
      </c>
      <c r="AV153" s="107">
        <v>-8.2392909090909097</v>
      </c>
      <c r="AW153" s="107">
        <v>-8.1221878787878801</v>
      </c>
      <c r="AX153" s="107">
        <v>-8.0082484848484849</v>
      </c>
      <c r="AY153" s="107">
        <v>-7.8966626506024094</v>
      </c>
      <c r="AZ153" s="107">
        <v>-7.7876265060240959</v>
      </c>
      <c r="BA153" s="107">
        <v>-7.8544727272727277</v>
      </c>
      <c r="BB153" s="107">
        <v>-7.9614727272727279</v>
      </c>
      <c r="BC153" s="107">
        <v>-8.0760181818181831</v>
      </c>
      <c r="BD153" s="107">
        <v>-8.1662969696969707</v>
      </c>
      <c r="BE153" s="107">
        <v>-8.234175757575759</v>
      </c>
      <c r="BF153" s="107">
        <v>-8.2825454545454544</v>
      </c>
      <c r="BG153" s="107">
        <v>-8.3282048192771079</v>
      </c>
      <c r="BH153" s="107">
        <v>-8.3745903614457831</v>
      </c>
      <c r="BI153" s="107">
        <v>-8.4218121212121204</v>
      </c>
      <c r="BJ153" s="107">
        <v>-8.4696909090909092</v>
      </c>
      <c r="BK153" s="107">
        <v>-8.5197757575757578</v>
      </c>
      <c r="BL153" s="107">
        <v>-8.5705515151515161</v>
      </c>
      <c r="BM153" s="107">
        <v>-8.6226727272727288</v>
      </c>
      <c r="BN153" s="107">
        <v>-8.6759030303030311</v>
      </c>
      <c r="BO153" s="107">
        <v>-8.729842424242424</v>
      </c>
      <c r="BP153" s="107">
        <v>-8.7863614457831325</v>
      </c>
      <c r="BQ153" s="107">
        <v>-8.8436363636363637</v>
      </c>
      <c r="BR153" s="107">
        <v>-8.9024242424242424</v>
      </c>
      <c r="BS153" s="107">
        <v>-8.9631818181818179</v>
      </c>
      <c r="BT153" s="107">
        <v>-9.0250000000000004</v>
      </c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69</v>
      </c>
      <c r="B165" s="35">
        <v>-60.598181818181814</v>
      </c>
      <c r="C165" s="35">
        <v>-59.121818181818178</v>
      </c>
      <c r="D165" s="107">
        <v>-57.758181818181818</v>
      </c>
      <c r="E165" s="107">
        <v>-56.49187878787879</v>
      </c>
      <c r="F165" s="107">
        <v>-55.306868381240541</v>
      </c>
      <c r="G165" s="107">
        <v>-54.64272314674735</v>
      </c>
      <c r="H165" s="107">
        <v>-53.97857791225416</v>
      </c>
      <c r="I165" s="107">
        <v>-53.314432677760969</v>
      </c>
      <c r="J165" s="107">
        <v>-52.650287443267779</v>
      </c>
      <c r="K165" s="107">
        <v>-51.986142208774581</v>
      </c>
      <c r="L165" s="107">
        <v>-51.32199697428139</v>
      </c>
      <c r="M165" s="107">
        <v>-50.340726172465963</v>
      </c>
      <c r="N165" s="107">
        <v>-49.001845688350983</v>
      </c>
      <c r="O165" s="107">
        <v>-47.662965204236002</v>
      </c>
      <c r="P165" s="107">
        <v>-46.324084720121029</v>
      </c>
      <c r="Q165" s="107">
        <v>-44.985204236006048</v>
      </c>
      <c r="R165" s="107">
        <v>-43.646323751891067</v>
      </c>
      <c r="S165" s="107">
        <v>-42.307443267776094</v>
      </c>
      <c r="T165" s="107">
        <v>-41.681543116490161</v>
      </c>
      <c r="U165" s="107">
        <v>-41.171709531013612</v>
      </c>
      <c r="V165" s="107">
        <v>-40.661875945537062</v>
      </c>
      <c r="W165" s="107">
        <v>-40.152042360060513</v>
      </c>
      <c r="X165" s="107">
        <v>-39.642208774583963</v>
      </c>
      <c r="Y165" s="107">
        <v>-39.132375189107414</v>
      </c>
      <c r="Z165" s="107">
        <v>-38.653030303030306</v>
      </c>
      <c r="AA165" s="107">
        <v>-38.265151515151516</v>
      </c>
      <c r="AB165" s="107">
        <v>-37.877272727272725</v>
      </c>
      <c r="AC165" s="107">
        <v>-37.489393939393935</v>
      </c>
      <c r="AD165" s="107">
        <v>-37.101515151515152</v>
      </c>
      <c r="AE165" s="107">
        <v>-36.713636363636361</v>
      </c>
      <c r="AF165" s="107">
        <v>-36.325757575757571</v>
      </c>
      <c r="AG165" s="107">
        <v>-36.001391830559754</v>
      </c>
      <c r="AH165" s="107">
        <v>-35.711225416036307</v>
      </c>
      <c r="AI165" s="107">
        <v>-35.421059001512859</v>
      </c>
      <c r="AJ165" s="107">
        <v>-35.130892586989411</v>
      </c>
      <c r="AK165" s="107">
        <v>-34.840726172465956</v>
      </c>
      <c r="AL165" s="107">
        <v>-34.550559757942509</v>
      </c>
      <c r="AM165" s="107">
        <v>-34.263673222390317</v>
      </c>
      <c r="AN165" s="107">
        <v>-34.055503782148257</v>
      </c>
      <c r="AO165" s="107">
        <v>-33.847334341906205</v>
      </c>
      <c r="AP165" s="107">
        <v>-33.639164901664145</v>
      </c>
      <c r="AQ165" s="107">
        <v>-33.430995461422086</v>
      </c>
      <c r="AR165" s="107">
        <v>-33.222826021180033</v>
      </c>
      <c r="AS165" s="107">
        <v>-33.014656580937974</v>
      </c>
      <c r="AT165" s="107">
        <v>-32.837452344931926</v>
      </c>
      <c r="AU165" s="107">
        <v>-32.701295007564298</v>
      </c>
      <c r="AV165" s="107">
        <v>-32.56513767019667</v>
      </c>
      <c r="AW165" s="107">
        <v>-32.428980332829049</v>
      </c>
      <c r="AX165" s="107">
        <v>-32.292822995461421</v>
      </c>
      <c r="AY165" s="107">
        <v>-32.1566656580938</v>
      </c>
      <c r="AZ165" s="107">
        <v>-32.020508320726172</v>
      </c>
      <c r="BA165" s="107">
        <v>-31.929654545454547</v>
      </c>
      <c r="BB165" s="107">
        <v>-31.848745454545455</v>
      </c>
      <c r="BC165" s="107">
        <v>-31.767836363636363</v>
      </c>
      <c r="BD165" s="107">
        <v>-31.686927272727274</v>
      </c>
      <c r="BE165" s="107">
        <v>-31.606018181818182</v>
      </c>
      <c r="BF165" s="107">
        <v>-31.525109090909091</v>
      </c>
      <c r="BG165" s="107">
        <v>-31.451397590361445</v>
      </c>
      <c r="BH165" s="107">
        <v>-31.403204819277111</v>
      </c>
      <c r="BI165" s="107">
        <v>-31.357563636363636</v>
      </c>
      <c r="BJ165" s="107">
        <v>-31.31392727272727</v>
      </c>
      <c r="BK165" s="107">
        <v>-31.27690909090909</v>
      </c>
      <c r="BL165" s="107">
        <v>-31.244327272727272</v>
      </c>
      <c r="BM165" s="107">
        <v>-31.222509090909089</v>
      </c>
      <c r="BN165" s="107">
        <v>-31.202169696969694</v>
      </c>
      <c r="BO165" s="107">
        <v>-31.182775757575754</v>
      </c>
      <c r="BP165" s="107">
        <v>-31.169277108433736</v>
      </c>
      <c r="BQ165" s="107">
        <v>-31.15818181818182</v>
      </c>
      <c r="BR165" s="107">
        <v>-31.152121212121212</v>
      </c>
      <c r="BS165" s="107">
        <v>-31.15</v>
      </c>
      <c r="BT165" s="107">
        <v>-31.15</v>
      </c>
    </row>
    <row r="166" spans="1:72" ht="9.9499999999999993" customHeight="1" thickBot="1" x14ac:dyDescent="0.4">
      <c r="A166" s="45" t="s">
        <v>70</v>
      </c>
      <c r="B166" s="35">
        <v>-186.4519393939394</v>
      </c>
      <c r="C166" s="35">
        <v>-181.12612121212121</v>
      </c>
      <c r="D166" s="107">
        <v>-176.16854545454544</v>
      </c>
      <c r="E166" s="107">
        <v>-171.57375757575755</v>
      </c>
      <c r="F166" s="107">
        <v>-167.19030257186083</v>
      </c>
      <c r="G166" s="107">
        <v>-163.69408472012103</v>
      </c>
      <c r="H166" s="107">
        <v>-160.19786686838125</v>
      </c>
      <c r="I166" s="107">
        <v>-156.70164901664145</v>
      </c>
      <c r="J166" s="107">
        <v>-153.20543116490168</v>
      </c>
      <c r="K166" s="107">
        <v>-149.70921331316188</v>
      </c>
      <c r="L166" s="107">
        <v>-146.21299546142211</v>
      </c>
      <c r="M166" s="107">
        <v>-143.19815431164903</v>
      </c>
      <c r="N166" s="107">
        <v>-140.7261422087746</v>
      </c>
      <c r="O166" s="107">
        <v>-138.25413010590015</v>
      </c>
      <c r="P166" s="107">
        <v>-135.78211800302572</v>
      </c>
      <c r="Q166" s="107">
        <v>-133.31010590015129</v>
      </c>
      <c r="R166" s="107">
        <v>-130.83809379727683</v>
      </c>
      <c r="S166" s="107">
        <v>-128.3660816944024</v>
      </c>
      <c r="T166" s="107">
        <v>-126.45352496217849</v>
      </c>
      <c r="U166" s="107">
        <v>-124.6320423600605</v>
      </c>
      <c r="V166" s="107">
        <v>-122.8105597579425</v>
      </c>
      <c r="W166" s="107">
        <v>-120.98907715582449</v>
      </c>
      <c r="X166" s="107">
        <v>-119.16759455370649</v>
      </c>
      <c r="Y166" s="107">
        <v>-117.34611195158848</v>
      </c>
      <c r="Z166" s="107">
        <v>-115.63113636363636</v>
      </c>
      <c r="AA166" s="107">
        <v>-114.23568181818182</v>
      </c>
      <c r="AB166" s="107">
        <v>-112.84022727272728</v>
      </c>
      <c r="AC166" s="107">
        <v>-111.44477272727272</v>
      </c>
      <c r="AD166" s="107">
        <v>-110.04931818181818</v>
      </c>
      <c r="AE166" s="107">
        <v>-108.65386363636364</v>
      </c>
      <c r="AF166" s="107">
        <v>-107.2584090909091</v>
      </c>
      <c r="AG166" s="107">
        <v>-106.06178517397883</v>
      </c>
      <c r="AH166" s="107">
        <v>-104.97222390317701</v>
      </c>
      <c r="AI166" s="107">
        <v>-103.8826626323752</v>
      </c>
      <c r="AJ166" s="107">
        <v>-102.79310136157339</v>
      </c>
      <c r="AK166" s="107">
        <v>-101.70354009077157</v>
      </c>
      <c r="AL166" s="107">
        <v>-100.61397881996976</v>
      </c>
      <c r="AM166" s="107">
        <v>-99.533240544629365</v>
      </c>
      <c r="AN166" s="107">
        <v>-98.6642541603631</v>
      </c>
      <c r="AO166" s="107">
        <v>-97.795267776096836</v>
      </c>
      <c r="AP166" s="107">
        <v>-96.926281391830557</v>
      </c>
      <c r="AQ166" s="107">
        <v>-96.057295007564292</v>
      </c>
      <c r="AR166" s="107">
        <v>-95.188308623298028</v>
      </c>
      <c r="AS166" s="107">
        <v>-94.319322239031763</v>
      </c>
      <c r="AT166" s="107">
        <v>-93.520202723146738</v>
      </c>
      <c r="AU166" s="107">
        <v>-92.813697428139164</v>
      </c>
      <c r="AV166" s="107">
        <v>-92.107192133131605</v>
      </c>
      <c r="AW166" s="107">
        <v>-91.400686838124045</v>
      </c>
      <c r="AX166" s="107">
        <v>-90.694181543116485</v>
      </c>
      <c r="AY166" s="107">
        <v>-89.987676248108912</v>
      </c>
      <c r="AZ166" s="107">
        <v>-89.281170953101352</v>
      </c>
      <c r="BA166" s="107">
        <v>-88.675542424242423</v>
      </c>
      <c r="BB166" s="107">
        <v>-88.092057575757565</v>
      </c>
      <c r="BC166" s="107">
        <v>-87.508572727272721</v>
      </c>
      <c r="BD166" s="107">
        <v>-86.925087878787878</v>
      </c>
      <c r="BE166" s="107">
        <v>-86.34160303030302</v>
      </c>
      <c r="BF166" s="107">
        <v>-85.758118181818176</v>
      </c>
      <c r="BG166" s="107">
        <v>-85.18836144578313</v>
      </c>
      <c r="BH166" s="107">
        <v>-84.667277108433737</v>
      </c>
      <c r="BI166" s="107">
        <v>-84.160375757575764</v>
      </c>
      <c r="BJ166" s="107">
        <v>-83.664618181818184</v>
      </c>
      <c r="BK166" s="107">
        <v>-83.189818181818183</v>
      </c>
      <c r="BL166" s="107">
        <v>-82.720399999999998</v>
      </c>
      <c r="BM166" s="107">
        <v>-82.26039999999999</v>
      </c>
      <c r="BN166" s="107">
        <v>-81.808163636363631</v>
      </c>
      <c r="BO166" s="107">
        <v>-81.360890909090898</v>
      </c>
      <c r="BP166" s="107">
        <v>-80.936445783132527</v>
      </c>
      <c r="BQ166" s="107">
        <v>-80.519090909090906</v>
      </c>
      <c r="BR166" s="107">
        <v>-80.1160606060606</v>
      </c>
      <c r="BS166" s="107">
        <v>-79.718939393939394</v>
      </c>
      <c r="BT166" s="107">
        <v>-79.325000000000003</v>
      </c>
    </row>
    <row r="167" spans="1:72" ht="9.9499999999999993" customHeight="1" thickBot="1" x14ac:dyDescent="0.4">
      <c r="A167" s="45" t="s">
        <v>91</v>
      </c>
      <c r="B167" s="35">
        <v>-38.392424242424241</v>
      </c>
      <c r="C167" s="35">
        <v>-37.494484848484852</v>
      </c>
      <c r="D167" s="107">
        <v>-36.664181818181817</v>
      </c>
      <c r="E167" s="107">
        <v>-35.895818181818179</v>
      </c>
      <c r="F167" s="107">
        <v>-35.164493192133129</v>
      </c>
      <c r="G167" s="107">
        <v>-34.595658093797276</v>
      </c>
      <c r="H167" s="107">
        <v>-34.026822995461423</v>
      </c>
      <c r="I167" s="107">
        <v>-33.45798789712557</v>
      </c>
      <c r="J167" s="107">
        <v>-32.889152798789709</v>
      </c>
      <c r="K167" s="107">
        <v>-32.320317700453856</v>
      </c>
      <c r="L167" s="107">
        <v>-31.751482602118003</v>
      </c>
      <c r="M167" s="107">
        <v>-31.265839636913768</v>
      </c>
      <c r="N167" s="107">
        <v>-30.874009077155826</v>
      </c>
      <c r="O167" s="107">
        <v>-30.48217851739788</v>
      </c>
      <c r="P167" s="107">
        <v>-30.090347957639938</v>
      </c>
      <c r="Q167" s="107">
        <v>-29.698517397881997</v>
      </c>
      <c r="R167" s="107">
        <v>-29.306686838124055</v>
      </c>
      <c r="S167" s="107">
        <v>-28.914856278366109</v>
      </c>
      <c r="T167" s="107">
        <v>-28.621906202723146</v>
      </c>
      <c r="U167" s="107">
        <v>-28.345052950075644</v>
      </c>
      <c r="V167" s="107">
        <v>-28.068199697428138</v>
      </c>
      <c r="W167" s="107">
        <v>-27.791346444780636</v>
      </c>
      <c r="X167" s="107">
        <v>-27.514493192133131</v>
      </c>
      <c r="Y167" s="107">
        <v>-27.237639939485629</v>
      </c>
      <c r="Z167" s="107">
        <v>-26.978106060606063</v>
      </c>
      <c r="AA167" s="107">
        <v>-26.770530303030306</v>
      </c>
      <c r="AB167" s="107">
        <v>-26.562954545454545</v>
      </c>
      <c r="AC167" s="107">
        <v>-26.355378787878788</v>
      </c>
      <c r="AD167" s="107">
        <v>-26.147803030303031</v>
      </c>
      <c r="AE167" s="107">
        <v>-25.940227272727274</v>
      </c>
      <c r="AF167" s="107">
        <v>-25.732651515151517</v>
      </c>
      <c r="AG167" s="107">
        <v>-25.5553706505295</v>
      </c>
      <c r="AH167" s="107">
        <v>-25.394402420574888</v>
      </c>
      <c r="AI167" s="107">
        <v>-25.233434190620272</v>
      </c>
      <c r="AJ167" s="107">
        <v>-25.07246596066566</v>
      </c>
      <c r="AK167" s="107">
        <v>-24.911497730711044</v>
      </c>
      <c r="AL167" s="107">
        <v>-24.750529500756429</v>
      </c>
      <c r="AM167" s="107">
        <v>-24.590747352496219</v>
      </c>
      <c r="AN167" s="107">
        <v>-24.459431164901666</v>
      </c>
      <c r="AO167" s="107">
        <v>-24.328114977307113</v>
      </c>
      <c r="AP167" s="107">
        <v>-24.19679878971256</v>
      </c>
      <c r="AQ167" s="107">
        <v>-24.065482602118003</v>
      </c>
      <c r="AR167" s="107">
        <v>-23.93416641452345</v>
      </c>
      <c r="AS167" s="107">
        <v>-23.802850226928896</v>
      </c>
      <c r="AT167" s="107">
        <v>-23.683113464447807</v>
      </c>
      <c r="AU167" s="107">
        <v>-23.578726172465963</v>
      </c>
      <c r="AV167" s="107">
        <v>-23.474338880484115</v>
      </c>
      <c r="AW167" s="107">
        <v>-23.369951588502271</v>
      </c>
      <c r="AX167" s="107">
        <v>-23.265564296520424</v>
      </c>
      <c r="AY167" s="107">
        <v>-23.16117700453858</v>
      </c>
      <c r="AZ167" s="107">
        <v>-23.056789712556732</v>
      </c>
      <c r="BA167" s="107">
        <v>-22.971281818181819</v>
      </c>
      <c r="BB167" s="107">
        <v>-22.889918181818182</v>
      </c>
      <c r="BC167" s="107">
        <v>-22.808554545454545</v>
      </c>
      <c r="BD167" s="107">
        <v>-22.727190909090908</v>
      </c>
      <c r="BE167" s="107">
        <v>-22.645827272727271</v>
      </c>
      <c r="BF167" s="107">
        <v>-22.564463636363634</v>
      </c>
      <c r="BG167" s="107">
        <v>-22.487084337349394</v>
      </c>
      <c r="BH167" s="107">
        <v>-22.423831325301204</v>
      </c>
      <c r="BI167" s="107">
        <v>-22.360024242424242</v>
      </c>
      <c r="BJ167" s="107">
        <v>-22.295781818181819</v>
      </c>
      <c r="BK167" s="107">
        <v>-22.234848484848484</v>
      </c>
      <c r="BL167" s="107">
        <v>-22.176921212121211</v>
      </c>
      <c r="BM167" s="107">
        <v>-22.126618181818181</v>
      </c>
      <c r="BN167" s="107">
        <v>-22.07520606060606</v>
      </c>
      <c r="BO167" s="107">
        <v>-22.023084848484849</v>
      </c>
      <c r="BP167" s="107">
        <v>-21.974156626506026</v>
      </c>
      <c r="BQ167" s="107">
        <v>-21.926363636363639</v>
      </c>
      <c r="BR167" s="107">
        <v>-21.880909090909093</v>
      </c>
      <c r="BS167" s="107">
        <v>-21.837424242424245</v>
      </c>
      <c r="BT167" s="107">
        <v>-21.795000000000002</v>
      </c>
    </row>
    <row r="168" spans="1:72" ht="9.9499999999999993" customHeight="1" thickBot="1" x14ac:dyDescent="0.4">
      <c r="A168" s="45" t="s">
        <v>79</v>
      </c>
      <c r="B168" s="35">
        <v>-66.61727272727272</v>
      </c>
      <c r="C168" s="35">
        <v>-64.881999999999991</v>
      </c>
      <c r="D168" s="107">
        <v>-63.281999999999989</v>
      </c>
      <c r="E168" s="107">
        <v>-61.788181818181812</v>
      </c>
      <c r="F168" s="107">
        <v>-60.427125567322236</v>
      </c>
      <c r="G168" s="107">
        <v>-60.141195158850223</v>
      </c>
      <c r="H168" s="107">
        <v>-59.855264750378211</v>
      </c>
      <c r="I168" s="107">
        <v>-59.569334341906199</v>
      </c>
      <c r="J168" s="107">
        <v>-59.283403933434194</v>
      </c>
      <c r="K168" s="107">
        <v>-58.997473524962182</v>
      </c>
      <c r="L168" s="107">
        <v>-58.711543116490169</v>
      </c>
      <c r="M168" s="107">
        <v>-57.224659606656587</v>
      </c>
      <c r="N168" s="107">
        <v>-54.383509833585478</v>
      </c>
      <c r="O168" s="107">
        <v>-51.542360060514376</v>
      </c>
      <c r="P168" s="107">
        <v>-48.701210287443267</v>
      </c>
      <c r="Q168" s="107">
        <v>-45.860060514372165</v>
      </c>
      <c r="R168" s="107">
        <v>-43.018910741301056</v>
      </c>
      <c r="S168" s="107">
        <v>-40.177760968229947</v>
      </c>
      <c r="T168" s="107">
        <v>-39.17891074130106</v>
      </c>
      <c r="U168" s="107">
        <v>-38.479969742813921</v>
      </c>
      <c r="V168" s="107">
        <v>-37.781028744326782</v>
      </c>
      <c r="W168" s="107">
        <v>-37.082087745839637</v>
      </c>
      <c r="X168" s="107">
        <v>-36.383146747352498</v>
      </c>
      <c r="Y168" s="107">
        <v>-35.684205748865359</v>
      </c>
      <c r="Z168" s="107">
        <v>-35.024772727272733</v>
      </c>
      <c r="AA168" s="107">
        <v>-34.483863636363637</v>
      </c>
      <c r="AB168" s="107">
        <v>-33.942954545454548</v>
      </c>
      <c r="AC168" s="107">
        <v>-33.402045454545451</v>
      </c>
      <c r="AD168" s="107">
        <v>-32.861136363636362</v>
      </c>
      <c r="AE168" s="107">
        <v>-32.320227272727273</v>
      </c>
      <c r="AF168" s="107">
        <v>-31.77931818181818</v>
      </c>
      <c r="AG168" s="107">
        <v>-31.338063540090769</v>
      </c>
      <c r="AH168" s="107">
        <v>-30.950468986384262</v>
      </c>
      <c r="AI168" s="107">
        <v>-30.562874432677759</v>
      </c>
      <c r="AJ168" s="107">
        <v>-30.175279878971253</v>
      </c>
      <c r="AK168" s="107">
        <v>-29.78768532526475</v>
      </c>
      <c r="AL168" s="107">
        <v>-29.400090771558244</v>
      </c>
      <c r="AM168" s="107">
        <v>-29.018777609682299</v>
      </c>
      <c r="AN168" s="107">
        <v>-28.788217851739788</v>
      </c>
      <c r="AO168" s="107">
        <v>-28.557658093797276</v>
      </c>
      <c r="AP168" s="107">
        <v>-28.327098335854764</v>
      </c>
      <c r="AQ168" s="107">
        <v>-28.096538577912252</v>
      </c>
      <c r="AR168" s="107">
        <v>-27.86597881996974</v>
      </c>
      <c r="AS168" s="107">
        <v>-27.635419062027232</v>
      </c>
      <c r="AT168" s="107">
        <v>-27.463016641452345</v>
      </c>
      <c r="AU168" s="107">
        <v>-27.367706505295008</v>
      </c>
      <c r="AV168" s="107">
        <v>-27.27239636913767</v>
      </c>
      <c r="AW168" s="107">
        <v>-27.177086232980333</v>
      </c>
      <c r="AX168" s="107">
        <v>-27.081776096822995</v>
      </c>
      <c r="AY168" s="107">
        <v>-26.986465960665658</v>
      </c>
      <c r="AZ168" s="107">
        <v>-26.891155824508324</v>
      </c>
      <c r="BA168" s="107">
        <v>-26.875118181818184</v>
      </c>
      <c r="BB168" s="107">
        <v>-26.876481818181819</v>
      </c>
      <c r="BC168" s="107">
        <v>-26.877845454545458</v>
      </c>
      <c r="BD168" s="107">
        <v>-26.879209090909093</v>
      </c>
      <c r="BE168" s="107">
        <v>-26.880572727272728</v>
      </c>
      <c r="BF168" s="107">
        <v>-26.881936363636367</v>
      </c>
      <c r="BG168" s="107">
        <v>-26.892939759036146</v>
      </c>
      <c r="BH168" s="107">
        <v>-26.938120481927712</v>
      </c>
      <c r="BI168" s="107">
        <v>-26.992618181818184</v>
      </c>
      <c r="BJ168" s="107">
        <v>-27.054436363636363</v>
      </c>
      <c r="BK168" s="107">
        <v>-27.126181818181816</v>
      </c>
      <c r="BL168" s="107">
        <v>-27.202218181818182</v>
      </c>
      <c r="BM168" s="107">
        <v>-27.287672727272724</v>
      </c>
      <c r="BN168" s="107">
        <v>-27.380890909090908</v>
      </c>
      <c r="BO168" s="107">
        <v>-27.479072727272726</v>
      </c>
      <c r="BP168" s="107">
        <v>-27.585361445783132</v>
      </c>
      <c r="BQ168" s="107">
        <v>-27.695454545454549</v>
      </c>
      <c r="BR168" s="107">
        <v>-27.813636363636366</v>
      </c>
      <c r="BS168" s="107">
        <v>-27.937727272727273</v>
      </c>
      <c r="BT168" s="107">
        <v>-28.065000000000001</v>
      </c>
    </row>
    <row r="169" spans="1:72" ht="9.9499999999999993" customHeight="1" thickBot="1" x14ac:dyDescent="0.4">
      <c r="A169" s="45" t="s">
        <v>73</v>
      </c>
      <c r="B169" s="35">
        <v>-22.205757575757573</v>
      </c>
      <c r="C169" s="35">
        <v>-21.627333333333333</v>
      </c>
      <c r="D169" s="107">
        <v>-21.093999999999998</v>
      </c>
      <c r="E169" s="107">
        <v>-20.596060606060604</v>
      </c>
      <c r="F169" s="107">
        <v>-20.142375189107412</v>
      </c>
      <c r="G169" s="107">
        <v>-20.047065052950074</v>
      </c>
      <c r="H169" s="107">
        <v>-19.951754916792737</v>
      </c>
      <c r="I169" s="107">
        <v>-19.8564447806354</v>
      </c>
      <c r="J169" s="107">
        <v>-19.761134644478062</v>
      </c>
      <c r="K169" s="107">
        <v>-19.665824508320725</v>
      </c>
      <c r="L169" s="107">
        <v>-19.570514372163387</v>
      </c>
      <c r="M169" s="107">
        <v>-19.074886535552196</v>
      </c>
      <c r="N169" s="107">
        <v>-18.127836611195157</v>
      </c>
      <c r="O169" s="107">
        <v>-17.180786686838125</v>
      </c>
      <c r="P169" s="107">
        <v>-16.233736762481087</v>
      </c>
      <c r="Q169" s="107">
        <v>-15.286686838124053</v>
      </c>
      <c r="R169" s="107">
        <v>-14.339636913767016</v>
      </c>
      <c r="S169" s="107">
        <v>-13.392586989409981</v>
      </c>
      <c r="T169" s="107">
        <v>-13.059636913767019</v>
      </c>
      <c r="U169" s="107">
        <v>-12.826656580937973</v>
      </c>
      <c r="V169" s="107">
        <v>-12.593676248108926</v>
      </c>
      <c r="W169" s="107">
        <v>-12.360695915279878</v>
      </c>
      <c r="X169" s="107">
        <v>-12.127715582450833</v>
      </c>
      <c r="Y169" s="107">
        <v>-11.894735249621785</v>
      </c>
      <c r="Z169" s="107">
        <v>-11.674924242424243</v>
      </c>
      <c r="AA169" s="107">
        <v>-11.494621212121212</v>
      </c>
      <c r="AB169" s="107">
        <v>-11.314318181818182</v>
      </c>
      <c r="AC169" s="107">
        <v>-11.134015151515152</v>
      </c>
      <c r="AD169" s="107">
        <v>-10.953712121212121</v>
      </c>
      <c r="AE169" s="107">
        <v>-10.773409090909091</v>
      </c>
      <c r="AF169" s="107">
        <v>-10.593106060606059</v>
      </c>
      <c r="AG169" s="107">
        <v>-10.446021180030257</v>
      </c>
      <c r="AH169" s="107">
        <v>-10.316822995461422</v>
      </c>
      <c r="AI169" s="107">
        <v>-10.187624810892586</v>
      </c>
      <c r="AJ169" s="107">
        <v>-10.058426626323751</v>
      </c>
      <c r="AK169" s="107">
        <v>-9.9292284417549173</v>
      </c>
      <c r="AL169" s="107">
        <v>-9.8000302571860818</v>
      </c>
      <c r="AM169" s="107">
        <v>-9.672925869894101</v>
      </c>
      <c r="AN169" s="107">
        <v>-9.5960726172465964</v>
      </c>
      <c r="AO169" s="107">
        <v>-9.5192193645990919</v>
      </c>
      <c r="AP169" s="107">
        <v>-9.4423661119515891</v>
      </c>
      <c r="AQ169" s="107">
        <v>-9.3655128593040846</v>
      </c>
      <c r="AR169" s="107">
        <v>-9.2886596066565801</v>
      </c>
      <c r="AS169" s="107">
        <v>-9.2118063540090773</v>
      </c>
      <c r="AT169" s="107">
        <v>-9.154338880484115</v>
      </c>
      <c r="AU169" s="107">
        <v>-9.1225688350983347</v>
      </c>
      <c r="AV169" s="107">
        <v>-9.0907987897125562</v>
      </c>
      <c r="AW169" s="107">
        <v>-9.0590287443267776</v>
      </c>
      <c r="AX169" s="107">
        <v>-9.0272586989409991</v>
      </c>
      <c r="AY169" s="107">
        <v>-8.9954886535552188</v>
      </c>
      <c r="AZ169" s="107">
        <v>-8.9637186081694402</v>
      </c>
      <c r="BA169" s="107">
        <v>-8.958372727272728</v>
      </c>
      <c r="BB169" s="107">
        <v>-8.9588272727272731</v>
      </c>
      <c r="BC169" s="107">
        <v>-8.9592818181818181</v>
      </c>
      <c r="BD169" s="107">
        <v>-8.9597363636363632</v>
      </c>
      <c r="BE169" s="107">
        <v>-8.96019090909091</v>
      </c>
      <c r="BF169" s="107">
        <v>-8.960645454545455</v>
      </c>
      <c r="BG169" s="107">
        <v>-8.9643132530120493</v>
      </c>
      <c r="BH169" s="107">
        <v>-8.9793734939759045</v>
      </c>
      <c r="BI169" s="107">
        <v>-8.9975393939393946</v>
      </c>
      <c r="BJ169" s="107">
        <v>-9.0181454545454542</v>
      </c>
      <c r="BK169" s="107">
        <v>-9.0420606060606055</v>
      </c>
      <c r="BL169" s="107">
        <v>-9.0674060606060607</v>
      </c>
      <c r="BM169" s="107">
        <v>-9.0958909090909081</v>
      </c>
      <c r="BN169" s="107">
        <v>-9.1269636363636355</v>
      </c>
      <c r="BO169" s="107">
        <v>-9.1596909090909087</v>
      </c>
      <c r="BP169" s="107">
        <v>-9.1951204819277113</v>
      </c>
      <c r="BQ169" s="107">
        <v>-9.2318181818181824</v>
      </c>
      <c r="BR169" s="107">
        <v>-9.2712121212121215</v>
      </c>
      <c r="BS169" s="107">
        <v>-9.3125757575757575</v>
      </c>
      <c r="BT169" s="107">
        <v>-9.3550000000000004</v>
      </c>
    </row>
    <row r="170" spans="1:72" ht="9.9499999999999993" customHeight="1" thickBot="1" x14ac:dyDescent="0.4">
      <c r="A170" s="45" t="s">
        <v>82</v>
      </c>
      <c r="B170" s="35">
        <v>-133.23454545454544</v>
      </c>
      <c r="C170" s="35">
        <v>-129.76399999999998</v>
      </c>
      <c r="D170" s="107">
        <v>-126.56399999999998</v>
      </c>
      <c r="E170" s="107">
        <v>-123.57636363636362</v>
      </c>
      <c r="F170" s="107">
        <v>-120.85425113464447</v>
      </c>
      <c r="G170" s="107">
        <v>-120.28239031770045</v>
      </c>
      <c r="H170" s="107">
        <v>-119.71052950075642</v>
      </c>
      <c r="I170" s="107">
        <v>-119.1386686838124</v>
      </c>
      <c r="J170" s="107">
        <v>-118.56680786686839</v>
      </c>
      <c r="K170" s="107">
        <v>-117.99494704992436</v>
      </c>
      <c r="L170" s="107">
        <v>-117.42308623298034</v>
      </c>
      <c r="M170" s="107">
        <v>-114.44931921331317</v>
      </c>
      <c r="N170" s="107">
        <v>-108.76701966717096</v>
      </c>
      <c r="O170" s="107">
        <v>-103.08472012102875</v>
      </c>
      <c r="P170" s="107">
        <v>-97.402420574886534</v>
      </c>
      <c r="Q170" s="107">
        <v>-91.72012102874433</v>
      </c>
      <c r="R170" s="107">
        <v>-86.037821482602112</v>
      </c>
      <c r="S170" s="107">
        <v>-80.355521936459894</v>
      </c>
      <c r="T170" s="107">
        <v>-78.35782148260212</v>
      </c>
      <c r="U170" s="107">
        <v>-76.959939485627842</v>
      </c>
      <c r="V170" s="107">
        <v>-75.562057488653565</v>
      </c>
      <c r="W170" s="107">
        <v>-74.164175491679273</v>
      </c>
      <c r="X170" s="107">
        <v>-72.766293494704996</v>
      </c>
      <c r="Y170" s="107">
        <v>-71.368411497730719</v>
      </c>
      <c r="Z170" s="107">
        <v>-70.049545454545466</v>
      </c>
      <c r="AA170" s="107">
        <v>-68.967727272727274</v>
      </c>
      <c r="AB170" s="107">
        <v>-67.885909090909095</v>
      </c>
      <c r="AC170" s="107">
        <v>-66.804090909090903</v>
      </c>
      <c r="AD170" s="107">
        <v>-65.722272727272724</v>
      </c>
      <c r="AE170" s="107">
        <v>-64.640454545454546</v>
      </c>
      <c r="AF170" s="107">
        <v>-63.55863636363636</v>
      </c>
      <c r="AG170" s="107">
        <v>-62.676127080181537</v>
      </c>
      <c r="AH170" s="107">
        <v>-61.900937972768524</v>
      </c>
      <c r="AI170" s="107">
        <v>-61.125748865355519</v>
      </c>
      <c r="AJ170" s="107">
        <v>-60.350559757942506</v>
      </c>
      <c r="AK170" s="107">
        <v>-59.5753706505295</v>
      </c>
      <c r="AL170" s="107">
        <v>-58.800181543116487</v>
      </c>
      <c r="AM170" s="107">
        <v>-58.037555219364599</v>
      </c>
      <c r="AN170" s="107">
        <v>-57.576435703479575</v>
      </c>
      <c r="AO170" s="107">
        <v>-57.115316187594551</v>
      </c>
      <c r="AP170" s="107">
        <v>-56.654196671709528</v>
      </c>
      <c r="AQ170" s="107">
        <v>-56.193077155824504</v>
      </c>
      <c r="AR170" s="107">
        <v>-55.73195763993948</v>
      </c>
      <c r="AS170" s="107">
        <v>-55.270838124054464</v>
      </c>
      <c r="AT170" s="107">
        <v>-54.92603328290469</v>
      </c>
      <c r="AU170" s="107">
        <v>-54.735413010590015</v>
      </c>
      <c r="AV170" s="107">
        <v>-54.544792738275341</v>
      </c>
      <c r="AW170" s="107">
        <v>-54.354172465960666</v>
      </c>
      <c r="AX170" s="107">
        <v>-54.163552193645991</v>
      </c>
      <c r="AY170" s="107">
        <v>-53.972931921331316</v>
      </c>
      <c r="AZ170" s="107">
        <v>-53.782311649016648</v>
      </c>
      <c r="BA170" s="107">
        <v>-53.750236363636368</v>
      </c>
      <c r="BB170" s="107">
        <v>-53.752963636363638</v>
      </c>
      <c r="BC170" s="107">
        <v>-53.755690909090916</v>
      </c>
      <c r="BD170" s="107">
        <v>-53.758418181818186</v>
      </c>
      <c r="BE170" s="107">
        <v>-53.761145454545456</v>
      </c>
      <c r="BF170" s="107">
        <v>-53.763872727272734</v>
      </c>
      <c r="BG170" s="107">
        <v>-53.785879518072292</v>
      </c>
      <c r="BH170" s="107">
        <v>-53.876240963855423</v>
      </c>
      <c r="BI170" s="107">
        <v>-53.985236363636368</v>
      </c>
      <c r="BJ170" s="107">
        <v>-54.108872727272725</v>
      </c>
      <c r="BK170" s="107">
        <v>-54.252363636363633</v>
      </c>
      <c r="BL170" s="107">
        <v>-54.404436363636364</v>
      </c>
      <c r="BM170" s="107">
        <v>-54.575345454545449</v>
      </c>
      <c r="BN170" s="107">
        <v>-54.761781818181817</v>
      </c>
      <c r="BO170" s="107">
        <v>-54.958145454545452</v>
      </c>
      <c r="BP170" s="107">
        <v>-55.170722891566264</v>
      </c>
      <c r="BQ170" s="107">
        <v>-55.390909090909098</v>
      </c>
      <c r="BR170" s="107">
        <v>-55.627272727272732</v>
      </c>
      <c r="BS170" s="107">
        <v>-55.875454545454545</v>
      </c>
      <c r="BT170" s="107">
        <v>-56.13</v>
      </c>
    </row>
    <row r="171" spans="1:72" ht="9.9499999999999993" customHeight="1" thickBot="1" x14ac:dyDescent="0.4">
      <c r="A171" s="45" t="s">
        <v>81</v>
      </c>
      <c r="B171" s="35">
        <v>-111.02878787878787</v>
      </c>
      <c r="C171" s="35">
        <v>-108.13666666666666</v>
      </c>
      <c r="D171" s="107">
        <v>-105.47</v>
      </c>
      <c r="E171" s="107">
        <v>-102.98030303030303</v>
      </c>
      <c r="F171" s="107">
        <v>-100.71187594553706</v>
      </c>
      <c r="G171" s="107">
        <v>-100.23532526475037</v>
      </c>
      <c r="H171" s="107">
        <v>-99.758774583963685</v>
      </c>
      <c r="I171" s="107">
        <v>-99.282223903176998</v>
      </c>
      <c r="J171" s="107">
        <v>-98.805673222390311</v>
      </c>
      <c r="K171" s="107">
        <v>-98.329122541603624</v>
      </c>
      <c r="L171" s="107">
        <v>-97.852571860816937</v>
      </c>
      <c r="M171" s="107">
        <v>-95.374432677760964</v>
      </c>
      <c r="N171" s="107">
        <v>-90.639183055975792</v>
      </c>
      <c r="O171" s="107">
        <v>-85.90393343419062</v>
      </c>
      <c r="P171" s="107">
        <v>-81.168683812405447</v>
      </c>
      <c r="Q171" s="107">
        <v>-76.433434190620261</v>
      </c>
      <c r="R171" s="107">
        <v>-71.698184568835089</v>
      </c>
      <c r="S171" s="107">
        <v>-66.962934947049916</v>
      </c>
      <c r="T171" s="107">
        <v>-65.298184568835097</v>
      </c>
      <c r="U171" s="107">
        <v>-64.133282904689864</v>
      </c>
      <c r="V171" s="107">
        <v>-62.96838124054463</v>
      </c>
      <c r="W171" s="107">
        <v>-61.803479576399397</v>
      </c>
      <c r="X171" s="107">
        <v>-60.638577912254163</v>
      </c>
      <c r="Y171" s="107">
        <v>-59.47367624810893</v>
      </c>
      <c r="Z171" s="107">
        <v>-58.374621212121212</v>
      </c>
      <c r="AA171" s="107">
        <v>-57.473106060606064</v>
      </c>
      <c r="AB171" s="107">
        <v>-56.571590909090908</v>
      </c>
      <c r="AC171" s="107">
        <v>-55.670075757575759</v>
      </c>
      <c r="AD171" s="107">
        <v>-54.768560606060603</v>
      </c>
      <c r="AE171" s="107">
        <v>-53.867045454545455</v>
      </c>
      <c r="AF171" s="107">
        <v>-52.965530303030306</v>
      </c>
      <c r="AG171" s="107">
        <v>-52.230105900151287</v>
      </c>
      <c r="AH171" s="107">
        <v>-51.584114977307109</v>
      </c>
      <c r="AI171" s="107">
        <v>-50.938124054462932</v>
      </c>
      <c r="AJ171" s="107">
        <v>-50.292133131618762</v>
      </c>
      <c r="AK171" s="107">
        <v>-49.646142208774585</v>
      </c>
      <c r="AL171" s="107">
        <v>-49.000151285930414</v>
      </c>
      <c r="AM171" s="107">
        <v>-48.364629349470505</v>
      </c>
      <c r="AN171" s="107">
        <v>-47.980363086232984</v>
      </c>
      <c r="AO171" s="107">
        <v>-47.596096822995463</v>
      </c>
      <c r="AP171" s="107">
        <v>-47.211830559757942</v>
      </c>
      <c r="AQ171" s="107">
        <v>-46.827564296520421</v>
      </c>
      <c r="AR171" s="107">
        <v>-46.4432980332829</v>
      </c>
      <c r="AS171" s="107">
        <v>-46.059031770045387</v>
      </c>
      <c r="AT171" s="107">
        <v>-45.771694402420572</v>
      </c>
      <c r="AU171" s="107">
        <v>-45.612844175491674</v>
      </c>
      <c r="AV171" s="107">
        <v>-45.453993948562783</v>
      </c>
      <c r="AW171" s="107">
        <v>-45.295143721633885</v>
      </c>
      <c r="AX171" s="107">
        <v>-45.136293494704994</v>
      </c>
      <c r="AY171" s="107">
        <v>-44.977443267776096</v>
      </c>
      <c r="AZ171" s="107">
        <v>-44.818593040847198</v>
      </c>
      <c r="BA171" s="107">
        <v>-44.791863636363637</v>
      </c>
      <c r="BB171" s="107">
        <v>-44.794136363636362</v>
      </c>
      <c r="BC171" s="107">
        <v>-44.796409090909087</v>
      </c>
      <c r="BD171" s="107">
        <v>-44.798681818181819</v>
      </c>
      <c r="BE171" s="107">
        <v>-44.800954545454545</v>
      </c>
      <c r="BF171" s="107">
        <v>-44.80322727272727</v>
      </c>
      <c r="BG171" s="107">
        <v>-44.821566265060241</v>
      </c>
      <c r="BH171" s="107">
        <v>-44.896867469879524</v>
      </c>
      <c r="BI171" s="107">
        <v>-44.98769696969697</v>
      </c>
      <c r="BJ171" s="107">
        <v>-45.090727272727271</v>
      </c>
      <c r="BK171" s="107">
        <v>-45.210303030303031</v>
      </c>
      <c r="BL171" s="107">
        <v>-45.337030303030303</v>
      </c>
      <c r="BM171" s="107">
        <v>-45.479454545454544</v>
      </c>
      <c r="BN171" s="107">
        <v>-45.634818181818183</v>
      </c>
      <c r="BO171" s="107">
        <v>-45.798454545454547</v>
      </c>
      <c r="BP171" s="107">
        <v>-45.975602409638554</v>
      </c>
      <c r="BQ171" s="107">
        <v>-46.159090909090907</v>
      </c>
      <c r="BR171" s="107">
        <v>-46.356060606060602</v>
      </c>
      <c r="BS171" s="107">
        <v>-46.562878787878788</v>
      </c>
      <c r="BT171" s="107">
        <v>-46.775000000000006</v>
      </c>
    </row>
    <row r="172" spans="1:72" ht="9.9499999999999993" customHeight="1" thickBot="1" x14ac:dyDescent="0.4">
      <c r="A172" s="45" t="s">
        <v>80</v>
      </c>
      <c r="B172" s="35">
        <v>-88.823030303030293</v>
      </c>
      <c r="C172" s="35">
        <v>-86.509333333333331</v>
      </c>
      <c r="D172" s="107">
        <v>-84.375999999999991</v>
      </c>
      <c r="E172" s="107">
        <v>-82.384242424242416</v>
      </c>
      <c r="F172" s="107">
        <v>-80.569500756429647</v>
      </c>
      <c r="G172" s="107">
        <v>-80.188260211800298</v>
      </c>
      <c r="H172" s="107">
        <v>-79.807019667170948</v>
      </c>
      <c r="I172" s="107">
        <v>-79.425779122541599</v>
      </c>
      <c r="J172" s="107">
        <v>-79.044538577912249</v>
      </c>
      <c r="K172" s="107">
        <v>-78.663298033282899</v>
      </c>
      <c r="L172" s="107">
        <v>-78.28205748865355</v>
      </c>
      <c r="M172" s="107">
        <v>-76.299546142208783</v>
      </c>
      <c r="N172" s="107">
        <v>-72.511346444780628</v>
      </c>
      <c r="O172" s="107">
        <v>-68.723146747352502</v>
      </c>
      <c r="P172" s="107">
        <v>-64.934947049924347</v>
      </c>
      <c r="Q172" s="107">
        <v>-61.146747352496213</v>
      </c>
      <c r="R172" s="107">
        <v>-57.358547655068065</v>
      </c>
      <c r="S172" s="107">
        <v>-53.570347957639925</v>
      </c>
      <c r="T172" s="107">
        <v>-52.238547655068075</v>
      </c>
      <c r="U172" s="107">
        <v>-51.306626323751892</v>
      </c>
      <c r="V172" s="107">
        <v>-50.374704992435703</v>
      </c>
      <c r="W172" s="107">
        <v>-49.442783661119513</v>
      </c>
      <c r="X172" s="107">
        <v>-48.510862329803331</v>
      </c>
      <c r="Y172" s="107">
        <v>-47.578940998487141</v>
      </c>
      <c r="Z172" s="107">
        <v>-46.699696969696973</v>
      </c>
      <c r="AA172" s="107">
        <v>-45.978484848484847</v>
      </c>
      <c r="AB172" s="107">
        <v>-45.257272727272728</v>
      </c>
      <c r="AC172" s="107">
        <v>-44.536060606060609</v>
      </c>
      <c r="AD172" s="107">
        <v>-43.814848484848483</v>
      </c>
      <c r="AE172" s="107">
        <v>-43.093636363636364</v>
      </c>
      <c r="AF172" s="107">
        <v>-42.372424242424238</v>
      </c>
      <c r="AG172" s="107">
        <v>-41.784084720121029</v>
      </c>
      <c r="AH172" s="107">
        <v>-41.267291981845688</v>
      </c>
      <c r="AI172" s="107">
        <v>-40.750499243570346</v>
      </c>
      <c r="AJ172" s="107">
        <v>-40.233706505295004</v>
      </c>
      <c r="AK172" s="107">
        <v>-39.716913767019669</v>
      </c>
      <c r="AL172" s="107">
        <v>-39.200121028744327</v>
      </c>
      <c r="AM172" s="107">
        <v>-38.691703479576404</v>
      </c>
      <c r="AN172" s="107">
        <v>-38.384290468986386</v>
      </c>
      <c r="AO172" s="107">
        <v>-38.076877458396368</v>
      </c>
      <c r="AP172" s="107">
        <v>-37.769464447806357</v>
      </c>
      <c r="AQ172" s="107">
        <v>-37.462051437216338</v>
      </c>
      <c r="AR172" s="107">
        <v>-37.15463842662632</v>
      </c>
      <c r="AS172" s="107">
        <v>-36.847225416036309</v>
      </c>
      <c r="AT172" s="107">
        <v>-36.61735552193646</v>
      </c>
      <c r="AU172" s="107">
        <v>-36.490275340393339</v>
      </c>
      <c r="AV172" s="107">
        <v>-36.363195158850225</v>
      </c>
      <c r="AW172" s="107">
        <v>-36.236114977307111</v>
      </c>
      <c r="AX172" s="107">
        <v>-36.109034795763996</v>
      </c>
      <c r="AY172" s="107">
        <v>-35.981954614220875</v>
      </c>
      <c r="AZ172" s="107">
        <v>-35.854874432677761</v>
      </c>
      <c r="BA172" s="107">
        <v>-35.833490909090912</v>
      </c>
      <c r="BB172" s="107">
        <v>-35.835309090909092</v>
      </c>
      <c r="BC172" s="107">
        <v>-35.837127272727272</v>
      </c>
      <c r="BD172" s="107">
        <v>-35.838945454545453</v>
      </c>
      <c r="BE172" s="107">
        <v>-35.84076363636364</v>
      </c>
      <c r="BF172" s="107">
        <v>-35.84258181818182</v>
      </c>
      <c r="BG172" s="107">
        <v>-35.857253012048197</v>
      </c>
      <c r="BH172" s="107">
        <v>-35.917493975903618</v>
      </c>
      <c r="BI172" s="107">
        <v>-35.990157575757578</v>
      </c>
      <c r="BJ172" s="107">
        <v>-36.072581818181817</v>
      </c>
      <c r="BK172" s="107">
        <v>-36.168242424242422</v>
      </c>
      <c r="BL172" s="107">
        <v>-36.269624242424243</v>
      </c>
      <c r="BM172" s="107">
        <v>-36.383563636363633</v>
      </c>
      <c r="BN172" s="107">
        <v>-36.507854545454542</v>
      </c>
      <c r="BO172" s="107">
        <v>-36.638763636363635</v>
      </c>
      <c r="BP172" s="107">
        <v>-36.780481927710845</v>
      </c>
      <c r="BQ172" s="107">
        <v>-36.927272727272729</v>
      </c>
      <c r="BR172" s="107">
        <v>-37.084848484848486</v>
      </c>
      <c r="BS172" s="107">
        <v>-37.25030303030303</v>
      </c>
      <c r="BT172" s="107">
        <v>-37.42</v>
      </c>
    </row>
    <row r="173" spans="1:72" ht="9.9499999999999993" customHeight="1" thickBot="1" x14ac:dyDescent="0.4">
      <c r="A173" s="45" t="s">
        <v>79</v>
      </c>
      <c r="B173" s="35">
        <v>-66.61727272727272</v>
      </c>
      <c r="C173" s="35">
        <v>-64.881999999999991</v>
      </c>
      <c r="D173" s="107">
        <v>-63.281999999999989</v>
      </c>
      <c r="E173" s="107">
        <v>-61.788181818181812</v>
      </c>
      <c r="F173" s="107">
        <v>-60.427125567322236</v>
      </c>
      <c r="G173" s="107">
        <v>-60.141195158850223</v>
      </c>
      <c r="H173" s="107">
        <v>-59.855264750378211</v>
      </c>
      <c r="I173" s="107">
        <v>-59.569334341906199</v>
      </c>
      <c r="J173" s="107">
        <v>-59.283403933434194</v>
      </c>
      <c r="K173" s="107">
        <v>-58.997473524962182</v>
      </c>
      <c r="L173" s="107">
        <v>-58.711543116490169</v>
      </c>
      <c r="M173" s="107">
        <v>-57.224659606656587</v>
      </c>
      <c r="N173" s="107">
        <v>-54.383509833585478</v>
      </c>
      <c r="O173" s="107">
        <v>-51.542360060514376</v>
      </c>
      <c r="P173" s="107">
        <v>-48.701210287443267</v>
      </c>
      <c r="Q173" s="107">
        <v>-45.860060514372165</v>
      </c>
      <c r="R173" s="107">
        <v>-43.018910741301056</v>
      </c>
      <c r="S173" s="107">
        <v>-40.177760968229947</v>
      </c>
      <c r="T173" s="107">
        <v>-39.17891074130106</v>
      </c>
      <c r="U173" s="107">
        <v>-38.479969742813921</v>
      </c>
      <c r="V173" s="107">
        <v>-37.781028744326782</v>
      </c>
      <c r="W173" s="107">
        <v>-37.082087745839637</v>
      </c>
      <c r="X173" s="107">
        <v>-36.383146747352498</v>
      </c>
      <c r="Y173" s="107">
        <v>-35.684205748865359</v>
      </c>
      <c r="Z173" s="107">
        <v>-35.024772727272733</v>
      </c>
      <c r="AA173" s="107">
        <v>-34.483863636363637</v>
      </c>
      <c r="AB173" s="107">
        <v>-33.942954545454548</v>
      </c>
      <c r="AC173" s="107">
        <v>-33.402045454545451</v>
      </c>
      <c r="AD173" s="107">
        <v>-32.861136363636362</v>
      </c>
      <c r="AE173" s="107">
        <v>-32.320227272727273</v>
      </c>
      <c r="AF173" s="107">
        <v>-31.77931818181818</v>
      </c>
      <c r="AG173" s="107">
        <v>-31.338063540090769</v>
      </c>
      <c r="AH173" s="107">
        <v>-30.950468986384262</v>
      </c>
      <c r="AI173" s="107">
        <v>-30.562874432677759</v>
      </c>
      <c r="AJ173" s="107">
        <v>-30.175279878971253</v>
      </c>
      <c r="AK173" s="107">
        <v>-29.78768532526475</v>
      </c>
      <c r="AL173" s="107">
        <v>-29.400090771558244</v>
      </c>
      <c r="AM173" s="107">
        <v>-29.018777609682299</v>
      </c>
      <c r="AN173" s="107">
        <v>-28.788217851739788</v>
      </c>
      <c r="AO173" s="107">
        <v>-28.557658093797276</v>
      </c>
      <c r="AP173" s="107">
        <v>-28.327098335854764</v>
      </c>
      <c r="AQ173" s="107">
        <v>-28.096538577912252</v>
      </c>
      <c r="AR173" s="107">
        <v>-27.86597881996974</v>
      </c>
      <c r="AS173" s="107">
        <v>-27.635419062027232</v>
      </c>
      <c r="AT173" s="107">
        <v>-27.463016641452345</v>
      </c>
      <c r="AU173" s="107">
        <v>-27.367706505295008</v>
      </c>
      <c r="AV173" s="107">
        <v>-27.27239636913767</v>
      </c>
      <c r="AW173" s="107">
        <v>-27.177086232980333</v>
      </c>
      <c r="AX173" s="107">
        <v>-27.081776096822995</v>
      </c>
      <c r="AY173" s="107">
        <v>-26.986465960665658</v>
      </c>
      <c r="AZ173" s="107">
        <v>-26.891155824508324</v>
      </c>
      <c r="BA173" s="107">
        <v>-26.875118181818184</v>
      </c>
      <c r="BB173" s="107">
        <v>-26.876481818181819</v>
      </c>
      <c r="BC173" s="107">
        <v>-26.877845454545458</v>
      </c>
      <c r="BD173" s="107">
        <v>-26.879209090909093</v>
      </c>
      <c r="BE173" s="107">
        <v>-26.880572727272728</v>
      </c>
      <c r="BF173" s="107">
        <v>-26.881936363636367</v>
      </c>
      <c r="BG173" s="107">
        <v>-26.892939759036146</v>
      </c>
      <c r="BH173" s="107">
        <v>-26.938120481927712</v>
      </c>
      <c r="BI173" s="107">
        <v>-26.992618181818184</v>
      </c>
      <c r="BJ173" s="107">
        <v>-27.054436363636363</v>
      </c>
      <c r="BK173" s="107">
        <v>-27.126181818181816</v>
      </c>
      <c r="BL173" s="107">
        <v>-27.202218181818182</v>
      </c>
      <c r="BM173" s="107">
        <v>-27.287672727272724</v>
      </c>
      <c r="BN173" s="107">
        <v>-27.380890909090908</v>
      </c>
      <c r="BO173" s="107">
        <v>-27.479072727272726</v>
      </c>
      <c r="BP173" s="107">
        <v>-27.585361445783132</v>
      </c>
      <c r="BQ173" s="107">
        <v>-27.695454545454549</v>
      </c>
      <c r="BR173" s="107">
        <v>-27.813636363636366</v>
      </c>
      <c r="BS173" s="107">
        <v>-27.937727272727273</v>
      </c>
      <c r="BT173" s="107">
        <v>-28.065000000000001</v>
      </c>
    </row>
    <row r="174" spans="1:72" ht="9.9499999999999993" customHeight="1" thickBot="1" x14ac:dyDescent="0.4">
      <c r="A174" s="45" t="s">
        <v>83</v>
      </c>
      <c r="B174" s="35">
        <v>-44.411515151515147</v>
      </c>
      <c r="C174" s="35">
        <v>-43.254666666666665</v>
      </c>
      <c r="D174" s="107">
        <v>-42.187999999999995</v>
      </c>
      <c r="E174" s="107">
        <v>-41.192121212121208</v>
      </c>
      <c r="F174" s="107">
        <v>-40.284750378214824</v>
      </c>
      <c r="G174" s="107">
        <v>-40.094130105900149</v>
      </c>
      <c r="H174" s="107">
        <v>-39.903509833585474</v>
      </c>
      <c r="I174" s="107">
        <v>-39.712889561270799</v>
      </c>
      <c r="J174" s="107">
        <v>-39.522269288956124</v>
      </c>
      <c r="K174" s="107">
        <v>-39.33164901664145</v>
      </c>
      <c r="L174" s="107">
        <v>-39.141028744326775</v>
      </c>
      <c r="M174" s="107">
        <v>-38.149773071104391</v>
      </c>
      <c r="N174" s="107">
        <v>-36.255673222390314</v>
      </c>
      <c r="O174" s="107">
        <v>-34.361573373676251</v>
      </c>
      <c r="P174" s="107">
        <v>-32.467473524962173</v>
      </c>
      <c r="Q174" s="107">
        <v>-30.573373676248107</v>
      </c>
      <c r="R174" s="107">
        <v>-28.679273827534033</v>
      </c>
      <c r="S174" s="107">
        <v>-26.785173978819962</v>
      </c>
      <c r="T174" s="107">
        <v>-26.119273827534037</v>
      </c>
      <c r="U174" s="107">
        <v>-25.653313161875946</v>
      </c>
      <c r="V174" s="107">
        <v>-25.187352496217851</v>
      </c>
      <c r="W174" s="107">
        <v>-24.721391830559757</v>
      </c>
      <c r="X174" s="107">
        <v>-24.255431164901665</v>
      </c>
      <c r="Y174" s="107">
        <v>-23.789470499243571</v>
      </c>
      <c r="Z174" s="107">
        <v>-23.349848484848486</v>
      </c>
      <c r="AA174" s="107">
        <v>-22.989242424242423</v>
      </c>
      <c r="AB174" s="107">
        <v>-22.628636363636364</v>
      </c>
      <c r="AC174" s="107">
        <v>-22.268030303030304</v>
      </c>
      <c r="AD174" s="107">
        <v>-21.907424242424241</v>
      </c>
      <c r="AE174" s="107">
        <v>-21.546818181818182</v>
      </c>
      <c r="AF174" s="107">
        <v>-21.186212121212119</v>
      </c>
      <c r="AG174" s="107">
        <v>-20.892042360060515</v>
      </c>
      <c r="AH174" s="107">
        <v>-20.633645990922844</v>
      </c>
      <c r="AI174" s="107">
        <v>-20.375249621785173</v>
      </c>
      <c r="AJ174" s="107">
        <v>-20.116853252647502</v>
      </c>
      <c r="AK174" s="107">
        <v>-19.858456883509835</v>
      </c>
      <c r="AL174" s="107">
        <v>-19.600060514372164</v>
      </c>
      <c r="AM174" s="107">
        <v>-19.345851739788202</v>
      </c>
      <c r="AN174" s="107">
        <v>-19.192145234493193</v>
      </c>
      <c r="AO174" s="107">
        <v>-19.038438729198184</v>
      </c>
      <c r="AP174" s="107">
        <v>-18.884732223903178</v>
      </c>
      <c r="AQ174" s="107">
        <v>-18.731025718608169</v>
      </c>
      <c r="AR174" s="107">
        <v>-18.57731921331316</v>
      </c>
      <c r="AS174" s="107">
        <v>-18.423612708018155</v>
      </c>
      <c r="AT174" s="107">
        <v>-18.30867776096823</v>
      </c>
      <c r="AU174" s="107">
        <v>-18.245137670196669</v>
      </c>
      <c r="AV174" s="107">
        <v>-18.181597579425112</v>
      </c>
      <c r="AW174" s="107">
        <v>-18.118057488653555</v>
      </c>
      <c r="AX174" s="107">
        <v>-18.054517397881998</v>
      </c>
      <c r="AY174" s="107">
        <v>-17.990977307110438</v>
      </c>
      <c r="AZ174" s="107">
        <v>-17.92743721633888</v>
      </c>
      <c r="BA174" s="107">
        <v>-17.916745454545456</v>
      </c>
      <c r="BB174" s="107">
        <v>-17.917654545454546</v>
      </c>
      <c r="BC174" s="107">
        <v>-17.918563636363636</v>
      </c>
      <c r="BD174" s="107">
        <v>-17.919472727272726</v>
      </c>
      <c r="BE174" s="107">
        <v>-17.92038181818182</v>
      </c>
      <c r="BF174" s="107">
        <v>-17.92129090909091</v>
      </c>
      <c r="BG174" s="107">
        <v>-17.928626506024099</v>
      </c>
      <c r="BH174" s="107">
        <v>-17.958746987951809</v>
      </c>
      <c r="BI174" s="107">
        <v>-17.995078787878789</v>
      </c>
      <c r="BJ174" s="107">
        <v>-18.036290909090908</v>
      </c>
      <c r="BK174" s="107">
        <v>-18.084121212121211</v>
      </c>
      <c r="BL174" s="107">
        <v>-18.134812121212121</v>
      </c>
      <c r="BM174" s="107">
        <v>-18.191781818181816</v>
      </c>
      <c r="BN174" s="107">
        <v>-18.253927272727271</v>
      </c>
      <c r="BO174" s="107">
        <v>-18.319381818181817</v>
      </c>
      <c r="BP174" s="107">
        <v>-18.390240963855423</v>
      </c>
      <c r="BQ174" s="107">
        <v>-18.463636363636365</v>
      </c>
      <c r="BR174" s="107">
        <v>-18.542424242424243</v>
      </c>
      <c r="BS174" s="107">
        <v>-18.625151515151515</v>
      </c>
      <c r="BT174" s="107">
        <v>-18.71</v>
      </c>
    </row>
    <row r="175" spans="1:72" ht="9.9499999999999993" customHeight="1" thickBot="1" x14ac:dyDescent="0.4">
      <c r="A175" s="45" t="s">
        <v>2</v>
      </c>
      <c r="B175" s="35">
        <v>-22.205757575757573</v>
      </c>
      <c r="C175" s="35">
        <v>-21.627333333333333</v>
      </c>
      <c r="D175" s="107">
        <v>-21.093999999999998</v>
      </c>
      <c r="E175" s="107">
        <v>-20.596060606060604</v>
      </c>
      <c r="F175" s="107">
        <v>-20.142375189107412</v>
      </c>
      <c r="G175" s="107">
        <v>-20.047065052950074</v>
      </c>
      <c r="H175" s="107">
        <v>-19.951754916792737</v>
      </c>
      <c r="I175" s="107">
        <v>-19.8564447806354</v>
      </c>
      <c r="J175" s="107">
        <v>-19.761134644478062</v>
      </c>
      <c r="K175" s="107">
        <v>-19.665824508320725</v>
      </c>
      <c r="L175" s="107">
        <v>-19.570514372163387</v>
      </c>
      <c r="M175" s="107">
        <v>-19.074886535552196</v>
      </c>
      <c r="N175" s="107">
        <v>-18.127836611195157</v>
      </c>
      <c r="O175" s="107">
        <v>-17.180786686838125</v>
      </c>
      <c r="P175" s="107">
        <v>-16.233736762481087</v>
      </c>
      <c r="Q175" s="107">
        <v>-15.286686838124053</v>
      </c>
      <c r="R175" s="107">
        <v>-14.339636913767016</v>
      </c>
      <c r="S175" s="107">
        <v>-13.392586989409981</v>
      </c>
      <c r="T175" s="107">
        <v>-13.059636913767019</v>
      </c>
      <c r="U175" s="107">
        <v>-12.826656580937973</v>
      </c>
      <c r="V175" s="107">
        <v>-12.593676248108926</v>
      </c>
      <c r="W175" s="107">
        <v>-12.360695915279878</v>
      </c>
      <c r="X175" s="107">
        <v>-12.127715582450833</v>
      </c>
      <c r="Y175" s="107">
        <v>-11.894735249621785</v>
      </c>
      <c r="Z175" s="107">
        <v>-11.674924242424243</v>
      </c>
      <c r="AA175" s="107">
        <v>-11.494621212121212</v>
      </c>
      <c r="AB175" s="107">
        <v>-11.314318181818182</v>
      </c>
      <c r="AC175" s="107">
        <v>-11.134015151515152</v>
      </c>
      <c r="AD175" s="107">
        <v>-10.953712121212121</v>
      </c>
      <c r="AE175" s="107">
        <v>-10.773409090909091</v>
      </c>
      <c r="AF175" s="107">
        <v>-10.593106060606059</v>
      </c>
      <c r="AG175" s="107">
        <v>-10.446021180030257</v>
      </c>
      <c r="AH175" s="107">
        <v>-10.316822995461422</v>
      </c>
      <c r="AI175" s="107">
        <v>-10.187624810892586</v>
      </c>
      <c r="AJ175" s="107">
        <v>-10.058426626323751</v>
      </c>
      <c r="AK175" s="107">
        <v>-9.9292284417549173</v>
      </c>
      <c r="AL175" s="107">
        <v>-9.8000302571860818</v>
      </c>
      <c r="AM175" s="107">
        <v>-9.672925869894101</v>
      </c>
      <c r="AN175" s="107">
        <v>-9.5960726172465964</v>
      </c>
      <c r="AO175" s="107">
        <v>-9.5192193645990919</v>
      </c>
      <c r="AP175" s="107">
        <v>-9.4423661119515891</v>
      </c>
      <c r="AQ175" s="107">
        <v>-9.3655128593040846</v>
      </c>
      <c r="AR175" s="107">
        <v>-9.2886596066565801</v>
      </c>
      <c r="AS175" s="107">
        <v>-9.2118063540090773</v>
      </c>
      <c r="AT175" s="107">
        <v>-9.154338880484115</v>
      </c>
      <c r="AU175" s="107">
        <v>-9.1225688350983347</v>
      </c>
      <c r="AV175" s="107">
        <v>-9.0907987897125562</v>
      </c>
      <c r="AW175" s="107">
        <v>-9.0590287443267776</v>
      </c>
      <c r="AX175" s="107">
        <v>-9.0272586989409991</v>
      </c>
      <c r="AY175" s="107">
        <v>-8.9954886535552188</v>
      </c>
      <c r="AZ175" s="107">
        <v>-8.9637186081694402</v>
      </c>
      <c r="BA175" s="107">
        <v>-8.958372727272728</v>
      </c>
      <c r="BB175" s="107">
        <v>-8.9588272727272731</v>
      </c>
      <c r="BC175" s="107">
        <v>-8.9592818181818181</v>
      </c>
      <c r="BD175" s="107">
        <v>-8.9597363636363632</v>
      </c>
      <c r="BE175" s="107">
        <v>-8.96019090909091</v>
      </c>
      <c r="BF175" s="107">
        <v>-8.960645454545455</v>
      </c>
      <c r="BG175" s="107">
        <v>-8.9643132530120493</v>
      </c>
      <c r="BH175" s="107">
        <v>-8.9793734939759045</v>
      </c>
      <c r="BI175" s="107">
        <v>-8.9975393939393946</v>
      </c>
      <c r="BJ175" s="107">
        <v>-9.0181454545454542</v>
      </c>
      <c r="BK175" s="107">
        <v>-9.0420606060606055</v>
      </c>
      <c r="BL175" s="107">
        <v>-9.0674060606060607</v>
      </c>
      <c r="BM175" s="107">
        <v>-9.0958909090909081</v>
      </c>
      <c r="BN175" s="107">
        <v>-9.1269636363636355</v>
      </c>
      <c r="BO175" s="107">
        <v>-9.1596909090909087</v>
      </c>
      <c r="BP175" s="107">
        <v>-9.1951204819277113</v>
      </c>
      <c r="BQ175" s="107">
        <v>-9.2318181818181824</v>
      </c>
      <c r="BR175" s="107">
        <v>-9.2712121212121215</v>
      </c>
      <c r="BS175" s="107">
        <v>-9.3125757575757575</v>
      </c>
      <c r="BT175" s="107">
        <v>-9.3550000000000004</v>
      </c>
    </row>
    <row r="176" spans="1:72" ht="9.9499999999999993" customHeight="1" thickBot="1" x14ac:dyDescent="0.4">
      <c r="A176" s="45" t="s">
        <v>1</v>
      </c>
      <c r="B176" s="35">
        <v>-18.61</v>
      </c>
      <c r="C176" s="35">
        <v>-18.612303030303028</v>
      </c>
      <c r="D176" s="107">
        <v>-18.618363636363636</v>
      </c>
      <c r="E176" s="107">
        <v>-18.624424242424244</v>
      </c>
      <c r="F176" s="107">
        <v>-18.631089258698939</v>
      </c>
      <c r="G176" s="107">
        <v>-18.644704992435702</v>
      </c>
      <c r="H176" s="107">
        <v>-18.658320726172466</v>
      </c>
      <c r="I176" s="107">
        <v>-18.671936459909226</v>
      </c>
      <c r="J176" s="107">
        <v>-18.685552193645989</v>
      </c>
      <c r="K176" s="107">
        <v>-18.699167927382753</v>
      </c>
      <c r="L176" s="107">
        <v>-18.712783661119516</v>
      </c>
      <c r="M176" s="107">
        <v>-18.728532526475036</v>
      </c>
      <c r="N176" s="107">
        <v>-18.746686838124052</v>
      </c>
      <c r="O176" s="107">
        <v>-18.764841149773069</v>
      </c>
      <c r="P176" s="107">
        <v>-18.782995461422086</v>
      </c>
      <c r="Q176" s="107">
        <v>-18.801149773071103</v>
      </c>
      <c r="R176" s="107">
        <v>-18.81930408472012</v>
      </c>
      <c r="S176" s="107">
        <v>-18.837458396369136</v>
      </c>
      <c r="T176" s="107">
        <v>-18.856913767019666</v>
      </c>
      <c r="U176" s="107">
        <v>-18.876580937972768</v>
      </c>
      <c r="V176" s="107">
        <v>-18.896248108925871</v>
      </c>
      <c r="W176" s="107">
        <v>-18.91591527987897</v>
      </c>
      <c r="X176" s="107">
        <v>-18.935582450832072</v>
      </c>
      <c r="Y176" s="107">
        <v>-18.955249621785175</v>
      </c>
      <c r="Z176" s="107">
        <v>-18.975303030303028</v>
      </c>
      <c r="AA176" s="107">
        <v>-18.996515151515151</v>
      </c>
      <c r="AB176" s="107">
        <v>-19.017727272727271</v>
      </c>
      <c r="AC176" s="107">
        <v>-19.038939393939394</v>
      </c>
      <c r="AD176" s="107">
        <v>-19.060151515151514</v>
      </c>
      <c r="AE176" s="107">
        <v>-19.081363636363637</v>
      </c>
      <c r="AF176" s="107">
        <v>-19.102575757575757</v>
      </c>
      <c r="AG176" s="107">
        <v>-19.12376701966717</v>
      </c>
      <c r="AH176" s="107">
        <v>-19.144947049924358</v>
      </c>
      <c r="AI176" s="107">
        <v>-19.166127080181543</v>
      </c>
      <c r="AJ176" s="107">
        <v>-19.187307110438727</v>
      </c>
      <c r="AK176" s="107">
        <v>-19.208487140695915</v>
      </c>
      <c r="AL176" s="107">
        <v>-19.2296671709531</v>
      </c>
      <c r="AM176" s="107">
        <v>-19.250786686838126</v>
      </c>
      <c r="AN176" s="107">
        <v>-19.270453857791225</v>
      </c>
      <c r="AO176" s="107">
        <v>-19.290121028744327</v>
      </c>
      <c r="AP176" s="107">
        <v>-19.309788199697426</v>
      </c>
      <c r="AQ176" s="107">
        <v>-19.329455370650528</v>
      </c>
      <c r="AR176" s="107">
        <v>-19.349122541603631</v>
      </c>
      <c r="AS176" s="107">
        <v>-19.36878971255673</v>
      </c>
      <c r="AT176" s="107">
        <v>-19.388456883509832</v>
      </c>
      <c r="AU176" s="107">
        <v>-19.408124054462935</v>
      </c>
      <c r="AV176" s="107">
        <v>-19.427791225416037</v>
      </c>
      <c r="AW176" s="107">
        <v>-19.447458396369139</v>
      </c>
      <c r="AX176" s="107">
        <v>-19.467125567322238</v>
      </c>
      <c r="AY176" s="107">
        <v>-19.486792738275341</v>
      </c>
      <c r="AZ176" s="107">
        <v>-19.506459909228443</v>
      </c>
      <c r="BA176" s="107">
        <v>-19.526151515151518</v>
      </c>
      <c r="BB176" s="107">
        <v>-19.545848484848488</v>
      </c>
      <c r="BC176" s="107">
        <v>-19.565545454545457</v>
      </c>
      <c r="BD176" s="107">
        <v>-19.585242424242427</v>
      </c>
      <c r="BE176" s="107">
        <v>-19.604939393939397</v>
      </c>
      <c r="BF176" s="107">
        <v>-19.624636363636366</v>
      </c>
      <c r="BG176" s="107">
        <v>-19.645301204819276</v>
      </c>
      <c r="BH176" s="107">
        <v>-19.669397590361445</v>
      </c>
      <c r="BI176" s="107">
        <v>-19.69018181818182</v>
      </c>
      <c r="BJ176" s="107">
        <v>-19.708363636363636</v>
      </c>
      <c r="BK176" s="107">
        <v>-19.726545454545455</v>
      </c>
      <c r="BL176" s="107">
        <v>-19.744727272727271</v>
      </c>
      <c r="BM176" s="107">
        <v>-19.762909090909091</v>
      </c>
      <c r="BN176" s="107">
        <v>-19.784787878787878</v>
      </c>
      <c r="BO176" s="107">
        <v>-19.809030303030301</v>
      </c>
      <c r="BP176" s="107">
        <v>-19.827349397590361</v>
      </c>
      <c r="BQ176" s="107">
        <v>-19.845454545454544</v>
      </c>
      <c r="BR176" s="107">
        <v>-19.863636363636363</v>
      </c>
      <c r="BS176" s="107">
        <v>-19.881818181818183</v>
      </c>
      <c r="BT176" s="107">
        <v>-19.899999999999999</v>
      </c>
    </row>
    <row r="177" spans="1:72" ht="9.9499999999999993" customHeight="1" thickBot="1" x14ac:dyDescent="0.4">
      <c r="A177" s="45" t="s">
        <v>88</v>
      </c>
      <c r="B177" s="35">
        <v>-60.598181818181814</v>
      </c>
      <c r="C177" s="35">
        <v>-59.121818181818178</v>
      </c>
      <c r="D177" s="107">
        <v>-57.758181818181818</v>
      </c>
      <c r="E177" s="107">
        <v>-56.49187878787879</v>
      </c>
      <c r="F177" s="107">
        <v>-55.306868381240541</v>
      </c>
      <c r="G177" s="107">
        <v>-54.64272314674735</v>
      </c>
      <c r="H177" s="107">
        <v>-53.97857791225416</v>
      </c>
      <c r="I177" s="107">
        <v>-53.314432677760969</v>
      </c>
      <c r="J177" s="107">
        <v>-52.650287443267779</v>
      </c>
      <c r="K177" s="107">
        <v>-51.986142208774581</v>
      </c>
      <c r="L177" s="107">
        <v>-51.32199697428139</v>
      </c>
      <c r="M177" s="107">
        <v>-50.340726172465963</v>
      </c>
      <c r="N177" s="107">
        <v>-49.001845688350983</v>
      </c>
      <c r="O177" s="107">
        <v>-47.662965204236002</v>
      </c>
      <c r="P177" s="107">
        <v>-46.324084720121029</v>
      </c>
      <c r="Q177" s="107">
        <v>-44.985204236006048</v>
      </c>
      <c r="R177" s="107">
        <v>-43.646323751891067</v>
      </c>
      <c r="S177" s="107">
        <v>-42.307443267776094</v>
      </c>
      <c r="T177" s="107">
        <v>-41.681543116490161</v>
      </c>
      <c r="U177" s="107">
        <v>-41.171709531013612</v>
      </c>
      <c r="V177" s="107">
        <v>-40.661875945537062</v>
      </c>
      <c r="W177" s="107">
        <v>-40.152042360060513</v>
      </c>
      <c r="X177" s="107">
        <v>-39.642208774583963</v>
      </c>
      <c r="Y177" s="107">
        <v>-39.132375189107414</v>
      </c>
      <c r="Z177" s="107">
        <v>-38.653030303030306</v>
      </c>
      <c r="AA177" s="107">
        <v>-38.265151515151516</v>
      </c>
      <c r="AB177" s="107">
        <v>-37.877272727272725</v>
      </c>
      <c r="AC177" s="107">
        <v>-37.489393939393935</v>
      </c>
      <c r="AD177" s="107">
        <v>-37.101515151515152</v>
      </c>
      <c r="AE177" s="107">
        <v>-36.713636363636361</v>
      </c>
      <c r="AF177" s="107">
        <v>-36.325757575757571</v>
      </c>
      <c r="AG177" s="107">
        <v>-36.001391830559754</v>
      </c>
      <c r="AH177" s="107">
        <v>-35.711225416036307</v>
      </c>
      <c r="AI177" s="107">
        <v>-35.421059001512859</v>
      </c>
      <c r="AJ177" s="107">
        <v>-35.130892586989411</v>
      </c>
      <c r="AK177" s="107">
        <v>-34.840726172465956</v>
      </c>
      <c r="AL177" s="107">
        <v>-34.550559757942509</v>
      </c>
      <c r="AM177" s="107">
        <v>-34.263673222390317</v>
      </c>
      <c r="AN177" s="107">
        <v>-34.055503782148257</v>
      </c>
      <c r="AO177" s="107">
        <v>-33.847334341906205</v>
      </c>
      <c r="AP177" s="107">
        <v>-33.639164901664145</v>
      </c>
      <c r="AQ177" s="107">
        <v>-33.430995461422086</v>
      </c>
      <c r="AR177" s="107">
        <v>-33.222826021180033</v>
      </c>
      <c r="AS177" s="107">
        <v>-33.014656580937974</v>
      </c>
      <c r="AT177" s="107">
        <v>-32.837452344931926</v>
      </c>
      <c r="AU177" s="107">
        <v>-32.701295007564298</v>
      </c>
      <c r="AV177" s="107">
        <v>-32.56513767019667</v>
      </c>
      <c r="AW177" s="107">
        <v>-32.428980332829049</v>
      </c>
      <c r="AX177" s="107">
        <v>-32.292822995461421</v>
      </c>
      <c r="AY177" s="107">
        <v>-32.1566656580938</v>
      </c>
      <c r="AZ177" s="107">
        <v>-32.020508320726172</v>
      </c>
      <c r="BA177" s="107">
        <v>-31.929654545454547</v>
      </c>
      <c r="BB177" s="107">
        <v>-31.848745454545455</v>
      </c>
      <c r="BC177" s="107">
        <v>-31.767836363636363</v>
      </c>
      <c r="BD177" s="107">
        <v>-31.686927272727274</v>
      </c>
      <c r="BE177" s="107">
        <v>-31.606018181818182</v>
      </c>
      <c r="BF177" s="107">
        <v>-31.525109090909091</v>
      </c>
      <c r="BG177" s="107">
        <v>-31.451397590361445</v>
      </c>
      <c r="BH177" s="107">
        <v>-31.403204819277111</v>
      </c>
      <c r="BI177" s="107">
        <v>-31.357563636363636</v>
      </c>
      <c r="BJ177" s="107">
        <v>-31.31392727272727</v>
      </c>
      <c r="BK177" s="107">
        <v>-31.27690909090909</v>
      </c>
      <c r="BL177" s="107">
        <v>-31.244327272727272</v>
      </c>
      <c r="BM177" s="107">
        <v>-31.222509090909089</v>
      </c>
      <c r="BN177" s="107">
        <v>-31.202169696969694</v>
      </c>
      <c r="BO177" s="107">
        <v>-31.182775757575754</v>
      </c>
      <c r="BP177" s="107">
        <v>-31.169277108433736</v>
      </c>
      <c r="BQ177" s="107">
        <v>-31.15818181818182</v>
      </c>
      <c r="BR177" s="107">
        <v>-31.152121212121212</v>
      </c>
      <c r="BS177" s="107">
        <v>-31.15</v>
      </c>
      <c r="BT177" s="107">
        <v>-31.15</v>
      </c>
    </row>
    <row r="178" spans="1:72" ht="9.9499999999999993" customHeight="1" thickBot="1" x14ac:dyDescent="0.4">
      <c r="A178" s="45" t="s">
        <v>489</v>
      </c>
      <c r="B178" s="35">
        <v>-38.392424242424241</v>
      </c>
      <c r="C178" s="35">
        <v>-37.494484848484852</v>
      </c>
      <c r="D178" s="107">
        <v>-36.664181818181817</v>
      </c>
      <c r="E178" s="107">
        <v>-35.895818181818179</v>
      </c>
      <c r="F178" s="107">
        <v>-35.164493192133129</v>
      </c>
      <c r="G178" s="107">
        <v>-34.595658093797276</v>
      </c>
      <c r="H178" s="107">
        <v>-34.026822995461423</v>
      </c>
      <c r="I178" s="107">
        <v>-33.45798789712557</v>
      </c>
      <c r="J178" s="107">
        <v>-32.889152798789709</v>
      </c>
      <c r="K178" s="107">
        <v>-32.320317700453856</v>
      </c>
      <c r="L178" s="107">
        <v>-31.751482602118003</v>
      </c>
      <c r="M178" s="107">
        <v>-31.265839636913768</v>
      </c>
      <c r="N178" s="107">
        <v>-30.874009077155826</v>
      </c>
      <c r="O178" s="107">
        <v>-30.48217851739788</v>
      </c>
      <c r="P178" s="107">
        <v>-30.090347957639938</v>
      </c>
      <c r="Q178" s="107">
        <v>-29.698517397881997</v>
      </c>
      <c r="R178" s="107">
        <v>-29.306686838124055</v>
      </c>
      <c r="S178" s="107">
        <v>-28.914856278366109</v>
      </c>
      <c r="T178" s="107">
        <v>-28.621906202723146</v>
      </c>
      <c r="U178" s="107">
        <v>-28.345052950075644</v>
      </c>
      <c r="V178" s="107">
        <v>-28.068199697428138</v>
      </c>
      <c r="W178" s="107">
        <v>-27.791346444780636</v>
      </c>
      <c r="X178" s="107">
        <v>-27.514493192133131</v>
      </c>
      <c r="Y178" s="107">
        <v>-27.237639939485629</v>
      </c>
      <c r="Z178" s="107">
        <v>-26.978106060606063</v>
      </c>
      <c r="AA178" s="107">
        <v>-26.770530303030306</v>
      </c>
      <c r="AB178" s="107">
        <v>-26.562954545454545</v>
      </c>
      <c r="AC178" s="107">
        <v>-26.355378787878788</v>
      </c>
      <c r="AD178" s="107">
        <v>-26.147803030303031</v>
      </c>
      <c r="AE178" s="107">
        <v>-25.940227272727274</v>
      </c>
      <c r="AF178" s="107">
        <v>-25.732651515151517</v>
      </c>
      <c r="AG178" s="107">
        <v>-25.5553706505295</v>
      </c>
      <c r="AH178" s="107">
        <v>-25.394402420574888</v>
      </c>
      <c r="AI178" s="107">
        <v>-25.233434190620272</v>
      </c>
      <c r="AJ178" s="107">
        <v>-25.07246596066566</v>
      </c>
      <c r="AK178" s="107">
        <v>-24.911497730711044</v>
      </c>
      <c r="AL178" s="107">
        <v>-24.750529500756429</v>
      </c>
      <c r="AM178" s="107">
        <v>-24.590747352496219</v>
      </c>
      <c r="AN178" s="107">
        <v>-24.459431164901666</v>
      </c>
      <c r="AO178" s="107">
        <v>-24.328114977307113</v>
      </c>
      <c r="AP178" s="107">
        <v>-24.19679878971256</v>
      </c>
      <c r="AQ178" s="107">
        <v>-24.065482602118003</v>
      </c>
      <c r="AR178" s="107">
        <v>-23.93416641452345</v>
      </c>
      <c r="AS178" s="107">
        <v>-23.802850226928896</v>
      </c>
      <c r="AT178" s="107">
        <v>-23.683113464447807</v>
      </c>
      <c r="AU178" s="107">
        <v>-23.578726172465963</v>
      </c>
      <c r="AV178" s="107">
        <v>-23.474338880484115</v>
      </c>
      <c r="AW178" s="107">
        <v>-23.369951588502271</v>
      </c>
      <c r="AX178" s="107">
        <v>-23.265564296520424</v>
      </c>
      <c r="AY178" s="107">
        <v>-23.16117700453858</v>
      </c>
      <c r="AZ178" s="107">
        <v>-23.056789712556732</v>
      </c>
      <c r="BA178" s="107">
        <v>-22.971281818181819</v>
      </c>
      <c r="BB178" s="107">
        <v>-22.889918181818182</v>
      </c>
      <c r="BC178" s="107">
        <v>-22.808554545454545</v>
      </c>
      <c r="BD178" s="107">
        <v>-22.727190909090908</v>
      </c>
      <c r="BE178" s="107">
        <v>-22.645827272727271</v>
      </c>
      <c r="BF178" s="107">
        <v>-22.564463636363634</v>
      </c>
      <c r="BG178" s="107">
        <v>-22.487084337349394</v>
      </c>
      <c r="BH178" s="107">
        <v>-22.423831325301204</v>
      </c>
      <c r="BI178" s="107">
        <v>-22.360024242424242</v>
      </c>
      <c r="BJ178" s="107">
        <v>-22.295781818181819</v>
      </c>
      <c r="BK178" s="107">
        <v>-22.234848484848484</v>
      </c>
      <c r="BL178" s="107">
        <v>-22.176921212121211</v>
      </c>
      <c r="BM178" s="107">
        <v>-22.126618181818181</v>
      </c>
      <c r="BN178" s="107">
        <v>-22.07520606060606</v>
      </c>
      <c r="BO178" s="107">
        <v>-22.023084848484849</v>
      </c>
      <c r="BP178" s="107">
        <v>-21.974156626506026</v>
      </c>
      <c r="BQ178" s="107">
        <v>-21.926363636363639</v>
      </c>
      <c r="BR178" s="107">
        <v>-21.880909090909093</v>
      </c>
      <c r="BS178" s="107">
        <v>-21.837424242424245</v>
      </c>
      <c r="BT178" s="107">
        <v>-21.795000000000002</v>
      </c>
    </row>
    <row r="179" spans="1:72" ht="9.9499999999999993" customHeight="1" thickBot="1" x14ac:dyDescent="0.4">
      <c r="A179" s="45" t="s">
        <v>53</v>
      </c>
      <c r="B179" s="35">
        <v>-16.186666666666667</v>
      </c>
      <c r="C179" s="35">
        <v>-15.867151515151516</v>
      </c>
      <c r="D179" s="107">
        <v>-15.570181818181817</v>
      </c>
      <c r="E179" s="107">
        <v>-15.299757575757576</v>
      </c>
      <c r="F179" s="107">
        <v>-15.022118003025719</v>
      </c>
      <c r="G179" s="107">
        <v>-14.548593040847202</v>
      </c>
      <c r="H179" s="107">
        <v>-14.075068078668684</v>
      </c>
      <c r="I179" s="107">
        <v>-13.601543116490166</v>
      </c>
      <c r="J179" s="107">
        <v>-13.128018154311649</v>
      </c>
      <c r="K179" s="107">
        <v>-12.654493192133131</v>
      </c>
      <c r="L179" s="107">
        <v>-12.180968229954615</v>
      </c>
      <c r="M179" s="107">
        <v>-12.190953101361572</v>
      </c>
      <c r="N179" s="107">
        <v>-12.746172465960665</v>
      </c>
      <c r="O179" s="107">
        <v>-13.301391830559758</v>
      </c>
      <c r="P179" s="107">
        <v>-13.85661119515885</v>
      </c>
      <c r="Q179" s="107">
        <v>-14.411830559757943</v>
      </c>
      <c r="R179" s="107">
        <v>-14.967049924357035</v>
      </c>
      <c r="S179" s="107">
        <v>-15.522269288956128</v>
      </c>
      <c r="T179" s="107">
        <v>-15.562269288956127</v>
      </c>
      <c r="U179" s="107">
        <v>-15.518396369137671</v>
      </c>
      <c r="V179" s="107">
        <v>-15.474523449319213</v>
      </c>
      <c r="W179" s="107">
        <v>-15.430650529500756</v>
      </c>
      <c r="X179" s="107">
        <v>-15.3867776096823</v>
      </c>
      <c r="Y179" s="107">
        <v>-15.342904689863843</v>
      </c>
      <c r="Z179" s="107">
        <v>-15.30318181818182</v>
      </c>
      <c r="AA179" s="107">
        <v>-15.275909090909092</v>
      </c>
      <c r="AB179" s="107">
        <v>-15.248636363636365</v>
      </c>
      <c r="AC179" s="107">
        <v>-15.221363636363638</v>
      </c>
      <c r="AD179" s="107">
        <v>-15.19409090909091</v>
      </c>
      <c r="AE179" s="107">
        <v>-15.166818181818183</v>
      </c>
      <c r="AF179" s="107">
        <v>-15.139545454545456</v>
      </c>
      <c r="AG179" s="107">
        <v>-15.109349470499245</v>
      </c>
      <c r="AH179" s="107">
        <v>-15.077579425113464</v>
      </c>
      <c r="AI179" s="107">
        <v>-15.045809379727686</v>
      </c>
      <c r="AJ179" s="107">
        <v>-15.014039334341907</v>
      </c>
      <c r="AK179" s="107">
        <v>-14.982269288956127</v>
      </c>
      <c r="AL179" s="107">
        <v>-14.950499243570349</v>
      </c>
      <c r="AM179" s="107">
        <v>-14.917821482602118</v>
      </c>
      <c r="AN179" s="107">
        <v>-14.863358547655068</v>
      </c>
      <c r="AO179" s="107">
        <v>-14.808895612708019</v>
      </c>
      <c r="AP179" s="107">
        <v>-14.754432677760969</v>
      </c>
      <c r="AQ179" s="107">
        <v>-14.699969742813918</v>
      </c>
      <c r="AR179" s="107">
        <v>-14.64550680786687</v>
      </c>
      <c r="AS179" s="107">
        <v>-14.591043872919819</v>
      </c>
      <c r="AT179" s="107">
        <v>-14.528774583963692</v>
      </c>
      <c r="AU179" s="107">
        <v>-14.456157337367625</v>
      </c>
      <c r="AV179" s="107">
        <v>-14.383540090771559</v>
      </c>
      <c r="AW179" s="107">
        <v>-14.310922844175492</v>
      </c>
      <c r="AX179" s="107">
        <v>-14.238305597579425</v>
      </c>
      <c r="AY179" s="107">
        <v>-14.165688350983359</v>
      </c>
      <c r="AZ179" s="107">
        <v>-14.093071104387292</v>
      </c>
      <c r="BA179" s="107">
        <v>-14.012909090909091</v>
      </c>
      <c r="BB179" s="107">
        <v>-13.931090909090909</v>
      </c>
      <c r="BC179" s="107">
        <v>-13.849272727272727</v>
      </c>
      <c r="BD179" s="107">
        <v>-13.767454545454545</v>
      </c>
      <c r="BE179" s="107">
        <v>-13.685636363636362</v>
      </c>
      <c r="BF179" s="107">
        <v>-13.60381818181818</v>
      </c>
      <c r="BG179" s="107">
        <v>-13.522771084337348</v>
      </c>
      <c r="BH179" s="107">
        <v>-13.4444578313253</v>
      </c>
      <c r="BI179" s="107">
        <v>-13.362484848484849</v>
      </c>
      <c r="BJ179" s="107">
        <v>-13.277636363636363</v>
      </c>
      <c r="BK179" s="107">
        <v>-13.192787878787879</v>
      </c>
      <c r="BL179" s="107">
        <v>-13.109515151515152</v>
      </c>
      <c r="BM179" s="107">
        <v>-13.030727272727272</v>
      </c>
      <c r="BN179" s="107">
        <v>-12.948242424242423</v>
      </c>
      <c r="BO179" s="107">
        <v>-12.863393939393939</v>
      </c>
      <c r="BP179" s="107">
        <v>-12.779036144578313</v>
      </c>
      <c r="BQ179" s="107">
        <v>-12.694545454545455</v>
      </c>
      <c r="BR179" s="107">
        <v>-12.609696969696969</v>
      </c>
      <c r="BS179" s="107">
        <v>-12.524848484848485</v>
      </c>
      <c r="BT179" s="107">
        <v>-12.44</v>
      </c>
    </row>
    <row r="180" spans="1:72" ht="9.9499999999999993" customHeight="1" thickBot="1" x14ac:dyDescent="0.4">
      <c r="A180" s="45" t="s">
        <v>89</v>
      </c>
      <c r="B180" s="35">
        <v>-186.4519393939394</v>
      </c>
      <c r="C180" s="35">
        <v>-181.12612121212121</v>
      </c>
      <c r="D180" s="107">
        <v>-176.16854545454544</v>
      </c>
      <c r="E180" s="107">
        <v>-171.57375757575755</v>
      </c>
      <c r="F180" s="107">
        <v>-167.19030257186083</v>
      </c>
      <c r="G180" s="107">
        <v>-163.69408472012103</v>
      </c>
      <c r="H180" s="107">
        <v>-160.19786686838125</v>
      </c>
      <c r="I180" s="107">
        <v>-156.70164901664145</v>
      </c>
      <c r="J180" s="107">
        <v>-153.20543116490168</v>
      </c>
      <c r="K180" s="107">
        <v>-149.70921331316188</v>
      </c>
      <c r="L180" s="107">
        <v>-146.21299546142211</v>
      </c>
      <c r="M180" s="107">
        <v>-143.19815431164903</v>
      </c>
      <c r="N180" s="107">
        <v>-140.7261422087746</v>
      </c>
      <c r="O180" s="107">
        <v>-138.25413010590015</v>
      </c>
      <c r="P180" s="107">
        <v>-135.78211800302572</v>
      </c>
      <c r="Q180" s="107">
        <v>-133.31010590015129</v>
      </c>
      <c r="R180" s="107">
        <v>-130.83809379727683</v>
      </c>
      <c r="S180" s="107">
        <v>-128.3660816944024</v>
      </c>
      <c r="T180" s="107">
        <v>-126.45352496217849</v>
      </c>
      <c r="U180" s="107">
        <v>-124.6320423600605</v>
      </c>
      <c r="V180" s="107">
        <v>-122.8105597579425</v>
      </c>
      <c r="W180" s="107">
        <v>-120.98907715582449</v>
      </c>
      <c r="X180" s="107">
        <v>-119.16759455370649</v>
      </c>
      <c r="Y180" s="107">
        <v>-117.34611195158848</v>
      </c>
      <c r="Z180" s="107">
        <v>-115.63113636363636</v>
      </c>
      <c r="AA180" s="107">
        <v>-114.23568181818182</v>
      </c>
      <c r="AB180" s="107">
        <v>-112.84022727272728</v>
      </c>
      <c r="AC180" s="107">
        <v>-111.44477272727272</v>
      </c>
      <c r="AD180" s="107">
        <v>-110.04931818181818</v>
      </c>
      <c r="AE180" s="107">
        <v>-108.65386363636364</v>
      </c>
      <c r="AF180" s="107">
        <v>-107.2584090909091</v>
      </c>
      <c r="AG180" s="107">
        <v>-106.06178517397883</v>
      </c>
      <c r="AH180" s="107">
        <v>-104.97222390317701</v>
      </c>
      <c r="AI180" s="107">
        <v>-103.8826626323752</v>
      </c>
      <c r="AJ180" s="107">
        <v>-102.79310136157339</v>
      </c>
      <c r="AK180" s="107">
        <v>-101.70354009077157</v>
      </c>
      <c r="AL180" s="107">
        <v>-100.61397881996976</v>
      </c>
      <c r="AM180" s="107">
        <v>-99.533240544629365</v>
      </c>
      <c r="AN180" s="107">
        <v>-98.6642541603631</v>
      </c>
      <c r="AO180" s="107">
        <v>-97.795267776096836</v>
      </c>
      <c r="AP180" s="107">
        <v>-96.926281391830557</v>
      </c>
      <c r="AQ180" s="107">
        <v>-96.057295007564292</v>
      </c>
      <c r="AR180" s="107">
        <v>-95.188308623298028</v>
      </c>
      <c r="AS180" s="107">
        <v>-94.319322239031763</v>
      </c>
      <c r="AT180" s="107">
        <v>-93.520202723146738</v>
      </c>
      <c r="AU180" s="107">
        <v>-92.813697428139164</v>
      </c>
      <c r="AV180" s="107">
        <v>-92.107192133131605</v>
      </c>
      <c r="AW180" s="107">
        <v>-91.400686838124045</v>
      </c>
      <c r="AX180" s="107">
        <v>-90.694181543116485</v>
      </c>
      <c r="AY180" s="107">
        <v>-89.987676248108912</v>
      </c>
      <c r="AZ180" s="107">
        <v>-89.281170953101352</v>
      </c>
      <c r="BA180" s="107">
        <v>-88.675542424242423</v>
      </c>
      <c r="BB180" s="107">
        <v>-88.092057575757565</v>
      </c>
      <c r="BC180" s="107">
        <v>-87.508572727272721</v>
      </c>
      <c r="BD180" s="107">
        <v>-86.925087878787878</v>
      </c>
      <c r="BE180" s="107">
        <v>-86.34160303030302</v>
      </c>
      <c r="BF180" s="107">
        <v>-85.758118181818176</v>
      </c>
      <c r="BG180" s="107">
        <v>-85.18836144578313</v>
      </c>
      <c r="BH180" s="107">
        <v>-84.667277108433737</v>
      </c>
      <c r="BI180" s="107">
        <v>-84.160375757575764</v>
      </c>
      <c r="BJ180" s="107">
        <v>-83.664618181818184</v>
      </c>
      <c r="BK180" s="107">
        <v>-83.189818181818183</v>
      </c>
      <c r="BL180" s="107">
        <v>-82.720399999999998</v>
      </c>
      <c r="BM180" s="107">
        <v>-82.26039999999999</v>
      </c>
      <c r="BN180" s="107">
        <v>-81.808163636363631</v>
      </c>
      <c r="BO180" s="107">
        <v>-81.360890909090898</v>
      </c>
      <c r="BP180" s="107">
        <v>-80.936445783132527</v>
      </c>
      <c r="BQ180" s="107">
        <v>-80.519090909090906</v>
      </c>
      <c r="BR180" s="107">
        <v>-80.1160606060606</v>
      </c>
      <c r="BS180" s="107">
        <v>-79.718939393939394</v>
      </c>
      <c r="BT180" s="107">
        <v>-79.325000000000003</v>
      </c>
    </row>
    <row r="181" spans="1:72" ht="9.9499999999999993" customHeight="1" thickBot="1" x14ac:dyDescent="0.4">
      <c r="A181" s="45" t="s">
        <v>490</v>
      </c>
      <c r="B181" s="35">
        <v>-82.123090909090905</v>
      </c>
      <c r="C181" s="35">
        <v>-79.74939393939394</v>
      </c>
      <c r="D181" s="107">
        <v>-77.537272727272722</v>
      </c>
      <c r="E181" s="107">
        <v>-75.488848484848475</v>
      </c>
      <c r="F181" s="107">
        <v>-73.523963691376693</v>
      </c>
      <c r="G181" s="107">
        <v>-71.823509833585476</v>
      </c>
      <c r="H181" s="107">
        <v>-70.123055975794244</v>
      </c>
      <c r="I181" s="107">
        <v>-68.422602118003027</v>
      </c>
      <c r="J181" s="107">
        <v>-66.722148260211796</v>
      </c>
      <c r="K181" s="107">
        <v>-65.021694402420579</v>
      </c>
      <c r="L181" s="107">
        <v>-63.321240544629354</v>
      </c>
      <c r="M181" s="107">
        <v>-62.061633888048412</v>
      </c>
      <c r="N181" s="107">
        <v>-61.299152798789713</v>
      </c>
      <c r="O181" s="107">
        <v>-60.536671709531014</v>
      </c>
      <c r="P181" s="107">
        <v>-59.774190620272314</v>
      </c>
      <c r="Q181" s="107">
        <v>-59.011709531013615</v>
      </c>
      <c r="R181" s="107">
        <v>-58.249228441754909</v>
      </c>
      <c r="S181" s="107">
        <v>-57.486747352496209</v>
      </c>
      <c r="T181" s="107">
        <v>-56.696944024205742</v>
      </c>
      <c r="U181" s="107">
        <v>-55.902692889561266</v>
      </c>
      <c r="V181" s="107">
        <v>-55.10844175491679</v>
      </c>
      <c r="W181" s="107">
        <v>-54.314190620272306</v>
      </c>
      <c r="X181" s="107">
        <v>-53.51993948562783</v>
      </c>
      <c r="Y181" s="107">
        <v>-52.725688350983354</v>
      </c>
      <c r="Z181" s="107">
        <v>-51.978106060606059</v>
      </c>
      <c r="AA181" s="107">
        <v>-51.3705303030303</v>
      </c>
      <c r="AB181" s="107">
        <v>-50.762954545454541</v>
      </c>
      <c r="AC181" s="107">
        <v>-50.155378787878789</v>
      </c>
      <c r="AD181" s="107">
        <v>-49.547803030303029</v>
      </c>
      <c r="AE181" s="107">
        <v>-48.940227272727277</v>
      </c>
      <c r="AF181" s="107">
        <v>-48.332651515151518</v>
      </c>
      <c r="AG181" s="107">
        <v>-47.807881996974288</v>
      </c>
      <c r="AH181" s="107">
        <v>-47.327700453857794</v>
      </c>
      <c r="AI181" s="107">
        <v>-46.847518910741307</v>
      </c>
      <c r="AJ181" s="107">
        <v>-46.367337367624813</v>
      </c>
      <c r="AK181" s="107">
        <v>-45.887155824508326</v>
      </c>
      <c r="AL181" s="107">
        <v>-45.40697428139184</v>
      </c>
      <c r="AM181" s="107">
        <v>-44.930157337367632</v>
      </c>
      <c r="AN181" s="107">
        <v>-44.534090771558247</v>
      </c>
      <c r="AO181" s="107">
        <v>-44.13802420574887</v>
      </c>
      <c r="AP181" s="107">
        <v>-43.741957639939486</v>
      </c>
      <c r="AQ181" s="107">
        <v>-43.345891074130108</v>
      </c>
      <c r="AR181" s="107">
        <v>-42.949824508320724</v>
      </c>
      <c r="AS181" s="107">
        <v>-42.553757942511346</v>
      </c>
      <c r="AT181" s="107">
        <v>-42.182931921331317</v>
      </c>
      <c r="AU181" s="107">
        <v>-41.845564296520422</v>
      </c>
      <c r="AV181" s="107">
        <v>-41.508196671709527</v>
      </c>
      <c r="AW181" s="107">
        <v>-41.170829046898639</v>
      </c>
      <c r="AX181" s="107">
        <v>-40.833461422087744</v>
      </c>
      <c r="AY181" s="107">
        <v>-40.496093797276849</v>
      </c>
      <c r="AZ181" s="107">
        <v>-40.158726172465961</v>
      </c>
      <c r="BA181" s="107">
        <v>-39.858584848484846</v>
      </c>
      <c r="BB181" s="107">
        <v>-39.566615151515151</v>
      </c>
      <c r="BC181" s="107">
        <v>-39.27464545454545</v>
      </c>
      <c r="BD181" s="107">
        <v>-38.982675757575755</v>
      </c>
      <c r="BE181" s="107">
        <v>-38.690706060606061</v>
      </c>
      <c r="BF181" s="107">
        <v>-38.39873636363636</v>
      </c>
      <c r="BG181" s="107">
        <v>-38.112024096385539</v>
      </c>
      <c r="BH181" s="107">
        <v>-37.843951807228912</v>
      </c>
      <c r="BI181" s="107">
        <v>-37.581418181818179</v>
      </c>
      <c r="BJ181" s="107">
        <v>-37.323236363636362</v>
      </c>
      <c r="BK181" s="107">
        <v>-37.073878787878783</v>
      </c>
      <c r="BL181" s="107">
        <v>-36.826496969696969</v>
      </c>
      <c r="BM181" s="107">
        <v>-36.582254545454539</v>
      </c>
      <c r="BN181" s="107">
        <v>-36.340599999999995</v>
      </c>
      <c r="BO181" s="107">
        <v>-36.1006</v>
      </c>
      <c r="BP181" s="107">
        <v>-35.870662650602412</v>
      </c>
      <c r="BQ181" s="107">
        <v>-35.643636363636361</v>
      </c>
      <c r="BR181" s="107">
        <v>-35.422424242424242</v>
      </c>
      <c r="BS181" s="107">
        <v>-35.203181818181818</v>
      </c>
      <c r="BT181" s="107">
        <v>-34.984999999999999</v>
      </c>
    </row>
    <row r="182" spans="1:72" ht="9.9499999999999993" customHeight="1" thickBot="1" x14ac:dyDescent="0.4">
      <c r="A182" s="45" t="s">
        <v>54</v>
      </c>
      <c r="B182" s="35">
        <v>-59.917333333333332</v>
      </c>
      <c r="C182" s="35">
        <v>-58.1220606060606</v>
      </c>
      <c r="D182" s="107">
        <v>-56.443272727272728</v>
      </c>
      <c r="E182" s="107">
        <v>-54.892787878787878</v>
      </c>
      <c r="F182" s="107">
        <v>-53.381588502269288</v>
      </c>
      <c r="G182" s="107">
        <v>-51.776444780635401</v>
      </c>
      <c r="H182" s="107">
        <v>-50.171301059001507</v>
      </c>
      <c r="I182" s="107">
        <v>-48.566157337367621</v>
      </c>
      <c r="J182" s="107">
        <v>-46.961013615733734</v>
      </c>
      <c r="K182" s="107">
        <v>-45.355869894099847</v>
      </c>
      <c r="L182" s="107">
        <v>-43.75072617246596</v>
      </c>
      <c r="M182" s="107">
        <v>-42.986747352496216</v>
      </c>
      <c r="N182" s="107">
        <v>-43.171316187594549</v>
      </c>
      <c r="O182" s="107">
        <v>-43.355885022692888</v>
      </c>
      <c r="P182" s="107">
        <v>-43.540453857791221</v>
      </c>
      <c r="Q182" s="107">
        <v>-43.72502269288956</v>
      </c>
      <c r="R182" s="107">
        <v>-43.909591527987892</v>
      </c>
      <c r="S182" s="107">
        <v>-44.094160363086232</v>
      </c>
      <c r="T182" s="107">
        <v>-43.637307110438726</v>
      </c>
      <c r="U182" s="107">
        <v>-43.076036308623294</v>
      </c>
      <c r="V182" s="107">
        <v>-42.514765506807862</v>
      </c>
      <c r="W182" s="107">
        <v>-41.95349470499243</v>
      </c>
      <c r="X182" s="107">
        <v>-41.392223903176998</v>
      </c>
      <c r="Y182" s="107">
        <v>-40.830953101361573</v>
      </c>
      <c r="Z182" s="107">
        <v>-40.303181818181812</v>
      </c>
      <c r="AA182" s="107">
        <v>-39.87590909090909</v>
      </c>
      <c r="AB182" s="107">
        <v>-39.448636363636361</v>
      </c>
      <c r="AC182" s="107">
        <v>-39.021363636363638</v>
      </c>
      <c r="AD182" s="107">
        <v>-38.594090909090909</v>
      </c>
      <c r="AE182" s="107">
        <v>-38.166818181818186</v>
      </c>
      <c r="AF182" s="107">
        <v>-37.739545454545457</v>
      </c>
      <c r="AG182" s="107">
        <v>-37.361860816944031</v>
      </c>
      <c r="AH182" s="107">
        <v>-37.010877458396372</v>
      </c>
      <c r="AI182" s="107">
        <v>-36.659894099848721</v>
      </c>
      <c r="AJ182" s="107">
        <v>-36.308910741301062</v>
      </c>
      <c r="AK182" s="107">
        <v>-35.957927382753411</v>
      </c>
      <c r="AL182" s="107">
        <v>-35.606944024205752</v>
      </c>
      <c r="AM182" s="107">
        <v>-35.257231467473531</v>
      </c>
      <c r="AN182" s="107">
        <v>-34.938018154311649</v>
      </c>
      <c r="AO182" s="107">
        <v>-34.618804841149775</v>
      </c>
      <c r="AP182" s="107">
        <v>-34.2995915279879</v>
      </c>
      <c r="AQ182" s="107">
        <v>-33.980378214826018</v>
      </c>
      <c r="AR182" s="107">
        <v>-33.661164901664144</v>
      </c>
      <c r="AS182" s="107">
        <v>-33.341951588502269</v>
      </c>
      <c r="AT182" s="107">
        <v>-33.028593040847198</v>
      </c>
      <c r="AU182" s="107">
        <v>-32.722995461422087</v>
      </c>
      <c r="AV182" s="107">
        <v>-32.417397881996976</v>
      </c>
      <c r="AW182" s="107">
        <v>-32.111800302571858</v>
      </c>
      <c r="AX182" s="107">
        <v>-31.806202723146747</v>
      </c>
      <c r="AY182" s="107">
        <v>-31.500605143721632</v>
      </c>
      <c r="AZ182" s="107">
        <v>-31.195007564296521</v>
      </c>
      <c r="BA182" s="107">
        <v>-30.900212121212121</v>
      </c>
      <c r="BB182" s="107">
        <v>-30.607787878787878</v>
      </c>
      <c r="BC182" s="107">
        <v>-30.315363636363635</v>
      </c>
      <c r="BD182" s="107">
        <v>-30.022939393939392</v>
      </c>
      <c r="BE182" s="107">
        <v>-29.730515151515149</v>
      </c>
      <c r="BF182" s="107">
        <v>-29.43809090909091</v>
      </c>
      <c r="BG182" s="107">
        <v>-29.147710843373492</v>
      </c>
      <c r="BH182" s="107">
        <v>-28.864578313253009</v>
      </c>
      <c r="BI182" s="107">
        <v>-28.583878787878788</v>
      </c>
      <c r="BJ182" s="107">
        <v>-28.305090909090911</v>
      </c>
      <c r="BK182" s="107">
        <v>-28.031818181818181</v>
      </c>
      <c r="BL182" s="107">
        <v>-27.759090909090908</v>
      </c>
      <c r="BM182" s="107">
        <v>-27.486363636363635</v>
      </c>
      <c r="BN182" s="107">
        <v>-27.213636363636361</v>
      </c>
      <c r="BO182" s="107">
        <v>-26.940909090909091</v>
      </c>
      <c r="BP182" s="107">
        <v>-26.675542168674699</v>
      </c>
      <c r="BQ182" s="107">
        <v>-26.41181818181818</v>
      </c>
      <c r="BR182" s="107">
        <v>-26.151212121212119</v>
      </c>
      <c r="BS182" s="107">
        <v>-25.890606060606061</v>
      </c>
      <c r="BT182" s="107">
        <v>-25.63</v>
      </c>
    </row>
    <row r="183" spans="1:72" ht="9.9499999999999993" customHeight="1" thickBot="1" x14ac:dyDescent="0.4">
      <c r="A183" s="45" t="s">
        <v>94</v>
      </c>
      <c r="B183" s="35">
        <v>-22.205757575757573</v>
      </c>
      <c r="C183" s="35">
        <v>-21.627333333333333</v>
      </c>
      <c r="D183" s="107">
        <v>-21.093999999999998</v>
      </c>
      <c r="E183" s="107">
        <v>-20.596060606060604</v>
      </c>
      <c r="F183" s="107">
        <v>-20.142375189107412</v>
      </c>
      <c r="G183" s="107">
        <v>-20.047065052950074</v>
      </c>
      <c r="H183" s="107">
        <v>-19.951754916792737</v>
      </c>
      <c r="I183" s="107">
        <v>-19.8564447806354</v>
      </c>
      <c r="J183" s="107">
        <v>-19.761134644478062</v>
      </c>
      <c r="K183" s="107">
        <v>-19.665824508320725</v>
      </c>
      <c r="L183" s="107">
        <v>-19.570514372163387</v>
      </c>
      <c r="M183" s="107">
        <v>-19.074886535552196</v>
      </c>
      <c r="N183" s="107">
        <v>-18.127836611195157</v>
      </c>
      <c r="O183" s="107">
        <v>-17.180786686838125</v>
      </c>
      <c r="P183" s="107">
        <v>-16.233736762481087</v>
      </c>
      <c r="Q183" s="107">
        <v>-15.286686838124053</v>
      </c>
      <c r="R183" s="107">
        <v>-14.339636913767016</v>
      </c>
      <c r="S183" s="107">
        <v>-13.392586989409981</v>
      </c>
      <c r="T183" s="107">
        <v>-13.059636913767019</v>
      </c>
      <c r="U183" s="107">
        <v>-12.826656580937973</v>
      </c>
      <c r="V183" s="107">
        <v>-12.593676248108926</v>
      </c>
      <c r="W183" s="107">
        <v>-12.360695915279878</v>
      </c>
      <c r="X183" s="107">
        <v>-12.127715582450833</v>
      </c>
      <c r="Y183" s="107">
        <v>-11.894735249621785</v>
      </c>
      <c r="Z183" s="107">
        <v>-11.674924242424243</v>
      </c>
      <c r="AA183" s="107">
        <v>-11.494621212121212</v>
      </c>
      <c r="AB183" s="107">
        <v>-11.314318181818182</v>
      </c>
      <c r="AC183" s="107">
        <v>-11.134015151515152</v>
      </c>
      <c r="AD183" s="107">
        <v>-10.953712121212121</v>
      </c>
      <c r="AE183" s="107">
        <v>-10.773409090909091</v>
      </c>
      <c r="AF183" s="107">
        <v>-10.593106060606059</v>
      </c>
      <c r="AG183" s="107">
        <v>-10.446021180030257</v>
      </c>
      <c r="AH183" s="107">
        <v>-10.316822995461422</v>
      </c>
      <c r="AI183" s="107">
        <v>-10.187624810892586</v>
      </c>
      <c r="AJ183" s="107">
        <v>-10.058426626323751</v>
      </c>
      <c r="AK183" s="107">
        <v>-9.9292284417549173</v>
      </c>
      <c r="AL183" s="107">
        <v>-9.8000302571860818</v>
      </c>
      <c r="AM183" s="107">
        <v>-9.672925869894101</v>
      </c>
      <c r="AN183" s="107">
        <v>-9.5960726172465964</v>
      </c>
      <c r="AO183" s="107">
        <v>-9.5192193645990919</v>
      </c>
      <c r="AP183" s="107">
        <v>-9.4423661119515891</v>
      </c>
      <c r="AQ183" s="107">
        <v>-9.3655128593040846</v>
      </c>
      <c r="AR183" s="107">
        <v>-9.2886596066565801</v>
      </c>
      <c r="AS183" s="107">
        <v>-9.2118063540090773</v>
      </c>
      <c r="AT183" s="107">
        <v>-9.154338880484115</v>
      </c>
      <c r="AU183" s="107">
        <v>-9.1225688350983347</v>
      </c>
      <c r="AV183" s="107">
        <v>-9.0907987897125562</v>
      </c>
      <c r="AW183" s="107">
        <v>-9.0590287443267776</v>
      </c>
      <c r="AX183" s="107">
        <v>-9.0272586989409991</v>
      </c>
      <c r="AY183" s="107">
        <v>-8.9954886535552188</v>
      </c>
      <c r="AZ183" s="107">
        <v>-8.9637186081694402</v>
      </c>
      <c r="BA183" s="107">
        <v>-8.958372727272728</v>
      </c>
      <c r="BB183" s="107">
        <v>-8.9588272727272731</v>
      </c>
      <c r="BC183" s="107">
        <v>-8.9592818181818181</v>
      </c>
      <c r="BD183" s="107">
        <v>-8.9597363636363632</v>
      </c>
      <c r="BE183" s="107">
        <v>-8.96019090909091</v>
      </c>
      <c r="BF183" s="107">
        <v>-8.960645454545455</v>
      </c>
      <c r="BG183" s="107">
        <v>-8.9643132530120493</v>
      </c>
      <c r="BH183" s="107">
        <v>-8.9793734939759045</v>
      </c>
      <c r="BI183" s="107">
        <v>-8.9975393939393946</v>
      </c>
      <c r="BJ183" s="107">
        <v>-9.0181454545454542</v>
      </c>
      <c r="BK183" s="107">
        <v>-9.0420606060606055</v>
      </c>
      <c r="BL183" s="107">
        <v>-9.0674060606060607</v>
      </c>
      <c r="BM183" s="107">
        <v>-9.0958909090909081</v>
      </c>
      <c r="BN183" s="107">
        <v>-9.1269636363636355</v>
      </c>
      <c r="BO183" s="107">
        <v>-9.1596909090909087</v>
      </c>
      <c r="BP183" s="107">
        <v>-9.1951204819277113</v>
      </c>
      <c r="BQ183" s="107">
        <v>-9.2318181818181824</v>
      </c>
      <c r="BR183" s="107">
        <v>-9.2712121212121215</v>
      </c>
      <c r="BS183" s="107">
        <v>-9.3125757575757575</v>
      </c>
      <c r="BT183" s="107">
        <v>-9.3550000000000004</v>
      </c>
    </row>
    <row r="184" spans="1:72" ht="9.9499999999999993" customHeight="1" thickBot="1" x14ac:dyDescent="0.4">
      <c r="A184" s="38" t="s">
        <v>55</v>
      </c>
      <c r="B184" s="35">
        <v>-16.186666666666667</v>
      </c>
      <c r="C184" s="35">
        <v>-15.867151515151516</v>
      </c>
      <c r="D184" s="107">
        <v>-15.570181818181817</v>
      </c>
      <c r="E184" s="107">
        <v>-15.299757575757576</v>
      </c>
      <c r="F184" s="107">
        <v>-15.022118003025719</v>
      </c>
      <c r="G184" s="107">
        <v>-14.548593040847202</v>
      </c>
      <c r="H184" s="107">
        <v>-14.075068078668684</v>
      </c>
      <c r="I184" s="107">
        <v>-13.601543116490166</v>
      </c>
      <c r="J184" s="107">
        <v>-13.128018154311649</v>
      </c>
      <c r="K184" s="107">
        <v>-12.654493192133131</v>
      </c>
      <c r="L184" s="107">
        <v>-12.180968229954615</v>
      </c>
      <c r="M184" s="107">
        <v>-12.190953101361572</v>
      </c>
      <c r="N184" s="107">
        <v>-12.746172465960665</v>
      </c>
      <c r="O184" s="107">
        <v>-13.301391830559758</v>
      </c>
      <c r="P184" s="107">
        <v>-13.85661119515885</v>
      </c>
      <c r="Q184" s="107">
        <v>-14.411830559757943</v>
      </c>
      <c r="R184" s="107">
        <v>-14.967049924357035</v>
      </c>
      <c r="S184" s="107">
        <v>-15.522269288956128</v>
      </c>
      <c r="T184" s="107">
        <v>-15.562269288956127</v>
      </c>
      <c r="U184" s="107">
        <v>-15.518396369137671</v>
      </c>
      <c r="V184" s="107">
        <v>-15.474523449319213</v>
      </c>
      <c r="W184" s="107">
        <v>-15.430650529500756</v>
      </c>
      <c r="X184" s="107">
        <v>-15.3867776096823</v>
      </c>
      <c r="Y184" s="107">
        <v>-15.342904689863843</v>
      </c>
      <c r="Z184" s="107">
        <v>-15.30318181818182</v>
      </c>
      <c r="AA184" s="107">
        <v>-15.275909090909092</v>
      </c>
      <c r="AB184" s="107">
        <v>-15.248636363636365</v>
      </c>
      <c r="AC184" s="107">
        <v>-15.221363636363638</v>
      </c>
      <c r="AD184" s="107">
        <v>-15.19409090909091</v>
      </c>
      <c r="AE184" s="107">
        <v>-15.166818181818183</v>
      </c>
      <c r="AF184" s="107">
        <v>-15.139545454545456</v>
      </c>
      <c r="AG184" s="107">
        <v>-15.109349470499245</v>
      </c>
      <c r="AH184" s="107">
        <v>-15.077579425113464</v>
      </c>
      <c r="AI184" s="107">
        <v>-15.045809379727686</v>
      </c>
      <c r="AJ184" s="107">
        <v>-15.014039334341907</v>
      </c>
      <c r="AK184" s="107">
        <v>-14.982269288956127</v>
      </c>
      <c r="AL184" s="107">
        <v>-14.950499243570349</v>
      </c>
      <c r="AM184" s="107">
        <v>-14.917821482602118</v>
      </c>
      <c r="AN184" s="107">
        <v>-14.863358547655068</v>
      </c>
      <c r="AO184" s="107">
        <v>-14.808895612708019</v>
      </c>
      <c r="AP184" s="107">
        <v>-14.754432677760969</v>
      </c>
      <c r="AQ184" s="107">
        <v>-14.699969742813918</v>
      </c>
      <c r="AR184" s="107">
        <v>-14.64550680786687</v>
      </c>
      <c r="AS184" s="107">
        <v>-14.591043872919819</v>
      </c>
      <c r="AT184" s="107">
        <v>-14.528774583963692</v>
      </c>
      <c r="AU184" s="107">
        <v>-14.456157337367625</v>
      </c>
      <c r="AV184" s="107">
        <v>-14.383540090771559</v>
      </c>
      <c r="AW184" s="107">
        <v>-14.310922844175492</v>
      </c>
      <c r="AX184" s="107">
        <v>-14.238305597579425</v>
      </c>
      <c r="AY184" s="107">
        <v>-14.165688350983359</v>
      </c>
      <c r="AZ184" s="107">
        <v>-14.093071104387292</v>
      </c>
      <c r="BA184" s="107">
        <v>-14.012909090909091</v>
      </c>
      <c r="BB184" s="107">
        <v>-13.931090909090909</v>
      </c>
      <c r="BC184" s="107">
        <v>-13.849272727272727</v>
      </c>
      <c r="BD184" s="107">
        <v>-13.767454545454545</v>
      </c>
      <c r="BE184" s="107">
        <v>-13.685636363636362</v>
      </c>
      <c r="BF184" s="107">
        <v>-13.60381818181818</v>
      </c>
      <c r="BG184" s="107">
        <v>-13.522771084337348</v>
      </c>
      <c r="BH184" s="107">
        <v>-13.4444578313253</v>
      </c>
      <c r="BI184" s="107">
        <v>-13.362484848484849</v>
      </c>
      <c r="BJ184" s="107">
        <v>-13.277636363636363</v>
      </c>
      <c r="BK184" s="107">
        <v>-13.192787878787879</v>
      </c>
      <c r="BL184" s="107">
        <v>-13.109515151515152</v>
      </c>
      <c r="BM184" s="107">
        <v>-13.030727272727272</v>
      </c>
      <c r="BN184" s="107">
        <v>-12.948242424242423</v>
      </c>
      <c r="BO184" s="107">
        <v>-12.863393939393939</v>
      </c>
      <c r="BP184" s="107">
        <v>-12.779036144578313</v>
      </c>
      <c r="BQ184" s="107">
        <v>-12.694545454545455</v>
      </c>
      <c r="BR184" s="107">
        <v>-12.609696969696969</v>
      </c>
      <c r="BS184" s="107">
        <v>-12.524848484848485</v>
      </c>
      <c r="BT184" s="107">
        <v>-12.44</v>
      </c>
    </row>
    <row r="185" spans="1:72" ht="9.9499999999999993" customHeight="1" thickBot="1" x14ac:dyDescent="0.4">
      <c r="A185" s="38" t="s">
        <v>331</v>
      </c>
      <c r="B185" s="35">
        <v>-22.205757575757573</v>
      </c>
      <c r="C185" s="35">
        <v>-21.627333333333333</v>
      </c>
      <c r="D185" s="107">
        <v>-21.093999999999998</v>
      </c>
      <c r="E185" s="107">
        <v>-20.596060606060604</v>
      </c>
      <c r="F185" s="107">
        <v>-20.142375189107412</v>
      </c>
      <c r="G185" s="107">
        <v>-20.047065052950074</v>
      </c>
      <c r="H185" s="107">
        <v>-19.951754916792737</v>
      </c>
      <c r="I185" s="107">
        <v>-19.8564447806354</v>
      </c>
      <c r="J185" s="107">
        <v>-19.761134644478062</v>
      </c>
      <c r="K185" s="107">
        <v>-19.665824508320725</v>
      </c>
      <c r="L185" s="107">
        <v>-19.570514372163387</v>
      </c>
      <c r="M185" s="107">
        <v>-19.074886535552196</v>
      </c>
      <c r="N185" s="107">
        <v>-18.127836611195157</v>
      </c>
      <c r="O185" s="107">
        <v>-17.180786686838125</v>
      </c>
      <c r="P185" s="107">
        <v>-16.233736762481087</v>
      </c>
      <c r="Q185" s="107">
        <v>-15.286686838124053</v>
      </c>
      <c r="R185" s="107">
        <v>-14.339636913767016</v>
      </c>
      <c r="S185" s="107">
        <v>-13.392586989409981</v>
      </c>
      <c r="T185" s="107">
        <v>-13.059636913767019</v>
      </c>
      <c r="U185" s="107">
        <v>-12.826656580937973</v>
      </c>
      <c r="V185" s="107">
        <v>-12.593676248108926</v>
      </c>
      <c r="W185" s="107">
        <v>-12.360695915279878</v>
      </c>
      <c r="X185" s="107">
        <v>-12.127715582450833</v>
      </c>
      <c r="Y185" s="107">
        <v>-11.894735249621785</v>
      </c>
      <c r="Z185" s="107">
        <v>-11.674924242424243</v>
      </c>
      <c r="AA185" s="107">
        <v>-11.494621212121212</v>
      </c>
      <c r="AB185" s="107">
        <v>-11.314318181818182</v>
      </c>
      <c r="AC185" s="107">
        <v>-11.134015151515152</v>
      </c>
      <c r="AD185" s="107">
        <v>-10.953712121212121</v>
      </c>
      <c r="AE185" s="107">
        <v>-10.773409090909091</v>
      </c>
      <c r="AF185" s="107">
        <v>-10.593106060606059</v>
      </c>
      <c r="AG185" s="107">
        <v>-10.446021180030257</v>
      </c>
      <c r="AH185" s="107">
        <v>-10.316822995461422</v>
      </c>
      <c r="AI185" s="107">
        <v>-10.187624810892586</v>
      </c>
      <c r="AJ185" s="107">
        <v>-10.058426626323751</v>
      </c>
      <c r="AK185" s="107">
        <v>-9.9292284417549173</v>
      </c>
      <c r="AL185" s="107">
        <v>-9.8000302571860818</v>
      </c>
      <c r="AM185" s="107">
        <v>-9.672925869894101</v>
      </c>
      <c r="AN185" s="107">
        <v>-9.5960726172465964</v>
      </c>
      <c r="AO185" s="107">
        <v>-9.5192193645990919</v>
      </c>
      <c r="AP185" s="107">
        <v>-9.4423661119515891</v>
      </c>
      <c r="AQ185" s="107">
        <v>-9.3655128593040846</v>
      </c>
      <c r="AR185" s="107">
        <v>-9.2886596066565801</v>
      </c>
      <c r="AS185" s="107">
        <v>-9.2118063540090773</v>
      </c>
      <c r="AT185" s="107">
        <v>-9.154338880484115</v>
      </c>
      <c r="AU185" s="107">
        <v>-9.1225688350983347</v>
      </c>
      <c r="AV185" s="107">
        <v>-9.0907987897125562</v>
      </c>
      <c r="AW185" s="107">
        <v>-9.0590287443267776</v>
      </c>
      <c r="AX185" s="107">
        <v>-9.0272586989409991</v>
      </c>
      <c r="AY185" s="107">
        <v>-8.9954886535552188</v>
      </c>
      <c r="AZ185" s="107">
        <v>-8.9637186081694402</v>
      </c>
      <c r="BA185" s="107">
        <v>-8.958372727272728</v>
      </c>
      <c r="BB185" s="107">
        <v>-8.9588272727272731</v>
      </c>
      <c r="BC185" s="107">
        <v>-8.9592818181818181</v>
      </c>
      <c r="BD185" s="107">
        <v>-8.9597363636363632</v>
      </c>
      <c r="BE185" s="107">
        <v>-8.96019090909091</v>
      </c>
      <c r="BF185" s="107">
        <v>-8.960645454545455</v>
      </c>
      <c r="BG185" s="107">
        <v>-8.9643132530120493</v>
      </c>
      <c r="BH185" s="107">
        <v>-8.9793734939759045</v>
      </c>
      <c r="BI185" s="107">
        <v>-8.9975393939393946</v>
      </c>
      <c r="BJ185" s="107">
        <v>-9.0181454545454542</v>
      </c>
      <c r="BK185" s="107">
        <v>-9.0420606060606055</v>
      </c>
      <c r="BL185" s="107">
        <v>-9.0674060606060607</v>
      </c>
      <c r="BM185" s="107">
        <v>-9.0958909090909081</v>
      </c>
      <c r="BN185" s="107">
        <v>-9.1269636363636355</v>
      </c>
      <c r="BO185" s="107">
        <v>-9.1596909090909087</v>
      </c>
      <c r="BP185" s="107">
        <v>-9.1951204819277113</v>
      </c>
      <c r="BQ185" s="107">
        <v>-9.2318181818181824</v>
      </c>
      <c r="BR185" s="107">
        <v>-9.2712121212121215</v>
      </c>
      <c r="BS185" s="107">
        <v>-9.3125757575757575</v>
      </c>
      <c r="BT185" s="107">
        <v>-9.3550000000000004</v>
      </c>
    </row>
    <row r="186" spans="1:72" ht="9.9499999999999993" customHeight="1" thickBot="1" x14ac:dyDescent="0.4">
      <c r="A186" s="38" t="s">
        <v>286</v>
      </c>
      <c r="B186" s="35">
        <v>-38.392424242424241</v>
      </c>
      <c r="C186" s="35">
        <v>-37.494484848484852</v>
      </c>
      <c r="D186" s="107">
        <v>-36.664181818181817</v>
      </c>
      <c r="E186" s="107">
        <v>-35.895818181818179</v>
      </c>
      <c r="F186" s="107">
        <v>-35.164493192133129</v>
      </c>
      <c r="G186" s="107">
        <v>-34.595658093797276</v>
      </c>
      <c r="H186" s="107">
        <v>-34.026822995461423</v>
      </c>
      <c r="I186" s="107">
        <v>-33.45798789712557</v>
      </c>
      <c r="J186" s="107">
        <v>-32.889152798789709</v>
      </c>
      <c r="K186" s="107">
        <v>-32.320317700453856</v>
      </c>
      <c r="L186" s="107">
        <v>-31.751482602118003</v>
      </c>
      <c r="M186" s="107">
        <v>-31.265839636913768</v>
      </c>
      <c r="N186" s="107">
        <v>-30.874009077155826</v>
      </c>
      <c r="O186" s="107">
        <v>-30.48217851739788</v>
      </c>
      <c r="P186" s="107">
        <v>-30.090347957639938</v>
      </c>
      <c r="Q186" s="107">
        <v>-29.698517397881997</v>
      </c>
      <c r="R186" s="107">
        <v>-29.306686838124055</v>
      </c>
      <c r="S186" s="107">
        <v>-28.914856278366109</v>
      </c>
      <c r="T186" s="107">
        <v>-28.621906202723146</v>
      </c>
      <c r="U186" s="107">
        <v>-28.345052950075644</v>
      </c>
      <c r="V186" s="107">
        <v>-28.068199697428138</v>
      </c>
      <c r="W186" s="107">
        <v>-27.791346444780636</v>
      </c>
      <c r="X186" s="107">
        <v>-27.514493192133131</v>
      </c>
      <c r="Y186" s="107">
        <v>-27.237639939485629</v>
      </c>
      <c r="Z186" s="107">
        <v>-26.978106060606063</v>
      </c>
      <c r="AA186" s="107">
        <v>-26.770530303030306</v>
      </c>
      <c r="AB186" s="107">
        <v>-26.562954545454545</v>
      </c>
      <c r="AC186" s="107">
        <v>-26.355378787878788</v>
      </c>
      <c r="AD186" s="107">
        <v>-26.147803030303031</v>
      </c>
      <c r="AE186" s="107">
        <v>-25.940227272727274</v>
      </c>
      <c r="AF186" s="107">
        <v>-25.732651515151517</v>
      </c>
      <c r="AG186" s="107">
        <v>-25.5553706505295</v>
      </c>
      <c r="AH186" s="107">
        <v>-25.394402420574888</v>
      </c>
      <c r="AI186" s="107">
        <v>-25.233434190620272</v>
      </c>
      <c r="AJ186" s="107">
        <v>-25.07246596066566</v>
      </c>
      <c r="AK186" s="107">
        <v>-24.911497730711044</v>
      </c>
      <c r="AL186" s="107">
        <v>-24.750529500756429</v>
      </c>
      <c r="AM186" s="107">
        <v>-24.590747352496219</v>
      </c>
      <c r="AN186" s="107">
        <v>-24.459431164901666</v>
      </c>
      <c r="AO186" s="107">
        <v>-24.328114977307113</v>
      </c>
      <c r="AP186" s="107">
        <v>-24.19679878971256</v>
      </c>
      <c r="AQ186" s="107">
        <v>-24.065482602118003</v>
      </c>
      <c r="AR186" s="107">
        <v>-23.93416641452345</v>
      </c>
      <c r="AS186" s="107">
        <v>-23.802850226928896</v>
      </c>
      <c r="AT186" s="107">
        <v>-23.683113464447807</v>
      </c>
      <c r="AU186" s="107">
        <v>-23.578726172465963</v>
      </c>
      <c r="AV186" s="107">
        <v>-23.474338880484115</v>
      </c>
      <c r="AW186" s="107">
        <v>-23.369951588502271</v>
      </c>
      <c r="AX186" s="107">
        <v>-23.265564296520424</v>
      </c>
      <c r="AY186" s="107">
        <v>-23.16117700453858</v>
      </c>
      <c r="AZ186" s="107">
        <v>-23.056789712556732</v>
      </c>
      <c r="BA186" s="107">
        <v>-22.971281818181819</v>
      </c>
      <c r="BB186" s="107">
        <v>-22.889918181818182</v>
      </c>
      <c r="BC186" s="107">
        <v>-22.808554545454545</v>
      </c>
      <c r="BD186" s="107">
        <v>-22.727190909090908</v>
      </c>
      <c r="BE186" s="107">
        <v>-22.645827272727271</v>
      </c>
      <c r="BF186" s="107">
        <v>-22.564463636363634</v>
      </c>
      <c r="BG186" s="107">
        <v>-22.487084337349394</v>
      </c>
      <c r="BH186" s="107">
        <v>-22.423831325301204</v>
      </c>
      <c r="BI186" s="107">
        <v>-22.360024242424242</v>
      </c>
      <c r="BJ186" s="107">
        <v>-22.295781818181819</v>
      </c>
      <c r="BK186" s="107">
        <v>-22.234848484848484</v>
      </c>
      <c r="BL186" s="107">
        <v>-22.176921212121211</v>
      </c>
      <c r="BM186" s="107">
        <v>-22.126618181818181</v>
      </c>
      <c r="BN186" s="107">
        <v>-22.07520606060606</v>
      </c>
      <c r="BO186" s="107">
        <v>-22.023084848484849</v>
      </c>
      <c r="BP186" s="107">
        <v>-21.974156626506026</v>
      </c>
      <c r="BQ186" s="107">
        <v>-21.926363636363639</v>
      </c>
      <c r="BR186" s="107">
        <v>-21.880909090909093</v>
      </c>
      <c r="BS186" s="107">
        <v>-21.837424242424245</v>
      </c>
      <c r="BT186" s="107">
        <v>-21.795000000000002</v>
      </c>
    </row>
    <row r="187" spans="1:72" ht="9.9499999999999993" customHeight="1" thickBot="1" x14ac:dyDescent="0.4">
      <c r="A187" s="38" t="s">
        <v>26</v>
      </c>
      <c r="B187" s="35">
        <v>-18.61</v>
      </c>
      <c r="C187" s="35">
        <v>-18.612303030303028</v>
      </c>
      <c r="D187" s="107">
        <v>-18.618363636363636</v>
      </c>
      <c r="E187" s="107">
        <v>-18.624424242424244</v>
      </c>
      <c r="F187" s="107">
        <v>-18.631089258698939</v>
      </c>
      <c r="G187" s="107">
        <v>-18.644704992435702</v>
      </c>
      <c r="H187" s="107">
        <v>-18.658320726172466</v>
      </c>
      <c r="I187" s="107">
        <v>-18.671936459909226</v>
      </c>
      <c r="J187" s="107">
        <v>-18.685552193645989</v>
      </c>
      <c r="K187" s="107">
        <v>-18.699167927382753</v>
      </c>
      <c r="L187" s="107">
        <v>-18.712783661119516</v>
      </c>
      <c r="M187" s="107">
        <v>-18.728532526475036</v>
      </c>
      <c r="N187" s="107">
        <v>-18.746686838124052</v>
      </c>
      <c r="O187" s="107">
        <v>-18.764841149773069</v>
      </c>
      <c r="P187" s="107">
        <v>-18.782995461422086</v>
      </c>
      <c r="Q187" s="107">
        <v>-18.801149773071103</v>
      </c>
      <c r="R187" s="107">
        <v>-18.81930408472012</v>
      </c>
      <c r="S187" s="107">
        <v>-18.837458396369136</v>
      </c>
      <c r="T187" s="107">
        <v>-18.856913767019666</v>
      </c>
      <c r="U187" s="107">
        <v>-18.876580937972768</v>
      </c>
      <c r="V187" s="107">
        <v>-18.896248108925871</v>
      </c>
      <c r="W187" s="107">
        <v>-18.91591527987897</v>
      </c>
      <c r="X187" s="107">
        <v>-18.935582450832072</v>
      </c>
      <c r="Y187" s="107">
        <v>-18.955249621785175</v>
      </c>
      <c r="Z187" s="107">
        <v>-18.975303030303028</v>
      </c>
      <c r="AA187" s="107">
        <v>-18.996515151515151</v>
      </c>
      <c r="AB187" s="107">
        <v>-19.017727272727271</v>
      </c>
      <c r="AC187" s="107">
        <v>-19.038939393939394</v>
      </c>
      <c r="AD187" s="107">
        <v>-19.060151515151514</v>
      </c>
      <c r="AE187" s="107">
        <v>-19.081363636363637</v>
      </c>
      <c r="AF187" s="107">
        <v>-19.102575757575757</v>
      </c>
      <c r="AG187" s="107">
        <v>-19.12376701966717</v>
      </c>
      <c r="AH187" s="107">
        <v>-19.144947049924358</v>
      </c>
      <c r="AI187" s="107">
        <v>-19.166127080181543</v>
      </c>
      <c r="AJ187" s="107">
        <v>-19.187307110438727</v>
      </c>
      <c r="AK187" s="107">
        <v>-19.208487140695915</v>
      </c>
      <c r="AL187" s="107">
        <v>-19.2296671709531</v>
      </c>
      <c r="AM187" s="107">
        <v>-19.250786686838126</v>
      </c>
      <c r="AN187" s="107">
        <v>-19.270453857791225</v>
      </c>
      <c r="AO187" s="107">
        <v>-19.290121028744327</v>
      </c>
      <c r="AP187" s="107">
        <v>-19.309788199697426</v>
      </c>
      <c r="AQ187" s="107">
        <v>-19.329455370650528</v>
      </c>
      <c r="AR187" s="107">
        <v>-19.349122541603631</v>
      </c>
      <c r="AS187" s="107">
        <v>-19.36878971255673</v>
      </c>
      <c r="AT187" s="107">
        <v>-19.388456883509832</v>
      </c>
      <c r="AU187" s="107">
        <v>-19.408124054462935</v>
      </c>
      <c r="AV187" s="107">
        <v>-19.427791225416037</v>
      </c>
      <c r="AW187" s="107">
        <v>-19.447458396369139</v>
      </c>
      <c r="AX187" s="107">
        <v>-19.467125567322238</v>
      </c>
      <c r="AY187" s="107">
        <v>-19.486792738275341</v>
      </c>
      <c r="AZ187" s="107">
        <v>-19.506459909228443</v>
      </c>
      <c r="BA187" s="107">
        <v>-19.526151515151518</v>
      </c>
      <c r="BB187" s="107">
        <v>-19.545848484848488</v>
      </c>
      <c r="BC187" s="107">
        <v>-19.565545454545457</v>
      </c>
      <c r="BD187" s="107">
        <v>-19.585242424242427</v>
      </c>
      <c r="BE187" s="107">
        <v>-19.604939393939397</v>
      </c>
      <c r="BF187" s="107">
        <v>-19.624636363636366</v>
      </c>
      <c r="BG187" s="107">
        <v>-19.645301204819276</v>
      </c>
      <c r="BH187" s="107">
        <v>-19.669397590361445</v>
      </c>
      <c r="BI187" s="107">
        <v>-19.69018181818182</v>
      </c>
      <c r="BJ187" s="107">
        <v>-19.708363636363636</v>
      </c>
      <c r="BK187" s="107">
        <v>-19.726545454545455</v>
      </c>
      <c r="BL187" s="107">
        <v>-19.744727272727271</v>
      </c>
      <c r="BM187" s="107">
        <v>-19.762909090909091</v>
      </c>
      <c r="BN187" s="107">
        <v>-19.784787878787878</v>
      </c>
      <c r="BO187" s="107">
        <v>-19.809030303030301</v>
      </c>
      <c r="BP187" s="107">
        <v>-19.827349397590361</v>
      </c>
      <c r="BQ187" s="107">
        <v>-19.845454545454544</v>
      </c>
      <c r="BR187" s="107">
        <v>-19.863636363636363</v>
      </c>
      <c r="BS187" s="107">
        <v>-19.881818181818183</v>
      </c>
      <c r="BT187" s="107">
        <v>-19.899999999999999</v>
      </c>
    </row>
    <row r="188" spans="1:72" ht="9.9499999999999993" customHeight="1" thickBot="1" x14ac:dyDescent="0.4">
      <c r="A188" s="38" t="s">
        <v>5</v>
      </c>
      <c r="B188" s="35">
        <v>-59.917333333333332</v>
      </c>
      <c r="C188" s="35">
        <v>-58.1220606060606</v>
      </c>
      <c r="D188" s="107">
        <v>-56.443272727272728</v>
      </c>
      <c r="E188" s="107">
        <v>-54.892787878787878</v>
      </c>
      <c r="F188" s="107">
        <v>-53.381588502269288</v>
      </c>
      <c r="G188" s="107">
        <v>-51.776444780635401</v>
      </c>
      <c r="H188" s="107">
        <v>-50.171301059001507</v>
      </c>
      <c r="I188" s="107">
        <v>-48.566157337367621</v>
      </c>
      <c r="J188" s="107">
        <v>-46.961013615733734</v>
      </c>
      <c r="K188" s="107">
        <v>-45.355869894099847</v>
      </c>
      <c r="L188" s="107">
        <v>-43.75072617246596</v>
      </c>
      <c r="M188" s="107">
        <v>-42.986747352496216</v>
      </c>
      <c r="N188" s="107">
        <v>-43.171316187594549</v>
      </c>
      <c r="O188" s="107">
        <v>-43.355885022692888</v>
      </c>
      <c r="P188" s="107">
        <v>-43.540453857791221</v>
      </c>
      <c r="Q188" s="107">
        <v>-43.72502269288956</v>
      </c>
      <c r="R188" s="107">
        <v>-43.909591527987892</v>
      </c>
      <c r="S188" s="107">
        <v>-44.094160363086232</v>
      </c>
      <c r="T188" s="107">
        <v>-43.637307110438726</v>
      </c>
      <c r="U188" s="107">
        <v>-43.076036308623294</v>
      </c>
      <c r="V188" s="107">
        <v>-42.514765506807862</v>
      </c>
      <c r="W188" s="107">
        <v>-41.95349470499243</v>
      </c>
      <c r="X188" s="107">
        <v>-41.392223903176998</v>
      </c>
      <c r="Y188" s="107">
        <v>-40.830953101361573</v>
      </c>
      <c r="Z188" s="107">
        <v>-40.303181818181812</v>
      </c>
      <c r="AA188" s="107">
        <v>-39.87590909090909</v>
      </c>
      <c r="AB188" s="107">
        <v>-39.448636363636361</v>
      </c>
      <c r="AC188" s="107">
        <v>-39.021363636363638</v>
      </c>
      <c r="AD188" s="107">
        <v>-38.594090909090909</v>
      </c>
      <c r="AE188" s="107">
        <v>-38.166818181818186</v>
      </c>
      <c r="AF188" s="107">
        <v>-37.739545454545457</v>
      </c>
      <c r="AG188" s="107">
        <v>-37.361860816944031</v>
      </c>
      <c r="AH188" s="107">
        <v>-37.010877458396372</v>
      </c>
      <c r="AI188" s="107">
        <v>-36.659894099848721</v>
      </c>
      <c r="AJ188" s="107">
        <v>-36.308910741301062</v>
      </c>
      <c r="AK188" s="107">
        <v>-35.957927382753411</v>
      </c>
      <c r="AL188" s="107">
        <v>-35.606944024205752</v>
      </c>
      <c r="AM188" s="107">
        <v>-35.257231467473531</v>
      </c>
      <c r="AN188" s="107">
        <v>-34.938018154311649</v>
      </c>
      <c r="AO188" s="107">
        <v>-34.618804841149775</v>
      </c>
      <c r="AP188" s="107">
        <v>-34.2995915279879</v>
      </c>
      <c r="AQ188" s="107">
        <v>-33.980378214826018</v>
      </c>
      <c r="AR188" s="107">
        <v>-33.661164901664144</v>
      </c>
      <c r="AS188" s="107">
        <v>-33.341951588502269</v>
      </c>
      <c r="AT188" s="107">
        <v>-33.028593040847198</v>
      </c>
      <c r="AU188" s="107">
        <v>-32.722995461422087</v>
      </c>
      <c r="AV188" s="107">
        <v>-32.417397881996976</v>
      </c>
      <c r="AW188" s="107">
        <v>-32.111800302571858</v>
      </c>
      <c r="AX188" s="107">
        <v>-31.806202723146747</v>
      </c>
      <c r="AY188" s="107">
        <v>-31.500605143721632</v>
      </c>
      <c r="AZ188" s="107">
        <v>-31.195007564296521</v>
      </c>
      <c r="BA188" s="107">
        <v>-30.900212121212121</v>
      </c>
      <c r="BB188" s="107">
        <v>-30.607787878787878</v>
      </c>
      <c r="BC188" s="107">
        <v>-30.315363636363635</v>
      </c>
      <c r="BD188" s="107">
        <v>-30.022939393939392</v>
      </c>
      <c r="BE188" s="107">
        <v>-29.730515151515149</v>
      </c>
      <c r="BF188" s="107">
        <v>-29.43809090909091</v>
      </c>
      <c r="BG188" s="107">
        <v>-29.147710843373492</v>
      </c>
      <c r="BH188" s="107">
        <v>-28.864578313253009</v>
      </c>
      <c r="BI188" s="107">
        <v>-28.583878787878788</v>
      </c>
      <c r="BJ188" s="107">
        <v>-28.305090909090911</v>
      </c>
      <c r="BK188" s="107">
        <v>-28.031818181818181</v>
      </c>
      <c r="BL188" s="107">
        <v>-27.759090909090908</v>
      </c>
      <c r="BM188" s="107">
        <v>-27.486363636363635</v>
      </c>
      <c r="BN188" s="107">
        <v>-27.213636363636361</v>
      </c>
      <c r="BO188" s="107">
        <v>-26.940909090909091</v>
      </c>
      <c r="BP188" s="107">
        <v>-26.675542168674699</v>
      </c>
      <c r="BQ188" s="107">
        <v>-26.41181818181818</v>
      </c>
      <c r="BR188" s="107">
        <v>-26.151212121212119</v>
      </c>
      <c r="BS188" s="107">
        <v>-25.890606060606061</v>
      </c>
      <c r="BT188" s="107">
        <v>-25.63</v>
      </c>
    </row>
    <row r="189" spans="1:72" ht="9.9499999999999993" customHeight="1" thickBot="1" x14ac:dyDescent="0.4">
      <c r="A189" s="38" t="s">
        <v>6</v>
      </c>
      <c r="B189" s="35">
        <v>-16.186666666666667</v>
      </c>
      <c r="C189" s="35">
        <v>-15.867151515151516</v>
      </c>
      <c r="D189" s="107">
        <v>-15.570181818181817</v>
      </c>
      <c r="E189" s="107">
        <v>-15.299757575757576</v>
      </c>
      <c r="F189" s="107">
        <v>-15.022118003025719</v>
      </c>
      <c r="G189" s="107">
        <v>-14.548593040847202</v>
      </c>
      <c r="H189" s="107">
        <v>-14.075068078668684</v>
      </c>
      <c r="I189" s="107">
        <v>-13.601543116490166</v>
      </c>
      <c r="J189" s="107">
        <v>-13.128018154311649</v>
      </c>
      <c r="K189" s="107">
        <v>-12.654493192133131</v>
      </c>
      <c r="L189" s="107">
        <v>-12.180968229954615</v>
      </c>
      <c r="M189" s="107">
        <v>-12.190953101361572</v>
      </c>
      <c r="N189" s="107">
        <v>-12.746172465960665</v>
      </c>
      <c r="O189" s="107">
        <v>-13.301391830559758</v>
      </c>
      <c r="P189" s="107">
        <v>-13.85661119515885</v>
      </c>
      <c r="Q189" s="107">
        <v>-14.411830559757943</v>
      </c>
      <c r="R189" s="107">
        <v>-14.967049924357035</v>
      </c>
      <c r="S189" s="107">
        <v>-15.522269288956128</v>
      </c>
      <c r="T189" s="107">
        <v>-15.562269288956127</v>
      </c>
      <c r="U189" s="107">
        <v>-15.518396369137671</v>
      </c>
      <c r="V189" s="107">
        <v>-15.474523449319213</v>
      </c>
      <c r="W189" s="107">
        <v>-15.430650529500756</v>
      </c>
      <c r="X189" s="107">
        <v>-15.3867776096823</v>
      </c>
      <c r="Y189" s="107">
        <v>-15.342904689863843</v>
      </c>
      <c r="Z189" s="107">
        <v>-15.30318181818182</v>
      </c>
      <c r="AA189" s="107">
        <v>-15.275909090909092</v>
      </c>
      <c r="AB189" s="107">
        <v>-15.248636363636365</v>
      </c>
      <c r="AC189" s="107">
        <v>-15.221363636363638</v>
      </c>
      <c r="AD189" s="107">
        <v>-15.19409090909091</v>
      </c>
      <c r="AE189" s="107">
        <v>-15.166818181818183</v>
      </c>
      <c r="AF189" s="107">
        <v>-15.139545454545456</v>
      </c>
      <c r="AG189" s="107">
        <v>-15.109349470499245</v>
      </c>
      <c r="AH189" s="107">
        <v>-15.077579425113464</v>
      </c>
      <c r="AI189" s="107">
        <v>-15.045809379727686</v>
      </c>
      <c r="AJ189" s="107">
        <v>-15.014039334341907</v>
      </c>
      <c r="AK189" s="107">
        <v>-14.982269288956127</v>
      </c>
      <c r="AL189" s="107">
        <v>-14.950499243570349</v>
      </c>
      <c r="AM189" s="107">
        <v>-14.917821482602118</v>
      </c>
      <c r="AN189" s="107">
        <v>-14.863358547655068</v>
      </c>
      <c r="AO189" s="107">
        <v>-14.808895612708019</v>
      </c>
      <c r="AP189" s="107">
        <v>-14.754432677760969</v>
      </c>
      <c r="AQ189" s="107">
        <v>-14.699969742813918</v>
      </c>
      <c r="AR189" s="107">
        <v>-14.64550680786687</v>
      </c>
      <c r="AS189" s="107">
        <v>-14.591043872919819</v>
      </c>
      <c r="AT189" s="107">
        <v>-14.528774583963692</v>
      </c>
      <c r="AU189" s="107">
        <v>-14.456157337367625</v>
      </c>
      <c r="AV189" s="107">
        <v>-14.383540090771559</v>
      </c>
      <c r="AW189" s="107">
        <v>-14.310922844175492</v>
      </c>
      <c r="AX189" s="107">
        <v>-14.238305597579425</v>
      </c>
      <c r="AY189" s="107">
        <v>-14.165688350983359</v>
      </c>
      <c r="AZ189" s="107">
        <v>-14.093071104387292</v>
      </c>
      <c r="BA189" s="107">
        <v>-14.012909090909091</v>
      </c>
      <c r="BB189" s="107">
        <v>-13.931090909090909</v>
      </c>
      <c r="BC189" s="107">
        <v>-13.849272727272727</v>
      </c>
      <c r="BD189" s="107">
        <v>-13.767454545454545</v>
      </c>
      <c r="BE189" s="107">
        <v>-13.685636363636362</v>
      </c>
      <c r="BF189" s="107">
        <v>-13.60381818181818</v>
      </c>
      <c r="BG189" s="107">
        <v>-13.522771084337348</v>
      </c>
      <c r="BH189" s="107">
        <v>-13.4444578313253</v>
      </c>
      <c r="BI189" s="107">
        <v>-13.362484848484849</v>
      </c>
      <c r="BJ189" s="107">
        <v>-13.277636363636363</v>
      </c>
      <c r="BK189" s="107">
        <v>-13.192787878787879</v>
      </c>
      <c r="BL189" s="107">
        <v>-13.109515151515152</v>
      </c>
      <c r="BM189" s="107">
        <v>-13.030727272727272</v>
      </c>
      <c r="BN189" s="107">
        <v>-12.948242424242423</v>
      </c>
      <c r="BO189" s="107">
        <v>-12.863393939393939</v>
      </c>
      <c r="BP189" s="107">
        <v>-12.779036144578313</v>
      </c>
      <c r="BQ189" s="107">
        <v>-12.694545454545455</v>
      </c>
      <c r="BR189" s="107">
        <v>-12.609696969696969</v>
      </c>
      <c r="BS189" s="107">
        <v>-12.524848484848485</v>
      </c>
      <c r="BT189" s="107">
        <v>-12.44</v>
      </c>
    </row>
    <row r="190" spans="1:72" ht="9.9499999999999993" customHeight="1" thickBot="1" x14ac:dyDescent="0.4">
      <c r="A190" s="38" t="s">
        <v>7</v>
      </c>
      <c r="B190" s="35">
        <v>-22.205757575757573</v>
      </c>
      <c r="C190" s="35">
        <v>-21.627333333333333</v>
      </c>
      <c r="D190" s="107">
        <v>-21.093999999999998</v>
      </c>
      <c r="E190" s="107">
        <v>-20.596060606060604</v>
      </c>
      <c r="F190" s="107">
        <v>-20.142375189107412</v>
      </c>
      <c r="G190" s="107">
        <v>-20.047065052950074</v>
      </c>
      <c r="H190" s="107">
        <v>-19.951754916792737</v>
      </c>
      <c r="I190" s="107">
        <v>-19.8564447806354</v>
      </c>
      <c r="J190" s="107">
        <v>-19.761134644478062</v>
      </c>
      <c r="K190" s="107">
        <v>-19.665824508320725</v>
      </c>
      <c r="L190" s="107">
        <v>-19.570514372163387</v>
      </c>
      <c r="M190" s="107">
        <v>-19.074886535552196</v>
      </c>
      <c r="N190" s="107">
        <v>-18.127836611195157</v>
      </c>
      <c r="O190" s="107">
        <v>-17.180786686838125</v>
      </c>
      <c r="P190" s="107">
        <v>-16.233736762481087</v>
      </c>
      <c r="Q190" s="107">
        <v>-15.286686838124053</v>
      </c>
      <c r="R190" s="107">
        <v>-14.339636913767016</v>
      </c>
      <c r="S190" s="107">
        <v>-13.392586989409981</v>
      </c>
      <c r="T190" s="107">
        <v>-13.059636913767019</v>
      </c>
      <c r="U190" s="107">
        <v>-12.826656580937973</v>
      </c>
      <c r="V190" s="107">
        <v>-12.593676248108926</v>
      </c>
      <c r="W190" s="107">
        <v>-12.360695915279878</v>
      </c>
      <c r="X190" s="107">
        <v>-12.127715582450833</v>
      </c>
      <c r="Y190" s="107">
        <v>-11.894735249621785</v>
      </c>
      <c r="Z190" s="107">
        <v>-11.674924242424243</v>
      </c>
      <c r="AA190" s="107">
        <v>-11.494621212121212</v>
      </c>
      <c r="AB190" s="107">
        <v>-11.314318181818182</v>
      </c>
      <c r="AC190" s="107">
        <v>-11.134015151515152</v>
      </c>
      <c r="AD190" s="107">
        <v>-10.953712121212121</v>
      </c>
      <c r="AE190" s="107">
        <v>-10.773409090909091</v>
      </c>
      <c r="AF190" s="107">
        <v>-10.593106060606059</v>
      </c>
      <c r="AG190" s="107">
        <v>-10.446021180030257</v>
      </c>
      <c r="AH190" s="107">
        <v>-10.316822995461422</v>
      </c>
      <c r="AI190" s="107">
        <v>-10.187624810892586</v>
      </c>
      <c r="AJ190" s="107">
        <v>-10.058426626323751</v>
      </c>
      <c r="AK190" s="107">
        <v>-9.9292284417549173</v>
      </c>
      <c r="AL190" s="107">
        <v>-9.8000302571860818</v>
      </c>
      <c r="AM190" s="107">
        <v>-9.672925869894101</v>
      </c>
      <c r="AN190" s="107">
        <v>-9.5960726172465964</v>
      </c>
      <c r="AO190" s="107">
        <v>-9.5192193645990919</v>
      </c>
      <c r="AP190" s="107">
        <v>-9.4423661119515891</v>
      </c>
      <c r="AQ190" s="107">
        <v>-9.3655128593040846</v>
      </c>
      <c r="AR190" s="107">
        <v>-9.2886596066565801</v>
      </c>
      <c r="AS190" s="107">
        <v>-9.2118063540090773</v>
      </c>
      <c r="AT190" s="107">
        <v>-9.154338880484115</v>
      </c>
      <c r="AU190" s="107">
        <v>-9.1225688350983347</v>
      </c>
      <c r="AV190" s="107">
        <v>-9.0907987897125562</v>
      </c>
      <c r="AW190" s="107">
        <v>-9.0590287443267776</v>
      </c>
      <c r="AX190" s="107">
        <v>-9.0272586989409991</v>
      </c>
      <c r="AY190" s="107">
        <v>-8.9954886535552188</v>
      </c>
      <c r="AZ190" s="107">
        <v>-8.9637186081694402</v>
      </c>
      <c r="BA190" s="107">
        <v>-8.958372727272728</v>
      </c>
      <c r="BB190" s="107">
        <v>-8.9588272727272731</v>
      </c>
      <c r="BC190" s="107">
        <v>-8.9592818181818181</v>
      </c>
      <c r="BD190" s="107">
        <v>-8.9597363636363632</v>
      </c>
      <c r="BE190" s="107">
        <v>-8.96019090909091</v>
      </c>
      <c r="BF190" s="107">
        <v>-8.960645454545455</v>
      </c>
      <c r="BG190" s="107">
        <v>-8.9643132530120493</v>
      </c>
      <c r="BH190" s="107">
        <v>-8.9793734939759045</v>
      </c>
      <c r="BI190" s="107">
        <v>-8.9975393939393946</v>
      </c>
      <c r="BJ190" s="107">
        <v>-9.0181454545454542</v>
      </c>
      <c r="BK190" s="107">
        <v>-9.0420606060606055</v>
      </c>
      <c r="BL190" s="107">
        <v>-9.0674060606060607</v>
      </c>
      <c r="BM190" s="107">
        <v>-9.0958909090909081</v>
      </c>
      <c r="BN190" s="107">
        <v>-9.1269636363636355</v>
      </c>
      <c r="BO190" s="107">
        <v>-9.1596909090909087</v>
      </c>
      <c r="BP190" s="107">
        <v>-9.1951204819277113</v>
      </c>
      <c r="BQ190" s="107">
        <v>-9.2318181818181824</v>
      </c>
      <c r="BR190" s="107">
        <v>-9.2712121212121215</v>
      </c>
      <c r="BS190" s="107">
        <v>-9.3125757575757575</v>
      </c>
      <c r="BT190" s="107">
        <v>-9.3550000000000004</v>
      </c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64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activeCell="D23" sqref="D23"/>
      <selection pane="bottomLeft" activeCell="BZ173" sqref="BZ173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421.8</v>
      </c>
      <c r="F2" s="62">
        <f>FLUID!J3</f>
        <v>438.3</v>
      </c>
      <c r="G2" s="62">
        <f>FLUID!K3</f>
        <v>454.9</v>
      </c>
      <c r="H2" s="62">
        <f>FLUID!L3</f>
        <v>471.4</v>
      </c>
      <c r="I2" s="62">
        <f>FLUID!M3</f>
        <v>487.9</v>
      </c>
      <c r="J2" s="62">
        <f>FLUID!N3</f>
        <v>504.4</v>
      </c>
      <c r="K2" s="62">
        <f>FLUID!O3</f>
        <v>520.9</v>
      </c>
      <c r="L2" s="62">
        <f>FLUID!P3</f>
        <v>537.5</v>
      </c>
      <c r="M2" s="62">
        <f>FLUID!Q3</f>
        <v>554</v>
      </c>
      <c r="N2" s="62">
        <f>FLUID!R3</f>
        <v>570.5</v>
      </c>
      <c r="O2" s="62">
        <f>FLUID!S3</f>
        <v>587</v>
      </c>
      <c r="P2" s="62">
        <f>FLUID!T3</f>
        <v>603.5</v>
      </c>
      <c r="Q2" s="62">
        <f>FLUID!U3</f>
        <v>669.6</v>
      </c>
      <c r="R2" s="62">
        <f>FLUID!V3</f>
        <v>735.7</v>
      </c>
      <c r="S2" s="62">
        <f>FLUID!W3</f>
        <v>801.8</v>
      </c>
      <c r="T2" s="62">
        <f>FLUID!X3</f>
        <v>867.8</v>
      </c>
      <c r="U2" s="62">
        <f>FLUID!Y3</f>
        <v>933.9</v>
      </c>
      <c r="V2" s="62">
        <f>FLUID!Z3</f>
        <v>950.4</v>
      </c>
      <c r="W2" s="62">
        <f>FLUID!AA3</f>
        <v>967</v>
      </c>
      <c r="X2" s="62">
        <f>FLUID!AB3</f>
        <v>983.5</v>
      </c>
      <c r="Y2" s="62">
        <f>FLUID!AC3</f>
        <v>1000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*Se[l]</v>
      </c>
      <c r="B3" s="16">
        <f>FLUID!F4</f>
        <v>1.1760000000000001E-8</v>
      </c>
      <c r="C3" s="16">
        <f>FLUID!G4</f>
        <v>1.6610000000000001E-8</v>
      </c>
      <c r="D3" s="16">
        <f>FLUID!H4</f>
        <v>1.6688E-8</v>
      </c>
      <c r="E3" s="16">
        <f>FLUID!I4</f>
        <v>1.6808999999999999E-8</v>
      </c>
      <c r="F3" s="16">
        <f>FLUID!J4</f>
        <v>9.0217E-9</v>
      </c>
      <c r="G3" s="16">
        <f>FLUID!K4</f>
        <v>9.2211000000000008E-9</v>
      </c>
      <c r="H3" s="16">
        <f>FLUID!L4</f>
        <v>9.5185000000000002E-9</v>
      </c>
      <c r="I3" s="16">
        <f>FLUID!M4</f>
        <v>9.9588000000000008E-9</v>
      </c>
      <c r="J3" s="16">
        <f>FLUID!N4</f>
        <v>1.0611E-8</v>
      </c>
      <c r="K3" s="16">
        <f>FLUID!O4</f>
        <v>1.143E-8</v>
      </c>
      <c r="L3" s="16">
        <f>FLUID!P4</f>
        <v>1.2620999999999999E-8</v>
      </c>
      <c r="M3" s="16">
        <f>FLUID!Q4</f>
        <v>1.4219E-8</v>
      </c>
      <c r="N3" s="16">
        <f>FLUID!R4</f>
        <v>1.6484000000000001E-8</v>
      </c>
      <c r="O3" s="16">
        <f>FLUID!S4</f>
        <v>1.0862E-8</v>
      </c>
      <c r="P3" s="16">
        <f>FLUID!T4</f>
        <v>1.3709000000000001E-8</v>
      </c>
      <c r="Q3" s="16">
        <f>FLUID!U4</f>
        <v>2.0181000000000001E-8</v>
      </c>
      <c r="R3" s="16">
        <f>FLUID!V4</f>
        <v>3.2303000000000001E-8</v>
      </c>
      <c r="S3" s="16">
        <f>FLUID!W4</f>
        <v>3.8654000000000003E-8</v>
      </c>
      <c r="T3" s="16">
        <f>FLUID!X4</f>
        <v>3.2956000000000001E-8</v>
      </c>
      <c r="U3" s="16">
        <f>FLUID!Y4</f>
        <v>2.1080999999999999E-8</v>
      </c>
      <c r="V3" s="16">
        <f>FLUID!Z4</f>
        <v>1.4438E-8</v>
      </c>
      <c r="W3" s="16">
        <f>FLUID!AA4</f>
        <v>1.7021000000000001E-8</v>
      </c>
      <c r="X3" s="16">
        <f>FLUID!AB4</f>
        <v>1.0373E-8</v>
      </c>
      <c r="Y3" s="16">
        <f>FLUID!AC4</f>
        <v>6.0505999999999998E-9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Se3</v>
      </c>
      <c r="B4" s="16">
        <f>FLUID!F5</f>
        <v>1.8735E-25</v>
      </c>
      <c r="C4" s="16">
        <f>FLUID!G5</f>
        <v>2.8361000000000001E-19</v>
      </c>
      <c r="D4" s="16">
        <f>FLUID!H5</f>
        <v>3.2560000000000001E-15</v>
      </c>
      <c r="E4" s="16">
        <f>FLUID!I5</f>
        <v>2.0717E-14</v>
      </c>
      <c r="F4" s="16">
        <f>FLUID!J5</f>
        <v>1.1356E-13</v>
      </c>
      <c r="G4" s="16">
        <f>FLUID!K5</f>
        <v>5.4550999999999996E-13</v>
      </c>
      <c r="H4" s="16">
        <f>FLUID!L5</f>
        <v>2.3303999999999998E-12</v>
      </c>
      <c r="I4" s="16">
        <f>FLUID!M5</f>
        <v>8.9695999999999993E-12</v>
      </c>
      <c r="J4" s="16">
        <f>FLUID!N5</f>
        <v>3.1464999999999998E-11</v>
      </c>
      <c r="K4" s="16">
        <f>FLUID!O5</f>
        <v>1.0167E-10</v>
      </c>
      <c r="L4" s="16">
        <f>FLUID!P5</f>
        <v>3.0554000000000001E-10</v>
      </c>
      <c r="M4" s="16">
        <f>FLUID!Q5</f>
        <v>8.6183999999999999E-10</v>
      </c>
      <c r="N4" s="16">
        <f>FLUID!R5</f>
        <v>2.3015E-9</v>
      </c>
      <c r="O4" s="16">
        <f>FLUID!S5</f>
        <v>5.8645999999999998E-9</v>
      </c>
      <c r="P4" s="16">
        <f>FLUID!T5</f>
        <v>1.4354000000000001E-8</v>
      </c>
      <c r="Q4" s="16">
        <f>FLUID!U5</f>
        <v>3.6119999999999998E-7</v>
      </c>
      <c r="R4" s="16">
        <f>FLUID!V5</f>
        <v>4.8957999999999998E-6</v>
      </c>
      <c r="S4" s="16">
        <f>FLUID!W5</f>
        <v>3.7945999999999999E-5</v>
      </c>
      <c r="T4" s="16">
        <f>FLUID!X5</f>
        <v>1.8825E-4</v>
      </c>
      <c r="U4" s="16">
        <f>FLUID!Y5</f>
        <v>6.1123000000000004E-4</v>
      </c>
      <c r="V4" s="16">
        <f>FLUID!Z5</f>
        <v>7.6409000000000004E-4</v>
      </c>
      <c r="W4" s="16">
        <f>FLUID!AA5</f>
        <v>9.2705999999999995E-4</v>
      </c>
      <c r="X4" s="16">
        <f>FLUID!AB5</f>
        <v>1.0916999999999999E-3</v>
      </c>
      <c r="Y4" s="16">
        <f>FLUID!AC5</f>
        <v>1.2485E-3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1.7371E-23</v>
      </c>
      <c r="C5" s="16">
        <f>FLUID!G6</f>
        <v>6.5553999999999998E-18</v>
      </c>
      <c r="D5" s="16">
        <f>FLUID!H6</f>
        <v>2.7691E-14</v>
      </c>
      <c r="E5" s="16">
        <f>FLUID!I6</f>
        <v>1.4305000000000001E-13</v>
      </c>
      <c r="F5" s="16">
        <f>FLUID!J6</f>
        <v>6.4521000000000003E-13</v>
      </c>
      <c r="G5" s="16">
        <f>FLUID!K6</f>
        <v>2.5811E-12</v>
      </c>
      <c r="H5" s="16">
        <f>FLUID!L6</f>
        <v>9.2842999999999999E-12</v>
      </c>
      <c r="I5" s="16">
        <f>FLUID!M6</f>
        <v>3.0394E-11</v>
      </c>
      <c r="J5" s="16">
        <f>FLUID!N6</f>
        <v>9.1546000000000001E-11</v>
      </c>
      <c r="K5" s="16">
        <f>FLUID!O6</f>
        <v>2.5622000000000002E-10</v>
      </c>
      <c r="L5" s="16">
        <f>FLUID!P6</f>
        <v>6.7260000000000003E-10</v>
      </c>
      <c r="M5" s="16">
        <f>FLUID!Q6</f>
        <v>1.6708000000000001E-9</v>
      </c>
      <c r="N5" s="16">
        <f>FLUID!R6</f>
        <v>3.9611999999999999E-9</v>
      </c>
      <c r="O5" s="16">
        <f>FLUID!S6</f>
        <v>9.0334999999999995E-9</v>
      </c>
      <c r="P5" s="16">
        <f>FLUID!T6</f>
        <v>1.9947E-8</v>
      </c>
      <c r="Q5" s="16">
        <f>FLUID!U6</f>
        <v>3.5678E-7</v>
      </c>
      <c r="R5" s="16">
        <f>FLUID!V6</f>
        <v>3.6434000000000001E-6</v>
      </c>
      <c r="S5" s="16">
        <f>FLUID!W6</f>
        <v>2.1611E-5</v>
      </c>
      <c r="T5" s="16">
        <f>FLUID!X6</f>
        <v>8.1794999999999999E-5</v>
      </c>
      <c r="U5" s="16">
        <f>FLUID!Y6</f>
        <v>1.9573999999999999E-4</v>
      </c>
      <c r="V5" s="16">
        <f>FLUID!Z6</f>
        <v>2.2452E-4</v>
      </c>
      <c r="W5" s="16">
        <f>FLUID!AA6</f>
        <v>2.4876999999999999E-4</v>
      </c>
      <c r="X5" s="16">
        <f>FLUID!AB6</f>
        <v>2.6625999999999999E-4</v>
      </c>
      <c r="Y5" s="16">
        <f>FLUID!AC6</f>
        <v>2.7548999999999998E-4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4.4194000000000003E-20</v>
      </c>
      <c r="C6" s="16">
        <f>FLUID!G7</f>
        <v>5.4567999999999998E-15</v>
      </c>
      <c r="D6" s="16">
        <f>FLUID!H7</f>
        <v>1.0294E-11</v>
      </c>
      <c r="E6" s="16">
        <f>FLUID!I7</f>
        <v>4.4940000000000002E-11</v>
      </c>
      <c r="F6" s="16">
        <f>FLUID!J7</f>
        <v>1.7311000000000001E-10</v>
      </c>
      <c r="G6" s="16">
        <f>FLUID!K7</f>
        <v>5.9718E-10</v>
      </c>
      <c r="H6" s="16">
        <f>FLUID!L7</f>
        <v>1.8688E-9</v>
      </c>
      <c r="I6" s="16">
        <f>FLUID!M7</f>
        <v>5.3657000000000002E-9</v>
      </c>
      <c r="J6" s="16">
        <f>FLUID!N7</f>
        <v>1.4282E-8</v>
      </c>
      <c r="K6" s="16">
        <f>FLUID!O7</f>
        <v>3.5577000000000002E-8</v>
      </c>
      <c r="L6" s="16">
        <f>FLUID!P7</f>
        <v>8.3701000000000003E-8</v>
      </c>
      <c r="M6" s="16">
        <f>FLUID!Q7</f>
        <v>1.8761E-7</v>
      </c>
      <c r="N6" s="16">
        <f>FLUID!R7</f>
        <v>4.0404000000000001E-7</v>
      </c>
      <c r="O6" s="16">
        <f>FLUID!S7</f>
        <v>8.4277999999999998E-7</v>
      </c>
      <c r="P6" s="16">
        <f>FLUID!T7</f>
        <v>1.714E-6</v>
      </c>
      <c r="Q6" s="16">
        <f>FLUID!U7</f>
        <v>2.3445E-5</v>
      </c>
      <c r="R6" s="16">
        <f>FLUID!V7</f>
        <v>1.9170999999999999E-4</v>
      </c>
      <c r="S6" s="16">
        <f>FLUID!W7</f>
        <v>9.1615999999999996E-4</v>
      </c>
      <c r="T6" s="16">
        <f>FLUID!X7</f>
        <v>2.7644000000000002E-3</v>
      </c>
      <c r="U6" s="16">
        <f>FLUID!Y7</f>
        <v>5.0647000000000001E-3</v>
      </c>
      <c r="V6" s="16">
        <f>FLUID!Z7</f>
        <v>5.3769999999999998E-3</v>
      </c>
      <c r="W6" s="16">
        <f>FLUID!AA7</f>
        <v>5.4872000000000002E-3</v>
      </c>
      <c r="X6" s="16">
        <f>FLUID!AB7</f>
        <v>5.3816999999999997E-3</v>
      </c>
      <c r="Y6" s="16">
        <f>FLUID!AC7</f>
        <v>5.0778999999999998E-3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Se6</v>
      </c>
      <c r="B7" s="16">
        <f>FLUID!F8</f>
        <v>1.4951999999999999E-17</v>
      </c>
      <c r="C7" s="16">
        <f>FLUID!G8</f>
        <v>2.6588999999999999E-13</v>
      </c>
      <c r="D7" s="16">
        <f>FLUID!H8</f>
        <v>1.2826999999999999E-10</v>
      </c>
      <c r="E7" s="16">
        <f>FLUID!I8</f>
        <v>4.2281000000000001E-10</v>
      </c>
      <c r="F7" s="16">
        <f>FLUID!J8</f>
        <v>1.2534E-9</v>
      </c>
      <c r="G7" s="16">
        <f>FLUID!K8</f>
        <v>3.3846000000000001E-9</v>
      </c>
      <c r="H7" s="16">
        <f>FLUID!L8</f>
        <v>8.4204000000000004E-9</v>
      </c>
      <c r="I7" s="16">
        <f>FLUID!M8</f>
        <v>1.9495E-8</v>
      </c>
      <c r="J7" s="16">
        <f>FLUID!N8</f>
        <v>4.2386E-8</v>
      </c>
      <c r="K7" s="16">
        <f>FLUID!O8</f>
        <v>8.7299000000000006E-8</v>
      </c>
      <c r="L7" s="16">
        <f>FLUID!P8</f>
        <v>1.7175000000000001E-7</v>
      </c>
      <c r="M7" s="16">
        <f>FLUID!Q8</f>
        <v>3.2542000000000001E-7</v>
      </c>
      <c r="N7" s="16">
        <f>FLUID!R8</f>
        <v>5.9869999999999998E-7</v>
      </c>
      <c r="O7" s="16">
        <f>FLUID!S8</f>
        <v>1.0778000000000001E-6</v>
      </c>
      <c r="P7" s="16">
        <f>FLUID!T8</f>
        <v>1.911E-6</v>
      </c>
      <c r="Q7" s="16">
        <f>FLUID!U8</f>
        <v>1.6484999999999999E-5</v>
      </c>
      <c r="R7" s="16">
        <f>FLUID!V8</f>
        <v>9.2099E-5</v>
      </c>
      <c r="S7" s="16">
        <f>FLUID!W8</f>
        <v>3.1053999999999999E-4</v>
      </c>
      <c r="T7" s="16">
        <f>FLUID!X8</f>
        <v>6.6741000000000001E-4</v>
      </c>
      <c r="U7" s="16">
        <f>FLUID!Y8</f>
        <v>8.4977999999999996E-4</v>
      </c>
      <c r="V7" s="16">
        <f>FLUID!Z8</f>
        <v>8.1676000000000003E-4</v>
      </c>
      <c r="W7" s="16">
        <f>FLUID!AA8</f>
        <v>7.5140999999999999E-4</v>
      </c>
      <c r="X7" s="16">
        <f>FLUID!AB8</f>
        <v>6.6153000000000002E-4</v>
      </c>
      <c r="Y7" s="16">
        <f>FLUID!AC8</f>
        <v>5.5794000000000004E-4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1.1306E-18</v>
      </c>
      <c r="C8" s="16">
        <f>FLUID!G9</f>
        <v>3.5170000000000003E-14</v>
      </c>
      <c r="D8" s="16">
        <f>FLUID!H9</f>
        <v>2.3285999999999999E-11</v>
      </c>
      <c r="E8" s="16">
        <f>FLUID!I9</f>
        <v>8.1233999999999996E-11</v>
      </c>
      <c r="F8" s="16">
        <f>FLUID!J9</f>
        <v>2.5318E-10</v>
      </c>
      <c r="G8" s="16">
        <f>FLUID!K9</f>
        <v>7.1476000000000002E-10</v>
      </c>
      <c r="H8" s="16">
        <f>FLUID!L9</f>
        <v>1.8501000000000001E-9</v>
      </c>
      <c r="I8" s="16">
        <f>FLUID!M9</f>
        <v>4.4377999999999997E-9</v>
      </c>
      <c r="J8" s="16">
        <f>FLUID!N9</f>
        <v>9.9624000000000003E-9</v>
      </c>
      <c r="K8" s="16">
        <f>FLUID!O9</f>
        <v>2.1126E-8</v>
      </c>
      <c r="L8" s="16">
        <f>FLUID!P9</f>
        <v>4.2698999999999997E-8</v>
      </c>
      <c r="M8" s="16">
        <f>FLUID!Q9</f>
        <v>8.2994999999999996E-8</v>
      </c>
      <c r="N8" s="16">
        <f>FLUID!R9</f>
        <v>1.5652E-7</v>
      </c>
      <c r="O8" s="16">
        <f>FLUID!S9</f>
        <v>2.8883000000000003E-7</v>
      </c>
      <c r="P8" s="16">
        <f>FLUID!T9</f>
        <v>5.2529999999999997E-7</v>
      </c>
      <c r="Q8" s="16">
        <f>FLUID!U9</f>
        <v>5.0521999999999997E-6</v>
      </c>
      <c r="R8" s="16">
        <f>FLUID!V9</f>
        <v>3.0775999999999998E-5</v>
      </c>
      <c r="S8" s="16">
        <f>FLUID!W9</f>
        <v>1.0815999999999999E-4</v>
      </c>
      <c r="T8" s="16">
        <f>FLUID!X9</f>
        <v>2.3044999999999999E-4</v>
      </c>
      <c r="U8" s="16">
        <f>FLUID!Y9</f>
        <v>2.7082000000000001E-4</v>
      </c>
      <c r="V8" s="16">
        <f>FLUID!Z9</f>
        <v>2.5143000000000002E-4</v>
      </c>
      <c r="W8" s="16">
        <f>FLUID!AA9</f>
        <v>2.2199000000000001E-4</v>
      </c>
      <c r="X8" s="16">
        <f>FLUID!AB9</f>
        <v>1.8636E-4</v>
      </c>
      <c r="Y8" s="16">
        <f>FLUID!AC9</f>
        <v>1.4896000000000001E-4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Se3</v>
      </c>
      <c r="B9" s="16">
        <f>FLUID!F10</f>
        <v>1.7907E-20</v>
      </c>
      <c r="C9" s="16">
        <f>FLUID!G10</f>
        <v>8.7140999999999999E-16</v>
      </c>
      <c r="D9" s="16">
        <f>FLUID!H10</f>
        <v>7.3504999999999998E-13</v>
      </c>
      <c r="E9" s="16">
        <f>FLUID!I10</f>
        <v>2.6735999999999998E-12</v>
      </c>
      <c r="F9" s="16">
        <f>FLUID!J10</f>
        <v>8.6412E-12</v>
      </c>
      <c r="G9" s="16">
        <f>FLUID!K10</f>
        <v>2.5182000000000002E-11</v>
      </c>
      <c r="H9" s="16">
        <f>FLUID!L10</f>
        <v>6.7017000000000005E-11</v>
      </c>
      <c r="I9" s="16">
        <f>FLUID!M10</f>
        <v>1.6473000000000001E-10</v>
      </c>
      <c r="J9" s="16">
        <f>FLUID!N10</f>
        <v>3.7793999999999999E-10</v>
      </c>
      <c r="K9" s="16">
        <f>FLUID!O10</f>
        <v>8.1726000000000003E-10</v>
      </c>
      <c r="L9" s="16">
        <f>FLUID!P10</f>
        <v>1.6817999999999999E-9</v>
      </c>
      <c r="M9" s="16">
        <f>FLUID!Q10</f>
        <v>3.3253000000000001E-9</v>
      </c>
      <c r="N9" s="16">
        <f>FLUID!R10</f>
        <v>6.3775000000000004E-9</v>
      </c>
      <c r="O9" s="16">
        <f>FLUID!S10</f>
        <v>1.1974E-8</v>
      </c>
      <c r="P9" s="16">
        <f>FLUID!T10</f>
        <v>2.2179E-8</v>
      </c>
      <c r="Q9" s="16">
        <f>FLUID!U10</f>
        <v>2.3202000000000001E-7</v>
      </c>
      <c r="R9" s="16">
        <f>FLUID!V10</f>
        <v>1.5102E-6</v>
      </c>
      <c r="S9" s="16">
        <f>FLUID!W10</f>
        <v>5.4389999999999999E-6</v>
      </c>
      <c r="T9" s="16">
        <f>FLUID!X10</f>
        <v>1.1327E-5</v>
      </c>
      <c r="U9" s="16">
        <f>FLUID!Y10</f>
        <v>1.2136999999999999E-5</v>
      </c>
      <c r="V9" s="16">
        <f>FLUID!Z10</f>
        <v>1.0852999999999999E-5</v>
      </c>
      <c r="W9" s="16">
        <f>FLUID!AA10</f>
        <v>9.1717000000000006E-6</v>
      </c>
      <c r="X9" s="16">
        <f>FLUID!AB10</f>
        <v>7.323E-6</v>
      </c>
      <c r="Y9" s="16">
        <f>FLUID!AC10</f>
        <v>5.5330000000000002E-6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Se2</v>
      </c>
      <c r="B10" s="16">
        <f>FLUID!F11</f>
        <v>2.9598000000000003E-20</v>
      </c>
      <c r="C10" s="16">
        <f>FLUID!G11</f>
        <v>3.4955999999999998E-15</v>
      </c>
      <c r="D10" s="16">
        <f>FLUID!H11</f>
        <v>7.9448000000000006E-12</v>
      </c>
      <c r="E10" s="16">
        <f>FLUID!I11</f>
        <v>3.6935E-11</v>
      </c>
      <c r="F10" s="16">
        <f>FLUID!J11</f>
        <v>1.5207E-10</v>
      </c>
      <c r="G10" s="16">
        <f>FLUID!K11</f>
        <v>5.6211000000000004E-10</v>
      </c>
      <c r="H10" s="16">
        <f>FLUID!L11</f>
        <v>1.8880000000000001E-9</v>
      </c>
      <c r="I10" s="16">
        <f>FLUID!M11</f>
        <v>5.8224999999999997E-9</v>
      </c>
      <c r="J10" s="16">
        <f>FLUID!N11</f>
        <v>1.6642999999999999E-8</v>
      </c>
      <c r="K10" s="16">
        <f>FLUID!O11</f>
        <v>4.4472999999999997E-8</v>
      </c>
      <c r="L10" s="16">
        <f>FLUID!P11</f>
        <v>1.1197E-7</v>
      </c>
      <c r="M10" s="16">
        <f>FLUID!Q11</f>
        <v>2.6763000000000002E-7</v>
      </c>
      <c r="N10" s="16">
        <f>FLUID!R11</f>
        <v>6.1147000000000001E-7</v>
      </c>
      <c r="O10" s="16">
        <f>FLUID!S11</f>
        <v>1.344E-6</v>
      </c>
      <c r="P10" s="16">
        <f>FLUID!T11</f>
        <v>2.8567000000000001E-6</v>
      </c>
      <c r="Q10" s="16">
        <f>FLUID!U11</f>
        <v>4.3223999999999998E-5</v>
      </c>
      <c r="R10" s="16">
        <f>FLUID!V11</f>
        <v>3.8994000000000002E-4</v>
      </c>
      <c r="S10" s="16">
        <f>FLUID!W11</f>
        <v>2.2315999999999998E-3</v>
      </c>
      <c r="T10" s="16">
        <f>FLUID!X11</f>
        <v>8.9864999999999997E-3</v>
      </c>
      <c r="U10" s="16">
        <f>FLUID!Y11</f>
        <v>2.6339999999999999E-2</v>
      </c>
      <c r="V10" s="16">
        <f>FLUID!Z11</f>
        <v>3.2717000000000003E-2</v>
      </c>
      <c r="W10" s="16">
        <f>FLUID!AA11</f>
        <v>3.9760999999999998E-2</v>
      </c>
      <c r="X10" s="16">
        <f>FLUID!AB11</f>
        <v>4.7274999999999998E-2</v>
      </c>
      <c r="Y10" s="16">
        <f>FLUID!AC11</f>
        <v>5.5005999999999999E-2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</v>
      </c>
      <c r="B11" s="16">
        <f>FLUID!F12</f>
        <v>0</v>
      </c>
      <c r="C11" s="16">
        <f>FLUID!G12</f>
        <v>5.0368E-31</v>
      </c>
      <c r="D11" s="16">
        <f>FLUID!H12</f>
        <v>3.4329000000000001E-25</v>
      </c>
      <c r="E11" s="16">
        <f>FLUID!I12</f>
        <v>5.0676E-24</v>
      </c>
      <c r="F11" s="16">
        <f>FLUID!J12</f>
        <v>6.0903999999999999E-23</v>
      </c>
      <c r="G11" s="16">
        <f>FLUID!K12</f>
        <v>6.0961999999999997E-22</v>
      </c>
      <c r="H11" s="16">
        <f>FLUID!L12</f>
        <v>5.1830999999999997E-21</v>
      </c>
      <c r="I11" s="16">
        <f>FLUID!M12</f>
        <v>3.8076999999999999E-20</v>
      </c>
      <c r="J11" s="16">
        <f>FLUID!N12</f>
        <v>2.4538999999999998E-19</v>
      </c>
      <c r="K11" s="16">
        <f>FLUID!O12</f>
        <v>1.4060000000000001E-18</v>
      </c>
      <c r="L11" s="16">
        <f>FLUID!P12</f>
        <v>7.2506000000000005E-18</v>
      </c>
      <c r="M11" s="16">
        <f>FLUID!Q12</f>
        <v>3.4023999999999997E-17</v>
      </c>
      <c r="N11" s="16">
        <f>FLUID!R12</f>
        <v>1.4675999999999999E-16</v>
      </c>
      <c r="O11" s="16">
        <f>FLUID!S12</f>
        <v>5.8711999999999996E-16</v>
      </c>
      <c r="P11" s="16">
        <f>FLUID!T12</f>
        <v>2.1951000000000001E-15</v>
      </c>
      <c r="Q11" s="16">
        <f>FLUID!U12</f>
        <v>2.3713000000000002E-13</v>
      </c>
      <c r="R11" s="16">
        <f>FLUID!V12</f>
        <v>1.0841999999999999E-11</v>
      </c>
      <c r="S11" s="16">
        <f>FLUID!W12</f>
        <v>2.4995E-10</v>
      </c>
      <c r="T11" s="16">
        <f>FLUID!X12</f>
        <v>3.4472999999999999E-9</v>
      </c>
      <c r="U11" s="16">
        <f>FLUID!Y12</f>
        <v>3.1445000000000001E-8</v>
      </c>
      <c r="V11" s="16">
        <f>FLUID!Z12</f>
        <v>5.1492000000000002E-8</v>
      </c>
      <c r="W11" s="16">
        <f>FLUID!AA12</f>
        <v>8.2376999999999997E-8</v>
      </c>
      <c r="X11" s="16">
        <f>FLUID!AB12</f>
        <v>1.2879E-7</v>
      </c>
      <c r="Y11" s="16">
        <f>FLUID!AC12</f>
        <v>1.9684000000000001E-7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0.2</v>
      </c>
      <c r="U12" s="16">
        <f>FLUID!Y13</f>
        <v>0.2</v>
      </c>
      <c r="V12" s="16">
        <f>FLUID!Z13</f>
        <v>0.2</v>
      </c>
      <c r="W12" s="16">
        <f>FLUID!AA13</f>
        <v>0.2</v>
      </c>
      <c r="X12" s="16">
        <f>FLUID!AB13</f>
        <v>0.2</v>
      </c>
      <c r="Y12" s="16">
        <f>FLUID!AC13</f>
        <v>0.2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Ga2Se</v>
      </c>
      <c r="B13" s="16">
        <f>FLUID!F14</f>
        <v>1.5167E-10</v>
      </c>
      <c r="C13" s="16">
        <f>FLUID!G14</f>
        <v>1.5685999999999999E-7</v>
      </c>
      <c r="D13" s="16">
        <f>FLUID!H14</f>
        <v>1.446E-5</v>
      </c>
      <c r="E13" s="16">
        <f>FLUID!I14</f>
        <v>3.5241999999999999E-5</v>
      </c>
      <c r="F13" s="16">
        <f>FLUID!J14</f>
        <v>7.9802999999999995E-5</v>
      </c>
      <c r="G13" s="16">
        <f>FLUID!K14</f>
        <v>1.6928000000000001E-4</v>
      </c>
      <c r="H13" s="16">
        <f>FLUID!L14</f>
        <v>3.3875000000000002E-4</v>
      </c>
      <c r="I13" s="16">
        <f>FLUID!M14</f>
        <v>6.4324E-4</v>
      </c>
      <c r="J13" s="16">
        <f>FLUID!N14</f>
        <v>1.1647000000000001E-3</v>
      </c>
      <c r="K13" s="16">
        <f>FLUID!O14</f>
        <v>2.0190999999999998E-3</v>
      </c>
      <c r="L13" s="16">
        <f>FLUID!P14</f>
        <v>3.3614999999999999E-3</v>
      </c>
      <c r="M13" s="16">
        <f>FLUID!Q14</f>
        <v>5.3858999999999999E-3</v>
      </c>
      <c r="N13" s="16">
        <f>FLUID!R14</f>
        <v>8.3126999999999993E-3</v>
      </c>
      <c r="O13" s="16">
        <f>FLUID!S14</f>
        <v>1.2354E-2</v>
      </c>
      <c r="P13" s="16">
        <f>FLUID!T14</f>
        <v>1.7644E-2</v>
      </c>
      <c r="Q13" s="16">
        <f>FLUID!U14</f>
        <v>4.6951E-2</v>
      </c>
      <c r="R13" s="16">
        <f>FLUID!V14</f>
        <v>6.9747000000000003E-2</v>
      </c>
      <c r="S13" s="16">
        <f>FLUID!W14</f>
        <v>8.1726999999999994E-2</v>
      </c>
      <c r="T13" s="16">
        <f>FLUID!X14</f>
        <v>8.8477E-2</v>
      </c>
      <c r="U13" s="16">
        <f>FLUID!Y14</f>
        <v>9.2719999999999997E-2</v>
      </c>
      <c r="V13" s="16">
        <f>FLUID!Z14</f>
        <v>9.3501000000000001E-2</v>
      </c>
      <c r="W13" s="16">
        <f>FLUID!AA14</f>
        <v>9.4183000000000003E-2</v>
      </c>
      <c r="X13" s="16">
        <f>FLUID!AB14</f>
        <v>9.4770999999999994E-2</v>
      </c>
      <c r="Y13" s="16">
        <f>FLUID!AC14</f>
        <v>9.5273999999999998E-2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(l)Ga[l]</v>
      </c>
      <c r="B14" s="16">
        <f>FLUID!F15</f>
        <v>0.2</v>
      </c>
      <c r="C14" s="16">
        <f>FLUID!G15</f>
        <v>0.2</v>
      </c>
      <c r="D14" s="16">
        <f>FLUID!H15</f>
        <v>0.19997000000000001</v>
      </c>
      <c r="E14" s="16">
        <f>FLUID!I15</f>
        <v>0.19993</v>
      </c>
      <c r="F14" s="16">
        <f>FLUID!J15</f>
        <v>0.19983999999999999</v>
      </c>
      <c r="G14" s="16">
        <f>FLUID!K15</f>
        <v>0.19966</v>
      </c>
      <c r="H14" s="16">
        <f>FLUID!L15</f>
        <v>0.19932</v>
      </c>
      <c r="I14" s="16">
        <f>FLUID!M15</f>
        <v>0.19871</v>
      </c>
      <c r="J14" s="16">
        <f>FLUID!N15</f>
        <v>0.19767000000000001</v>
      </c>
      <c r="K14" s="16">
        <f>FLUID!O15</f>
        <v>0.19596</v>
      </c>
      <c r="L14" s="16">
        <f>FLUID!P15</f>
        <v>0.19328000000000001</v>
      </c>
      <c r="M14" s="16">
        <f>FLUID!Q15</f>
        <v>0.18923000000000001</v>
      </c>
      <c r="N14" s="16">
        <f>FLUID!R15</f>
        <v>0.18337000000000001</v>
      </c>
      <c r="O14" s="16">
        <f>FLUID!S15</f>
        <v>0.17529</v>
      </c>
      <c r="P14" s="16">
        <f>FLUID!T15</f>
        <v>0.16471</v>
      </c>
      <c r="Q14" s="16">
        <f>FLUID!U15</f>
        <v>0.1061</v>
      </c>
      <c r="R14" s="16">
        <f>FLUID!V15</f>
        <v>6.0506999999999998E-2</v>
      </c>
      <c r="S14" s="16">
        <f>FLUID!W15</f>
        <v>3.6546000000000002E-2</v>
      </c>
      <c r="T14" s="16">
        <f>FLUID!X15</f>
        <v>2.3047000000000002E-2</v>
      </c>
      <c r="U14" s="16">
        <f>FLUID!Y15</f>
        <v>1.456E-2</v>
      </c>
      <c r="V14" s="16">
        <f>FLUID!Z15</f>
        <v>1.2997E-2</v>
      </c>
      <c r="W14" s="16">
        <f>FLUID!AA15</f>
        <v>1.1634E-2</v>
      </c>
      <c r="X14" s="16">
        <f>FLUID!AB15</f>
        <v>1.0456999999999999E-2</v>
      </c>
      <c r="Y14" s="16">
        <f>FLUID!AC15</f>
        <v>9.4528000000000008E-3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(l)Ge[l]</v>
      </c>
      <c r="B15" s="16">
        <f>FLUID!F16</f>
        <v>1.1167999999999999E-17</v>
      </c>
      <c r="C15" s="16">
        <f>FLUID!G16</f>
        <v>2.3324000000000001E-14</v>
      </c>
      <c r="D15" s="16">
        <f>FLUID!H16</f>
        <v>4.0813000000000004E-12</v>
      </c>
      <c r="E15" s="16">
        <f>FLUID!I16</f>
        <v>1.1538999999999999E-11</v>
      </c>
      <c r="F15" s="16">
        <f>FLUID!J16</f>
        <v>3.0172999999999998E-11</v>
      </c>
      <c r="G15" s="16">
        <f>FLUID!K16</f>
        <v>7.3581999999999997E-11</v>
      </c>
      <c r="H15" s="16">
        <f>FLUID!L16</f>
        <v>1.6856000000000001E-10</v>
      </c>
      <c r="I15" s="16">
        <f>FLUID!M16</f>
        <v>3.6499E-10</v>
      </c>
      <c r="J15" s="16">
        <f>FLUID!N16</f>
        <v>7.5101999999999996E-10</v>
      </c>
      <c r="K15" s="16">
        <f>FLUID!O16</f>
        <v>1.4752E-9</v>
      </c>
      <c r="L15" s="16">
        <f>FLUID!P16</f>
        <v>2.7772999999999999E-9</v>
      </c>
      <c r="M15" s="16">
        <f>FLUID!Q16</f>
        <v>5.0278000000000004E-9</v>
      </c>
      <c r="N15" s="16">
        <f>FLUID!R16</f>
        <v>8.7776000000000008E-9</v>
      </c>
      <c r="O15" s="16">
        <f>FLUID!S16</f>
        <v>1.4814E-8</v>
      </c>
      <c r="P15" s="16">
        <f>FLUID!T16</f>
        <v>2.4220000000000001E-8</v>
      </c>
      <c r="Q15" s="16">
        <f>FLUID!U16</f>
        <v>1.3194E-7</v>
      </c>
      <c r="R15" s="16">
        <f>FLUID!V16</f>
        <v>5.2511999999999998E-7</v>
      </c>
      <c r="S15" s="16">
        <f>FLUID!W16</f>
        <v>1.6993E-6</v>
      </c>
      <c r="T15" s="16">
        <f>FLUID!X16</f>
        <v>4.7632000000000004E-6</v>
      </c>
      <c r="U15" s="16">
        <f>FLUID!Y16</f>
        <v>1.2319E-5</v>
      </c>
      <c r="V15" s="16">
        <f>FLUID!Z16</f>
        <v>1.554E-5</v>
      </c>
      <c r="W15" s="16">
        <f>FLUID!AA16</f>
        <v>1.9587999999999999E-5</v>
      </c>
      <c r="X15" s="16">
        <f>FLUID!AB16</f>
        <v>2.4681999999999998E-5</v>
      </c>
      <c r="Y15" s="16">
        <f>FLUID!AC16</f>
        <v>3.1092E-5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(1)Se[l]</v>
      </c>
      <c r="B16" s="16">
        <f>FLUID!F17</f>
        <v>0.36</v>
      </c>
      <c r="C16" s="16">
        <f>FLUID!G17</f>
        <v>0.36</v>
      </c>
      <c r="D16" s="16">
        <f>FLUID!H17</f>
        <v>0.35998999999999998</v>
      </c>
      <c r="E16" s="16">
        <f>FLUID!I17</f>
        <v>0.35996</v>
      </c>
      <c r="F16" s="16">
        <f>FLUID!J17</f>
        <v>0.35992000000000002</v>
      </c>
      <c r="G16" s="16">
        <f>FLUID!K17</f>
        <v>0.35982999999999998</v>
      </c>
      <c r="H16" s="16">
        <f>FLUID!L17</f>
        <v>0.35965999999999998</v>
      </c>
      <c r="I16" s="16">
        <f>FLUID!M17</f>
        <v>0.35936000000000001</v>
      </c>
      <c r="J16" s="16">
        <f>FLUID!N17</f>
        <v>0.35882999999999998</v>
      </c>
      <c r="K16" s="16">
        <f>FLUID!O17</f>
        <v>0.35798000000000002</v>
      </c>
      <c r="L16" s="16">
        <f>FLUID!P17</f>
        <v>0.35664000000000001</v>
      </c>
      <c r="M16" s="16">
        <f>FLUID!Q17</f>
        <v>0.35460999999999998</v>
      </c>
      <c r="N16" s="16">
        <f>FLUID!R17</f>
        <v>0.35167999999999999</v>
      </c>
      <c r="O16" s="16">
        <f>FLUID!S17</f>
        <v>0.34762999999999999</v>
      </c>
      <c r="P16" s="16">
        <f>FLUID!T17</f>
        <v>0.34233000000000002</v>
      </c>
      <c r="Q16" s="16">
        <f>FLUID!U17</f>
        <v>0.31270999999999999</v>
      </c>
      <c r="R16" s="16">
        <f>FLUID!V17</f>
        <v>0.28771000000000002</v>
      </c>
      <c r="S16" s="16">
        <f>FLUID!W17</f>
        <v>0.26637</v>
      </c>
      <c r="T16" s="16">
        <f>FLUID!X17</f>
        <v>0.23313</v>
      </c>
      <c r="U16" s="16">
        <f>FLUID!Y17</f>
        <v>0.17957999999999999</v>
      </c>
      <c r="V16" s="16">
        <f>FLUID!Z17</f>
        <v>0.16425999999999999</v>
      </c>
      <c r="W16" s="16">
        <f>FLUID!AA17</f>
        <v>0.14896999999999999</v>
      </c>
      <c r="X16" s="16">
        <f>FLUID!AB17</f>
        <v>0.13411999999999999</v>
      </c>
      <c r="Y16" s="16">
        <f>FLUID!AC17</f>
        <v>0.12007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(l)GeSe[l]</v>
      </c>
      <c r="B17" s="16">
        <f>FLUID!F18</f>
        <v>0.12</v>
      </c>
      <c r="C17" s="16">
        <f>FLUID!G18</f>
        <v>0.12</v>
      </c>
      <c r="D17" s="16">
        <f>FLUID!H18</f>
        <v>0.12</v>
      </c>
      <c r="E17" s="16">
        <f>FLUID!I18</f>
        <v>0.12</v>
      </c>
      <c r="F17" s="16">
        <f>FLUID!J18</f>
        <v>0.12</v>
      </c>
      <c r="G17" s="16">
        <f>FLUID!K18</f>
        <v>0.12</v>
      </c>
      <c r="H17" s="16">
        <f>FLUID!L18</f>
        <v>0.12</v>
      </c>
      <c r="I17" s="16">
        <f>FLUID!M18</f>
        <v>0.12</v>
      </c>
      <c r="J17" s="16">
        <f>FLUID!N18</f>
        <v>0.12</v>
      </c>
      <c r="K17" s="16">
        <f>FLUID!O18</f>
        <v>0.12</v>
      </c>
      <c r="L17" s="16">
        <f>FLUID!P18</f>
        <v>0.12</v>
      </c>
      <c r="M17" s="16">
        <f>FLUID!Q18</f>
        <v>0.12</v>
      </c>
      <c r="N17" s="16">
        <f>FLUID!R18</f>
        <v>0.12</v>
      </c>
      <c r="O17" s="16">
        <f>FLUID!S18</f>
        <v>0.12</v>
      </c>
      <c r="P17" s="16">
        <f>FLUID!T18</f>
        <v>0.12</v>
      </c>
      <c r="Q17" s="16">
        <f>FLUID!U18</f>
        <v>0.12</v>
      </c>
      <c r="R17" s="16">
        <f>FLUID!V18</f>
        <v>0.12</v>
      </c>
      <c r="S17" s="16">
        <f>FLUID!W18</f>
        <v>0.12</v>
      </c>
      <c r="T17" s="16">
        <f>FLUID!X18</f>
        <v>0.12</v>
      </c>
      <c r="U17" s="16">
        <f>FLUID!Y18</f>
        <v>0.11999</v>
      </c>
      <c r="V17" s="16">
        <f>FLUID!Z18</f>
        <v>0.11998</v>
      </c>
      <c r="W17" s="16">
        <f>FLUID!AA18</f>
        <v>0.11998</v>
      </c>
      <c r="X17" s="16">
        <f>FLUID!AB18</f>
        <v>0.11998</v>
      </c>
      <c r="Y17" s="16">
        <f>FLUID!AC18</f>
        <v>0.11996999999999999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(Ar)</v>
      </c>
      <c r="B18" s="16">
        <f>FLUID!F19</f>
        <v>-18.62</v>
      </c>
      <c r="C18" s="16">
        <f>FLUID!G19</f>
        <v>-18.63</v>
      </c>
      <c r="D18" s="16">
        <f>FLUID!H19</f>
        <v>-18.72</v>
      </c>
      <c r="E18" s="16">
        <f>FLUID!I19</f>
        <v>-18.75</v>
      </c>
      <c r="F18" s="16">
        <f>FLUID!J19</f>
        <v>-18.78</v>
      </c>
      <c r="G18" s="16">
        <f>FLUID!K19</f>
        <v>-18.809999999999999</v>
      </c>
      <c r="H18" s="16">
        <f>FLUID!L19</f>
        <v>-18.84</v>
      </c>
      <c r="I18" s="16">
        <f>FLUID!M19</f>
        <v>-18.87</v>
      </c>
      <c r="J18" s="16">
        <f>FLUID!N19</f>
        <v>-18.91</v>
      </c>
      <c r="K18" s="16">
        <f>FLUID!O19</f>
        <v>-18.95</v>
      </c>
      <c r="L18" s="16">
        <f>FLUID!P19</f>
        <v>-18.989999999999998</v>
      </c>
      <c r="M18" s="16">
        <f>FLUID!Q19</f>
        <v>-19.03</v>
      </c>
      <c r="N18" s="16">
        <f>FLUID!R19</f>
        <v>-19.079999999999998</v>
      </c>
      <c r="O18" s="16">
        <f>FLUID!S19</f>
        <v>-19.13</v>
      </c>
      <c r="P18" s="16">
        <f>FLUID!T19</f>
        <v>-19.190000000000001</v>
      </c>
      <c r="Q18" s="16">
        <f>FLUID!U19</f>
        <v>-19.46</v>
      </c>
      <c r="R18" s="16">
        <f>FLUID!V19</f>
        <v>-19.68</v>
      </c>
      <c r="S18" s="16">
        <f>FLUID!W19</f>
        <v>-19.87</v>
      </c>
      <c r="T18" s="16">
        <f>FLUID!X19</f>
        <v>-20.05</v>
      </c>
      <c r="U18" s="16">
        <f>FLUID!Y19</f>
        <v>-20.25</v>
      </c>
      <c r="V18" s="16">
        <f>FLUID!Z19</f>
        <v>-20.309999999999999</v>
      </c>
      <c r="W18" s="16">
        <f>FLUID!AA19</f>
        <v>-20.36</v>
      </c>
      <c r="X18" s="16">
        <f>FLUID!AB19</f>
        <v>-20.41</v>
      </c>
      <c r="Y18" s="16">
        <f>FLUID!AC19</f>
        <v>-20.46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(Ga)</v>
      </c>
      <c r="B19" s="16">
        <f>FLUID!F20</f>
        <v>-5.8940000000000001</v>
      </c>
      <c r="C19" s="16">
        <f>FLUID!G20</f>
        <v>-6.3860000000000001</v>
      </c>
      <c r="D19" s="16">
        <f>FLUID!H20</f>
        <v>-6.8259999999999996</v>
      </c>
      <c r="E19" s="16">
        <f>FLUID!I20</f>
        <v>-6.9290000000000003</v>
      </c>
      <c r="F19" s="16">
        <f>FLUID!J20</f>
        <v>-7.0279999999999996</v>
      </c>
      <c r="G19" s="16">
        <f>FLUID!K20</f>
        <v>-7.125</v>
      </c>
      <c r="H19" s="16">
        <f>FLUID!L20</f>
        <v>-7.22</v>
      </c>
      <c r="I19" s="16">
        <f>FLUID!M20</f>
        <v>-7.3140000000000001</v>
      </c>
      <c r="J19" s="16">
        <f>FLUID!N20</f>
        <v>-7.4059999999999997</v>
      </c>
      <c r="K19" s="16">
        <f>FLUID!O20</f>
        <v>-7.4969999999999999</v>
      </c>
      <c r="L19" s="16">
        <f>FLUID!P20</f>
        <v>-7.59</v>
      </c>
      <c r="M19" s="16">
        <f>FLUID!Q20</f>
        <v>-7.6840000000000002</v>
      </c>
      <c r="N19" s="16">
        <f>FLUID!R20</f>
        <v>-7.7830000000000004</v>
      </c>
      <c r="O19" s="16">
        <f>FLUID!S20</f>
        <v>-7.8879999999999999</v>
      </c>
      <c r="P19" s="16">
        <f>FLUID!T20</f>
        <v>-8.0020000000000007</v>
      </c>
      <c r="Q19" s="16">
        <f>FLUID!U20</f>
        <v>-8.5809999999999995</v>
      </c>
      <c r="R19" s="16">
        <f>FLUID!V20</f>
        <v>-9.2680000000000007</v>
      </c>
      <c r="S19" s="16">
        <f>FLUID!W20</f>
        <v>-9.9169999999999998</v>
      </c>
      <c r="T19" s="16">
        <f>FLUID!X20</f>
        <v>-10.49</v>
      </c>
      <c r="U19" s="16">
        <f>FLUID!Y20</f>
        <v>-10.98</v>
      </c>
      <c r="V19" s="16">
        <f>FLUID!Z20</f>
        <v>-11.09</v>
      </c>
      <c r="W19" s="16">
        <f>FLUID!AA20</f>
        <v>-11.19</v>
      </c>
      <c r="X19" s="16">
        <f>FLUID!AB20</f>
        <v>-11.29</v>
      </c>
      <c r="Y19" s="16">
        <f>FLUID!AC20</f>
        <v>-11.38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(Ge)</v>
      </c>
      <c r="B20" s="16">
        <f>FLUID!F21</f>
        <v>-30.09</v>
      </c>
      <c r="C20" s="16">
        <f>FLUID!G21</f>
        <v>-25.5</v>
      </c>
      <c r="D20" s="16">
        <f>FLUID!H21</f>
        <v>-22.5</v>
      </c>
      <c r="E20" s="16">
        <f>FLUID!I21</f>
        <v>-21.91</v>
      </c>
      <c r="F20" s="16">
        <f>FLUID!J21</f>
        <v>-21.37</v>
      </c>
      <c r="G20" s="16">
        <f>FLUID!K21</f>
        <v>-20.87</v>
      </c>
      <c r="H20" s="16">
        <f>FLUID!L21</f>
        <v>-20.41</v>
      </c>
      <c r="I20" s="16">
        <f>FLUID!M21</f>
        <v>-19.989999999999998</v>
      </c>
      <c r="J20" s="16">
        <f>FLUID!N21</f>
        <v>-19.600000000000001</v>
      </c>
      <c r="K20" s="16">
        <f>FLUID!O21</f>
        <v>-19.23</v>
      </c>
      <c r="L20" s="16">
        <f>FLUID!P21</f>
        <v>-18.89</v>
      </c>
      <c r="M20" s="16">
        <f>FLUID!Q21</f>
        <v>-18.57</v>
      </c>
      <c r="N20" s="16">
        <f>FLUID!R21</f>
        <v>-18.27</v>
      </c>
      <c r="O20" s="16">
        <f>FLUID!S21</f>
        <v>-17.98</v>
      </c>
      <c r="P20" s="16">
        <f>FLUID!T21</f>
        <v>-17.71</v>
      </c>
      <c r="Q20" s="16">
        <f>FLUID!U21</f>
        <v>-16.75</v>
      </c>
      <c r="R20" s="16">
        <f>FLUID!V21</f>
        <v>-15.98</v>
      </c>
      <c r="S20" s="16">
        <f>FLUID!W21</f>
        <v>-15.35</v>
      </c>
      <c r="T20" s="16">
        <f>FLUID!X21</f>
        <v>-14.78</v>
      </c>
      <c r="U20" s="16">
        <f>FLUID!Y21</f>
        <v>-14.16</v>
      </c>
      <c r="V20" s="16">
        <f>FLUID!Z21</f>
        <v>-13.99</v>
      </c>
      <c r="W20" s="16">
        <f>FLUID!AA21</f>
        <v>-13.82</v>
      </c>
      <c r="X20" s="16">
        <f>FLUID!AB21</f>
        <v>-13.64</v>
      </c>
      <c r="Y20" s="16">
        <f>FLUID!AC21</f>
        <v>-13.46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(Se)</v>
      </c>
      <c r="B21" s="16">
        <f>FLUID!F22</f>
        <v>-4.8250000000000002</v>
      </c>
      <c r="C21" s="16">
        <f>FLUID!G22</f>
        <v>-5.1769999999999996</v>
      </c>
      <c r="D21" s="16">
        <f>FLUID!H22</f>
        <v>-5.5659999999999998</v>
      </c>
      <c r="E21" s="16">
        <f>FLUID!I22</f>
        <v>-5.6630000000000003</v>
      </c>
      <c r="F21" s="16">
        <f>FLUID!J22</f>
        <v>-5.7590000000000003</v>
      </c>
      <c r="G21" s="16">
        <f>FLUID!K22</f>
        <v>-5.8550000000000004</v>
      </c>
      <c r="H21" s="16">
        <f>FLUID!L22</f>
        <v>-5.9489999999999998</v>
      </c>
      <c r="I21" s="16">
        <f>FLUID!M22</f>
        <v>-6.0419999999999998</v>
      </c>
      <c r="J21" s="16">
        <f>FLUID!N22</f>
        <v>-6.133</v>
      </c>
      <c r="K21" s="16">
        <f>FLUID!O22</f>
        <v>-6.2220000000000004</v>
      </c>
      <c r="L21" s="16">
        <f>FLUID!P22</f>
        <v>-6.3090000000000002</v>
      </c>
      <c r="M21" s="16">
        <f>FLUID!Q22</f>
        <v>-6.3929999999999998</v>
      </c>
      <c r="N21" s="16">
        <f>FLUID!R22</f>
        <v>-6.4740000000000002</v>
      </c>
      <c r="O21" s="16">
        <f>FLUID!S22</f>
        <v>-6.5519999999999996</v>
      </c>
      <c r="P21" s="16">
        <f>FLUID!T22</f>
        <v>-6.6260000000000003</v>
      </c>
      <c r="Q21" s="16">
        <f>FLUID!U22</f>
        <v>-6.8840000000000003</v>
      </c>
      <c r="R21" s="16">
        <f>FLUID!V22</f>
        <v>-7.1239999999999997</v>
      </c>
      <c r="S21" s="16">
        <f>FLUID!W22</f>
        <v>-7.3780000000000001</v>
      </c>
      <c r="T21" s="16">
        <f>FLUID!X22</f>
        <v>-7.6559999999999997</v>
      </c>
      <c r="U21" s="16">
        <f>FLUID!Y22</f>
        <v>-7.9829999999999997</v>
      </c>
      <c r="V21" s="16">
        <f>FLUID!Z22</f>
        <v>-8.0760000000000005</v>
      </c>
      <c r="W21" s="16">
        <f>FLUID!AA22</f>
        <v>-8.1750000000000007</v>
      </c>
      <c r="X21" s="16">
        <f>FLUID!AB22</f>
        <v>-8.2789999999999999</v>
      </c>
      <c r="Y21" s="16">
        <f>FLUID!AC22</f>
        <v>-8.3879999999999999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1</v>
      </c>
      <c r="W32" s="16">
        <f>FLUID!AA33</f>
        <v>1</v>
      </c>
      <c r="X32" s="16">
        <f>FLUID!AB33</f>
        <v>1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339.2</v>
      </c>
      <c r="D34" s="62">
        <f>IFERROR(SOLID!H3,0)</f>
        <v>405.3</v>
      </c>
      <c r="E34" s="62">
        <f>IFERROR(SOLID!I3,0)</f>
        <v>471.4</v>
      </c>
      <c r="F34" s="62">
        <f>IFERROR(SOLID!J3,0)</f>
        <v>537.5</v>
      </c>
      <c r="G34" s="62">
        <f>IFERROR(SOLID!K3,0)</f>
        <v>603.5</v>
      </c>
      <c r="H34" s="62">
        <f>IFERROR(SOLID!L3,0)</f>
        <v>669.6</v>
      </c>
      <c r="I34" s="62">
        <f>IFERROR(SOLID!M3,0)</f>
        <v>686.1</v>
      </c>
      <c r="J34" s="62">
        <f>IFERROR(SOLID!N3,0)</f>
        <v>702.7</v>
      </c>
      <c r="K34" s="62">
        <f>IFERROR(SOLID!O3,0)</f>
        <v>719.2</v>
      </c>
      <c r="L34" s="62">
        <f>IFERROR(SOLID!P3,0)</f>
        <v>735.7</v>
      </c>
      <c r="M34" s="62">
        <f>IFERROR(SOLID!Q3,0)</f>
        <v>752.2</v>
      </c>
      <c r="N34" s="62">
        <f>IFERROR(SOLID!R3,0)</f>
        <v>768.7</v>
      </c>
      <c r="O34" s="62">
        <f>IFERROR(SOLID!S3,0)</f>
        <v>785.2</v>
      </c>
      <c r="P34" s="62">
        <f>IFERROR(SOLID!T3,0)</f>
        <v>801.8</v>
      </c>
      <c r="Q34" s="62">
        <f>IFERROR(SOLID!U3,0)</f>
        <v>818.3</v>
      </c>
      <c r="R34" s="62">
        <f>IFERROR(SOLID!V3,0)</f>
        <v>834.8</v>
      </c>
      <c r="S34" s="62">
        <f>IFERROR(SOLID!W3,0)</f>
        <v>851.3</v>
      </c>
      <c r="T34" s="62">
        <f>IFERROR(SOLID!X3,0)</f>
        <v>867.8</v>
      </c>
      <c r="U34" s="62">
        <f>IFERROR(SOLID!Y3,0)</f>
        <v>884.4</v>
      </c>
      <c r="V34" s="62">
        <f>IFERROR(SOLID!Z3,0)</f>
        <v>900.9</v>
      </c>
      <c r="W34" s="62">
        <f>IFERROR(SOLID!AA3,0)</f>
        <v>917.4</v>
      </c>
      <c r="X34" s="62">
        <f>IFERROR(SOLID!AB3,0)</f>
        <v>933.9</v>
      </c>
      <c r="Y34" s="62">
        <f>IFERROR(SOLID!AC3,0)</f>
        <v>950.4</v>
      </c>
      <c r="Z34" s="62">
        <f>IFERROR(SOLID!AD3,0)</f>
        <v>967</v>
      </c>
      <c r="AA34" s="62">
        <f>IFERROR(SOLID!AE3,0)</f>
        <v>983.5</v>
      </c>
      <c r="AB34" s="62">
        <f>IFERROR(SOLID!AF3,0)</f>
        <v>1000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0.06</v>
      </c>
      <c r="C35" s="16">
        <f>IFERROR(SOLID!G4,0)</f>
        <v>0.06</v>
      </c>
      <c r="D35" s="16">
        <f>IFERROR(SOLID!H4,0)</f>
        <v>0.06</v>
      </c>
      <c r="E35" s="16">
        <f>IFERROR(SOLID!I4,0)</f>
        <v>0.06</v>
      </c>
      <c r="F35" s="16">
        <f>IFERROR(SOLID!J4,0)</f>
        <v>0.06</v>
      </c>
      <c r="G35" s="16">
        <f>IFERROR(SOLID!K4,0)</f>
        <v>0.06</v>
      </c>
      <c r="H35" s="16">
        <f>IFERROR(SOLID!L4,0)</f>
        <v>0.06</v>
      </c>
      <c r="I35" s="16">
        <f>IFERROR(SOLID!M4,0)</f>
        <v>5.9998999999999997E-2</v>
      </c>
      <c r="J35" s="16">
        <f>IFERROR(SOLID!N4,0)</f>
        <v>5.9996000000000001E-2</v>
      </c>
      <c r="K35" s="16">
        <f>IFERROR(SOLID!O4,0)</f>
        <v>5.9986999999999999E-2</v>
      </c>
      <c r="L35" s="16">
        <f>IFERROR(SOLID!P4,0)</f>
        <v>5.9964999999999997E-2</v>
      </c>
      <c r="M35" s="16">
        <f>IFERROR(SOLID!Q4,0)</f>
        <v>5.9902999999999998E-2</v>
      </c>
      <c r="N35" s="16">
        <f>IFERROR(SOLID!R4,0)</f>
        <v>5.9735000000000003E-2</v>
      </c>
      <c r="O35" s="16">
        <f>IFERROR(SOLID!S4,0)</f>
        <v>5.9270000000000003E-2</v>
      </c>
      <c r="P35" s="16">
        <f>IFERROR(SOLID!T4,0)</f>
        <v>1.4435999999999999E-2</v>
      </c>
      <c r="Q35" s="16">
        <f>IFERROR(SOLID!U4,0)</f>
        <v>1.6975E-9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*Ga2Se3</v>
      </c>
      <c r="B36" s="16">
        <f>IFERROR(SOLID!F5,0)</f>
        <v>0.1</v>
      </c>
      <c r="C36" s="16">
        <f>IFERROR(SOLID!G5,0)</f>
        <v>0.1</v>
      </c>
      <c r="D36" s="16">
        <f>IFERROR(SOLID!H5,0)</f>
        <v>0.1</v>
      </c>
      <c r="E36" s="16">
        <f>IFERROR(SOLID!I5,0)</f>
        <v>0.1</v>
      </c>
      <c r="F36" s="16">
        <f>IFERROR(SOLID!J5,0)</f>
        <v>0.1</v>
      </c>
      <c r="G36" s="16">
        <f>IFERROR(SOLID!K5,0)</f>
        <v>0.1</v>
      </c>
      <c r="H36" s="16">
        <f>IFERROR(SOLID!L5,0)</f>
        <v>0.1</v>
      </c>
      <c r="I36" s="16">
        <f>IFERROR(SOLID!M5,0)</f>
        <v>0.1</v>
      </c>
      <c r="J36" s="16">
        <f>IFERROR(SOLID!N5,0)</f>
        <v>0.1</v>
      </c>
      <c r="K36" s="16">
        <f>IFERROR(SOLID!O5,0)</f>
        <v>0.1</v>
      </c>
      <c r="L36" s="16">
        <f>IFERROR(SOLID!P5,0)</f>
        <v>0.1</v>
      </c>
      <c r="M36" s="16">
        <f>IFERROR(SOLID!Q5,0)</f>
        <v>0.1</v>
      </c>
      <c r="N36" s="16">
        <f>IFERROR(SOLID!R5,0)</f>
        <v>0.1</v>
      </c>
      <c r="O36" s="16">
        <f>IFERROR(SOLID!S5,0)</f>
        <v>0.1</v>
      </c>
      <c r="P36" s="16">
        <f>IFERROR(SOLID!T5,0)</f>
        <v>0.1</v>
      </c>
      <c r="Q36" s="16">
        <f>IFERROR(SOLID!U5,0)</f>
        <v>0.1</v>
      </c>
      <c r="R36" s="16">
        <f>IFERROR(SOLID!V5,0)</f>
        <v>0.1</v>
      </c>
      <c r="S36" s="16">
        <f>IFERROR(SOLID!W5,0)</f>
        <v>0.1</v>
      </c>
      <c r="T36" s="16">
        <f>IFERROR(SOLID!X5,0)</f>
        <v>0.1</v>
      </c>
      <c r="U36" s="16">
        <f>IFERROR(SOLID!Y5,0)</f>
        <v>0.1</v>
      </c>
      <c r="V36" s="16">
        <f>IFERROR(SOLID!Z5,0)</f>
        <v>0.1</v>
      </c>
      <c r="W36" s="16">
        <f>IFERROR(SOLID!AA5,0)</f>
        <v>0.1</v>
      </c>
      <c r="X36" s="16">
        <f>IFERROR(SOLID!AB5,0)</f>
        <v>0.1</v>
      </c>
      <c r="Y36" s="16">
        <f>IFERROR(SOLID!AC5,0)</f>
        <v>0.1</v>
      </c>
      <c r="Z36" s="16">
        <f>IFERROR(SOLID!AD5,0)</f>
        <v>0.1</v>
      </c>
      <c r="AA36" s="16">
        <f>IFERROR(SOLID!AE5,0)</f>
        <v>0.1</v>
      </c>
      <c r="AB36" s="16">
        <f>IFERROR(SOLID!AF5,0)</f>
        <v>0.1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*GeSe[l]</v>
      </c>
      <c r="B37" s="16">
        <f>IFERROR(SOLID!F6,0)</f>
        <v>0</v>
      </c>
      <c r="C37" s="16">
        <f>IFERROR(SOLID!G6,0)</f>
        <v>1.0731E-21</v>
      </c>
      <c r="D37" s="16">
        <f>IFERROR(SOLID!H6,0)</f>
        <v>4.7111000000000001E-17</v>
      </c>
      <c r="E37" s="16">
        <f>IFERROR(SOLID!I6,0)</f>
        <v>7.7538999999999999E-13</v>
      </c>
      <c r="F37" s="16">
        <f>IFERROR(SOLID!J6,0)</f>
        <v>2.9275000000000002E-12</v>
      </c>
      <c r="G37" s="16">
        <f>IFERROR(SOLID!K6,0)</f>
        <v>3.1162000000000003E-11</v>
      </c>
      <c r="H37" s="16">
        <f>IFERROR(SOLID!L6,0)</f>
        <v>1.6765999999999999E-11</v>
      </c>
      <c r="I37" s="16">
        <f>IFERROR(SOLID!M6,0)</f>
        <v>3.0837E-11</v>
      </c>
      <c r="J37" s="16">
        <f>IFERROR(SOLID!N6,0)</f>
        <v>7.7002000000000007E-12</v>
      </c>
      <c r="K37" s="16">
        <f>IFERROR(SOLID!O6,0)</f>
        <v>3.1088999999999998E-12</v>
      </c>
      <c r="L37" s="16">
        <f>IFERROR(SOLID!P6,0)</f>
        <v>8.2057000000000001E-13</v>
      </c>
      <c r="M37" s="16">
        <f>IFERROR(SOLID!Q6,0)</f>
        <v>3.6553000000000002E-14</v>
      </c>
      <c r="N37" s="16">
        <f>IFERROR(SOLID!R6,0)</f>
        <v>6.5968999999999998E-17</v>
      </c>
      <c r="O37" s="16">
        <f>IFERROR(SOLID!S6,0)</f>
        <v>2.1896E-25</v>
      </c>
      <c r="P37" s="16">
        <f>IFERROR(SOLID!T6,0)</f>
        <v>0</v>
      </c>
      <c r="Q37" s="16">
        <f>IFERROR(SOLID!U6,0)</f>
        <v>1.1279000000000001E-12</v>
      </c>
      <c r="R37" s="16">
        <f>IFERROR(SOLID!V6,0)</f>
        <v>2.0788E-26</v>
      </c>
      <c r="S37" s="16">
        <f>IFERROR(SOLID!W6,0)</f>
        <v>1.9780999999999999E-27</v>
      </c>
      <c r="T37" s="16">
        <f>IFERROR(SOLID!X6,0)</f>
        <v>1.1296000000000001E-17</v>
      </c>
      <c r="U37" s="16">
        <f>IFERROR(SOLID!Y6,0)</f>
        <v>3.2192000000000001E-13</v>
      </c>
      <c r="V37" s="16">
        <f>IFERROR(SOLID!Z6,0)</f>
        <v>5.2037999999999998E-11</v>
      </c>
      <c r="W37" s="16">
        <f>IFERROR(SOLID!AA6,0)</f>
        <v>1.6707E-9</v>
      </c>
      <c r="X37" s="16">
        <f>IFERROR(SOLID!AB6,0)</f>
        <v>1.6651999999999999E-8</v>
      </c>
      <c r="Y37" s="16">
        <f>IFERROR(SOLID!AC6,0)</f>
        <v>5.5918999999999999E-8</v>
      </c>
      <c r="Z37" s="16">
        <f>IFERROR(SOLID!AD6,0)</f>
        <v>9.6899E-8</v>
      </c>
      <c r="AA37" s="16">
        <f>IFERROR(SOLID!AE6,0)</f>
        <v>9.3494000000000003E-8</v>
      </c>
      <c r="AB37" s="16">
        <f>IFERROR(SOLID!AF6,0)</f>
        <v>1.3215E-7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*GeSe</v>
      </c>
      <c r="B38" s="16">
        <f>IFERROR(SOLID!F7,0)</f>
        <v>0.06</v>
      </c>
      <c r="C38" s="16">
        <f>IFERROR(SOLID!G7,0)</f>
        <v>0.06</v>
      </c>
      <c r="D38" s="16">
        <f>IFERROR(SOLID!H7,0)</f>
        <v>0.06</v>
      </c>
      <c r="E38" s="16">
        <f>IFERROR(SOLID!I7,0)</f>
        <v>0.06</v>
      </c>
      <c r="F38" s="16">
        <f>IFERROR(SOLID!J7,0)</f>
        <v>0.06</v>
      </c>
      <c r="G38" s="16">
        <f>IFERROR(SOLID!K7,0)</f>
        <v>0.06</v>
      </c>
      <c r="H38" s="16">
        <f>IFERROR(SOLID!L7,0)</f>
        <v>0.06</v>
      </c>
      <c r="I38" s="16">
        <f>IFERROR(SOLID!M7,0)</f>
        <v>6.0000999999999999E-2</v>
      </c>
      <c r="J38" s="16">
        <f>IFERROR(SOLID!N7,0)</f>
        <v>6.0004000000000002E-2</v>
      </c>
      <c r="K38" s="16">
        <f>IFERROR(SOLID!O7,0)</f>
        <v>6.0012999999999997E-2</v>
      </c>
      <c r="L38" s="16">
        <f>IFERROR(SOLID!P7,0)</f>
        <v>6.0034999999999998E-2</v>
      </c>
      <c r="M38" s="16">
        <f>IFERROR(SOLID!Q7,0)</f>
        <v>6.0096999999999998E-2</v>
      </c>
      <c r="N38" s="16">
        <f>IFERROR(SOLID!R7,0)</f>
        <v>6.0264999999999999E-2</v>
      </c>
      <c r="O38" s="16">
        <f>IFERROR(SOLID!S7,0)</f>
        <v>6.0729999999999999E-2</v>
      </c>
      <c r="P38" s="16">
        <f>IFERROR(SOLID!T7,0)</f>
        <v>4.7083E-2</v>
      </c>
      <c r="Q38" s="16">
        <f>IFERROR(SOLID!U7,0)</f>
        <v>2.6922000000000001E-2</v>
      </c>
      <c r="R38" s="16">
        <f>IFERROR(SOLID!V7,0)</f>
        <v>7.2319000000000003E-3</v>
      </c>
      <c r="S38" s="16">
        <f>IFERROR(SOLID!W7,0)</f>
        <v>1.6140000000000001E-5</v>
      </c>
      <c r="T38" s="16">
        <f>IFERROR(SOLID!X7,0)</f>
        <v>1.3797999999999999E-6</v>
      </c>
      <c r="U38" s="16">
        <f>IFERROR(SOLID!Y7,0)</f>
        <v>5.5170000000000005E-7</v>
      </c>
      <c r="V38" s="16">
        <f>IFERROR(SOLID!Z7,0)</f>
        <v>2.4047999999999999E-7</v>
      </c>
      <c r="W38" s="16">
        <f>IFERROR(SOLID!AA7,0)</f>
        <v>1.441E-7</v>
      </c>
      <c r="X38" s="16">
        <f>IFERROR(SOLID!AB7,0)</f>
        <v>8.3372E-8</v>
      </c>
      <c r="Y38" s="16">
        <f>IFERROR(SOLID!AC7,0)</f>
        <v>2.9291999999999999E-8</v>
      </c>
      <c r="Z38" s="16">
        <f>IFERROR(SOLID!AD7,0)</f>
        <v>6.1568999999999997E-9</v>
      </c>
      <c r="AA38" s="16">
        <f>IFERROR(SOLID!AE7,0)</f>
        <v>6.0464999999999997E-10</v>
      </c>
      <c r="AB38" s="16">
        <f>IFERROR(SOLID!AF7,0)</f>
        <v>9.0136000000000003E-11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Se3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2.6748999999999999E-36</v>
      </c>
      <c r="F39" s="16">
        <f>IFERROR(SOLID!J8,0)</f>
        <v>3.0363E-28</v>
      </c>
      <c r="G39" s="16">
        <f>IFERROR(SOLID!K8,0)</f>
        <v>1.0451999999999999E-21</v>
      </c>
      <c r="H39" s="16">
        <f>IFERROR(SOLID!L8,0)</f>
        <v>3.0431000000000001E-16</v>
      </c>
      <c r="I39" s="16">
        <f>IFERROR(SOLID!M8,0)</f>
        <v>5.2153000000000002E-15</v>
      </c>
      <c r="J39" s="16">
        <f>IFERROR(SOLID!N8,0)</f>
        <v>8.0465999999999998E-14</v>
      </c>
      <c r="K39" s="16">
        <f>IFERROR(SOLID!O8,0)</f>
        <v>1.1255E-12</v>
      </c>
      <c r="L39" s="16">
        <f>IFERROR(SOLID!P8,0)</f>
        <v>1.4364E-11</v>
      </c>
      <c r="M39" s="16">
        <f>IFERROR(SOLID!Q8,0)</f>
        <v>1.6823E-10</v>
      </c>
      <c r="N39" s="16">
        <f>IFERROR(SOLID!R8,0)</f>
        <v>1.8181E-9</v>
      </c>
      <c r="O39" s="16">
        <f>IFERROR(SOLID!S8,0)</f>
        <v>1.8223E-8</v>
      </c>
      <c r="P39" s="16">
        <f>IFERROR(SOLID!T8,0)</f>
        <v>1.6920999999999999E-7</v>
      </c>
      <c r="Q39" s="16">
        <f>IFERROR(SOLID!U8,0)</f>
        <v>8.9671999999999997E-8</v>
      </c>
      <c r="R39" s="16">
        <f>IFERROR(SOLID!V8,0)</f>
        <v>4.1239000000000003E-8</v>
      </c>
      <c r="S39" s="16">
        <f>IFERROR(SOLID!W8,0)</f>
        <v>3.4312000000000003E-8</v>
      </c>
      <c r="T39" s="16">
        <f>IFERROR(SOLID!X8,0)</f>
        <v>3.7847000000000001E-8</v>
      </c>
      <c r="U39" s="16">
        <f>IFERROR(SOLID!Y8,0)</f>
        <v>4.0382999999999998E-8</v>
      </c>
      <c r="V39" s="16">
        <f>IFERROR(SOLID!Z8,0)</f>
        <v>4.1525999999999997E-8</v>
      </c>
      <c r="W39" s="16">
        <f>IFERROR(SOLID!AA8,0)</f>
        <v>4.1024999999999998E-8</v>
      </c>
      <c r="X39" s="16">
        <f>IFERROR(SOLID!AB8,0)</f>
        <v>3.8835999999999998E-8</v>
      </c>
      <c r="Y39" s="16">
        <f>IFERROR(SOLID!AC8,0)</f>
        <v>3.5158000000000003E-8</v>
      </c>
      <c r="Z39" s="16">
        <f>IFERROR(SOLID!AD8,0)</f>
        <v>3.0411E-8</v>
      </c>
      <c r="AA39" s="16">
        <f>IFERROR(SOLID!AE8,0)</f>
        <v>2.5141E-8</v>
      </c>
      <c r="AB39" s="16">
        <f>IFERROR(SOLID!AF8,0)</f>
        <v>1.9896000000000002E-8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Se?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1.1043E-31</v>
      </c>
      <c r="F40" s="16">
        <f>IFERROR(SOLID!J9,0)</f>
        <v>1.6944E-24</v>
      </c>
      <c r="G40" s="16">
        <f>IFERROR(SOLID!K9,0)</f>
        <v>1.1347999999999999E-18</v>
      </c>
      <c r="H40" s="16">
        <f>IFERROR(SOLID!L9,0)</f>
        <v>8.3191000000000006E-14</v>
      </c>
      <c r="I40" s="16">
        <f>IFERROR(SOLID!M9,0)</f>
        <v>1.0426E-12</v>
      </c>
      <c r="J40" s="16">
        <f>IFERROR(SOLID!N9,0)</f>
        <v>1.1893E-11</v>
      </c>
      <c r="K40" s="16">
        <f>IFERROR(SOLID!O9,0)</f>
        <v>1.2427E-10</v>
      </c>
      <c r="L40" s="16">
        <f>IFERROR(SOLID!P9,0)</f>
        <v>1.1962000000000001E-9</v>
      </c>
      <c r="M40" s="16">
        <f>IFERROR(SOLID!Q9,0)</f>
        <v>1.0662999999999999E-8</v>
      </c>
      <c r="N40" s="16">
        <f>IFERROR(SOLID!R9,0)</f>
        <v>8.8444999999999996E-8</v>
      </c>
      <c r="O40" s="16">
        <f>IFERROR(SOLID!S9,0)</f>
        <v>6.8591999999999999E-7</v>
      </c>
      <c r="P40" s="16">
        <f>IFERROR(SOLID!T9,0)</f>
        <v>4.9691000000000004E-6</v>
      </c>
      <c r="Q40" s="16">
        <f>IFERROR(SOLID!U9,0)</f>
        <v>2.9341E-6</v>
      </c>
      <c r="R40" s="16">
        <f>IFERROR(SOLID!V9,0)</f>
        <v>1.5284000000000001E-6</v>
      </c>
      <c r="S40" s="16">
        <f>IFERROR(SOLID!W9,0)</f>
        <v>1.3362E-6</v>
      </c>
      <c r="T40" s="16">
        <f>IFERROR(SOLID!X9,0)</f>
        <v>1.4935E-6</v>
      </c>
      <c r="U40" s="16">
        <f>IFERROR(SOLID!Y9,0)</f>
        <v>1.6199999999999999E-6</v>
      </c>
      <c r="V40" s="16">
        <f>IFERROR(SOLID!Z9,0)</f>
        <v>1.6997E-6</v>
      </c>
      <c r="W40" s="16">
        <f>IFERROR(SOLID!AA9,0)</f>
        <v>1.7205000000000001E-6</v>
      </c>
      <c r="X40" s="16">
        <f>IFERROR(SOLID!AB9,0)</f>
        <v>1.6763999999999999E-6</v>
      </c>
      <c r="Y40" s="16">
        <f>IFERROR(SOLID!AC9,0)</f>
        <v>1.5696E-6</v>
      </c>
      <c r="Z40" s="16">
        <f>IFERROR(SOLID!AD9,0)</f>
        <v>1.4111999999999999E-6</v>
      </c>
      <c r="AA40" s="16">
        <f>IFERROR(SOLID!AE9,0)</f>
        <v>1.2187000000000001E-6</v>
      </c>
      <c r="AB40" s="16">
        <f>IFERROR(SOLID!AF9,0)</f>
        <v>1.0123E-6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Se6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7.5161000000000002E-28</v>
      </c>
      <c r="F41" s="16">
        <f>IFERROR(SOLID!J10,0)</f>
        <v>1.498E-21</v>
      </c>
      <c r="G41" s="16">
        <f>IFERROR(SOLID!K10,0)</f>
        <v>1.8924999999999999E-16</v>
      </c>
      <c r="H41" s="16">
        <f>IFERROR(SOLID!L10,0)</f>
        <v>3.4079E-12</v>
      </c>
      <c r="I41" s="16">
        <f>IFERROR(SOLID!M10,0)</f>
        <v>3.1061999999999998E-11</v>
      </c>
      <c r="J41" s="16">
        <f>IFERROR(SOLID!N10,0)</f>
        <v>2.6063999999999999E-10</v>
      </c>
      <c r="K41" s="16">
        <f>IFERROR(SOLID!O10,0)</f>
        <v>2.0244000000000002E-9</v>
      </c>
      <c r="L41" s="16">
        <f>IFERROR(SOLID!P10,0)</f>
        <v>1.4628E-8</v>
      </c>
      <c r="M41" s="16">
        <f>IFERROR(SOLID!Q10,0)</f>
        <v>9.879E-8</v>
      </c>
      <c r="N41" s="16">
        <f>IFERROR(SOLID!R10,0)</f>
        <v>6.2628000000000002E-7</v>
      </c>
      <c r="O41" s="16">
        <f>IFERROR(SOLID!S10,0)</f>
        <v>3.7425000000000002E-6</v>
      </c>
      <c r="P41" s="16">
        <f>IFERROR(SOLID!T10,0)</f>
        <v>2.107E-5</v>
      </c>
      <c r="Q41" s="16">
        <f>IFERROR(SOLID!U10,0)</f>
        <v>1.381E-5</v>
      </c>
      <c r="R41" s="16">
        <f>IFERROR(SOLID!V10,0)</f>
        <v>8.1190999999999999E-6</v>
      </c>
      <c r="S41" s="16">
        <f>IFERROR(SOLID!W10,0)</f>
        <v>7.4318999999999999E-6</v>
      </c>
      <c r="T41" s="16">
        <f>IFERROR(SOLID!X10,0)</f>
        <v>8.3891999999999992E-6</v>
      </c>
      <c r="U41" s="16">
        <f>IFERROR(SOLID!Y10,0)</f>
        <v>9.2204999999999992E-6</v>
      </c>
      <c r="V41" s="16">
        <f>IFERROR(SOLID!Z10,0)</f>
        <v>9.8407000000000005E-6</v>
      </c>
      <c r="W41" s="16">
        <f>IFERROR(SOLID!AA10,0)</f>
        <v>1.0176E-5</v>
      </c>
      <c r="X41" s="16">
        <f>IFERROR(SOLID!AB10,0)</f>
        <v>1.0176E-5</v>
      </c>
      <c r="Y41" s="16">
        <f>IFERROR(SOLID!AC10,0)</f>
        <v>9.8263999999999996E-6</v>
      </c>
      <c r="Z41" s="16">
        <f>IFERROR(SOLID!AD10,0)</f>
        <v>9.1581999999999998E-6</v>
      </c>
      <c r="AA41" s="16">
        <f>IFERROR(SOLID!AE10,0)</f>
        <v>8.2399000000000005E-6</v>
      </c>
      <c r="AB41" s="16">
        <f>IFERROR(SOLID!AF10,0)</f>
        <v>7.1659000000000003E-6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Se5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2.4944999999999998E-25</v>
      </c>
      <c r="F42" s="16">
        <f>IFERROR(SOLID!J11,0)</f>
        <v>1.6046000000000001E-19</v>
      </c>
      <c r="G42" s="16">
        <f>IFERROR(SOLID!K11,0)</f>
        <v>7.7809999999999992E-15</v>
      </c>
      <c r="H42" s="16">
        <f>IFERROR(SOLID!L11,0)</f>
        <v>6.0852000000000006E-11</v>
      </c>
      <c r="I42" s="16">
        <f>IFERROR(SOLID!M11,0)</f>
        <v>4.5725E-10</v>
      </c>
      <c r="J42" s="16">
        <f>IFERROR(SOLID!N11,0)</f>
        <v>3.1799000000000002E-9</v>
      </c>
      <c r="K42" s="16">
        <f>IFERROR(SOLID!O11,0)</f>
        <v>2.0573999999999999E-8</v>
      </c>
      <c r="L42" s="16">
        <f>IFERROR(SOLID!P11,0)</f>
        <v>1.2442E-7</v>
      </c>
      <c r="M42" s="16">
        <f>IFERROR(SOLID!Q11,0)</f>
        <v>7.0643000000000001E-7</v>
      </c>
      <c r="N42" s="16">
        <f>IFERROR(SOLID!R11,0)</f>
        <v>3.7807999999999999E-6</v>
      </c>
      <c r="O42" s="16">
        <f>IFERROR(SOLID!S11,0)</f>
        <v>1.9148999999999999E-5</v>
      </c>
      <c r="P42" s="16">
        <f>IFERROR(SOLID!T11,0)</f>
        <v>9.1799000000000007E-5</v>
      </c>
      <c r="Q42" s="16">
        <f>IFERROR(SOLID!U11,0)</f>
        <v>7.2905999999999996E-5</v>
      </c>
      <c r="R42" s="16">
        <f>IFERROR(SOLID!V11,0)</f>
        <v>5.2624999999999998E-5</v>
      </c>
      <c r="S42" s="16">
        <f>IFERROR(SOLID!W11,0)</f>
        <v>5.4688999999999998E-5</v>
      </c>
      <c r="T42" s="16">
        <f>IFERROR(SOLID!X11,0)</f>
        <v>6.7393999999999999E-5</v>
      </c>
      <c r="U42" s="16">
        <f>IFERROR(SOLID!Y11,0)</f>
        <v>8.0896999999999995E-5</v>
      </c>
      <c r="V42" s="16">
        <f>IFERROR(SOLID!Z11,0)</f>
        <v>9.4394000000000005E-5</v>
      </c>
      <c r="W42" s="16">
        <f>IFERROR(SOLID!AA11,0)</f>
        <v>1.069E-4</v>
      </c>
      <c r="X42" s="16">
        <f>IFERROR(SOLID!AB11,0)</f>
        <v>1.1731999999999999E-4</v>
      </c>
      <c r="Y42" s="16">
        <f>IFERROR(SOLID!AC11,0)</f>
        <v>1.2467000000000001E-4</v>
      </c>
      <c r="Z42" s="16">
        <f>IFERROR(SOLID!AD11,0)</f>
        <v>1.2821999999999999E-4</v>
      </c>
      <c r="AA42" s="16">
        <f>IFERROR(SOLID!AE11,0)</f>
        <v>1.2768E-4</v>
      </c>
      <c r="AB42" s="16">
        <f>IFERROR(SOLID!AF11,0)</f>
        <v>1.2326000000000001E-4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Se4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1.8533E-24</v>
      </c>
      <c r="F43" s="16">
        <f>IFERROR(SOLID!J12,0)</f>
        <v>2.8341E-19</v>
      </c>
      <c r="G43" s="16">
        <f>IFERROR(SOLID!K12,0)</f>
        <v>4.1509999999999998E-15</v>
      </c>
      <c r="H43" s="16">
        <f>IFERROR(SOLID!L12,0)</f>
        <v>1.1626000000000001E-11</v>
      </c>
      <c r="I43" s="16">
        <f>IFERROR(SOLID!M12,0)</f>
        <v>6.9022000000000002E-11</v>
      </c>
      <c r="J43" s="16">
        <f>IFERROR(SOLID!N12,0)</f>
        <v>3.8204999999999999E-10</v>
      </c>
      <c r="K43" s="16">
        <f>IFERROR(SOLID!O12,0)</f>
        <v>1.9809000000000001E-9</v>
      </c>
      <c r="L43" s="16">
        <f>IFERROR(SOLID!P12,0)</f>
        <v>9.6631000000000007E-9</v>
      </c>
      <c r="M43" s="16">
        <f>IFERROR(SOLID!Q12,0)</f>
        <v>4.4520999999999999E-8</v>
      </c>
      <c r="N43" s="16">
        <f>IFERROR(SOLID!R12,0)</f>
        <v>1.9446000000000001E-7</v>
      </c>
      <c r="O43" s="16">
        <f>IFERROR(SOLID!S12,0)</f>
        <v>8.0820000000000005E-7</v>
      </c>
      <c r="P43" s="16">
        <f>IFERROR(SOLID!T12,0)</f>
        <v>3.1980000000000001E-6</v>
      </c>
      <c r="Q43" s="16">
        <f>IFERROR(SOLID!U12,0)</f>
        <v>2.9869999999999999E-6</v>
      </c>
      <c r="R43" s="16">
        <f>IFERROR(SOLID!V12,0)</f>
        <v>2.5722999999999999E-6</v>
      </c>
      <c r="S43" s="16">
        <f>IFERROR(SOLID!W12,0)</f>
        <v>2.9523000000000001E-6</v>
      </c>
      <c r="T43" s="16">
        <f>IFERROR(SOLID!X12,0)</f>
        <v>3.8677999999999996E-6</v>
      </c>
      <c r="U43" s="16">
        <f>IFERROR(SOLID!Y12,0)</f>
        <v>4.9424000000000003E-6</v>
      </c>
      <c r="V43" s="16">
        <f>IFERROR(SOLID!Z12,0)</f>
        <v>6.1518000000000001E-6</v>
      </c>
      <c r="W43" s="16">
        <f>IFERROR(SOLID!AA12,0)</f>
        <v>7.4502999999999996E-6</v>
      </c>
      <c r="X43" s="16">
        <f>IFERROR(SOLID!AB12,0)</f>
        <v>8.7710999999999998E-6</v>
      </c>
      <c r="Y43" s="16">
        <f>IFERROR(SOLID!AC12,0)</f>
        <v>1.0032E-5</v>
      </c>
      <c r="Z43" s="16">
        <f>IFERROR(SOLID!AD12,0)</f>
        <v>1.1144999999999999E-5</v>
      </c>
      <c r="AA43" s="16">
        <f>IFERROR(SOLID!AE12,0)</f>
        <v>1.2033E-5</v>
      </c>
      <c r="AB43" s="16">
        <f>IFERROR(SOLID!AF12,0)</f>
        <v>1.2638E-5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Se3</v>
      </c>
      <c r="B44" s="16">
        <f>IFERROR(SOLID!F13,0)</f>
        <v>0</v>
      </c>
      <c r="C44" s="16">
        <f>IFERROR(SOLID!G13,0)</f>
        <v>0</v>
      </c>
      <c r="D44" s="16">
        <f>IFERROR(SOLID!H13,0)</f>
        <v>2.112E-33</v>
      </c>
      <c r="E44" s="16">
        <f>IFERROR(SOLID!I13,0)</f>
        <v>6.9566999999999996E-22</v>
      </c>
      <c r="F44" s="16">
        <f>IFERROR(SOLID!J13,0)</f>
        <v>2.8298000000000001E-17</v>
      </c>
      <c r="G44" s="16">
        <f>IFERROR(SOLID!K13,0)</f>
        <v>1.3693E-13</v>
      </c>
      <c r="H44" s="16">
        <f>IFERROR(SOLID!L13,0)</f>
        <v>1.4777E-10</v>
      </c>
      <c r="I44" s="16">
        <f>IFERROR(SOLID!M13,0)</f>
        <v>7.045E-10</v>
      </c>
      <c r="J44" s="16">
        <f>IFERROR(SOLID!N13,0)</f>
        <v>3.1523E-9</v>
      </c>
      <c r="K44" s="16">
        <f>IFERROR(SOLID!O13,0)</f>
        <v>1.3294999999999999E-8</v>
      </c>
      <c r="L44" s="16">
        <f>IFERROR(SOLID!P13,0)</f>
        <v>5.306E-8</v>
      </c>
      <c r="M44" s="16">
        <f>IFERROR(SOLID!Q13,0)</f>
        <v>2.0111000000000001E-7</v>
      </c>
      <c r="N44" s="16">
        <f>IFERROR(SOLID!R13,0)</f>
        <v>7.2636999999999996E-7</v>
      </c>
      <c r="O44" s="16">
        <f>IFERROR(SOLID!S13,0)</f>
        <v>2.5084E-6</v>
      </c>
      <c r="P44" s="16">
        <f>IFERROR(SOLID!T13,0)</f>
        <v>8.2924000000000004E-6</v>
      </c>
      <c r="Q44" s="16">
        <f>IFERROR(SOLID!U13,0)</f>
        <v>9.2157000000000006E-6</v>
      </c>
      <c r="R44" s="16">
        <f>IFERROR(SOLID!V13,0)</f>
        <v>9.5747E-6</v>
      </c>
      <c r="S44" s="16">
        <f>IFERROR(SOLID!W13,0)</f>
        <v>1.2268E-5</v>
      </c>
      <c r="T44" s="16">
        <f>IFERROR(SOLID!X13,0)</f>
        <v>1.7265000000000002E-5</v>
      </c>
      <c r="U44" s="16">
        <f>IFERROR(SOLID!Y13,0)</f>
        <v>2.3723E-5</v>
      </c>
      <c r="V44" s="16">
        <f>IFERROR(SOLID!Z13,0)</f>
        <v>3.1804000000000002E-5</v>
      </c>
      <c r="W44" s="16">
        <f>IFERROR(SOLID!AA13,0)</f>
        <v>4.1579000000000003E-5</v>
      </c>
      <c r="X44" s="16">
        <f>IFERROR(SOLID!AB13,0)</f>
        <v>5.2984E-5</v>
      </c>
      <c r="Y44" s="16">
        <f>IFERROR(SOLID!AC13,0)</f>
        <v>6.5795000000000003E-5</v>
      </c>
      <c r="Z44" s="16">
        <f>IFERROR(SOLID!AD13,0)</f>
        <v>7.9629999999999995E-5</v>
      </c>
      <c r="AA44" s="16">
        <f>IFERROR(SOLID!AE13,0)</f>
        <v>9.3970999999999999E-5</v>
      </c>
      <c r="AB44" s="16">
        <f>IFERROR(SOLID!AF13,0)</f>
        <v>1.0823999999999999E-4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Se2</v>
      </c>
      <c r="B45" s="16">
        <f>IFERROR(SOLID!F14,0)</f>
        <v>0</v>
      </c>
      <c r="C45" s="16">
        <f>IFERROR(SOLID!G14,0)</f>
        <v>3.4198000000000002E-28</v>
      </c>
      <c r="D45" s="16">
        <f>IFERROR(SOLID!H14,0)</f>
        <v>5.9530000000000002E-24</v>
      </c>
      <c r="E45" s="16">
        <f>IFERROR(SOLID!I14,0)</f>
        <v>8.4280000000000001E-16</v>
      </c>
      <c r="F45" s="16">
        <f>IFERROR(SOLID!J14,0)</f>
        <v>2.2795000000000001E-12</v>
      </c>
      <c r="G45" s="16">
        <f>IFERROR(SOLID!K14,0)</f>
        <v>1.2492E-9</v>
      </c>
      <c r="H45" s="16">
        <f>IFERROR(SOLID!L14,0)</f>
        <v>2.2200999999999999E-7</v>
      </c>
      <c r="I45" s="16">
        <f>IFERROR(SOLID!M14,0)</f>
        <v>7.0592000000000001E-7</v>
      </c>
      <c r="J45" s="16">
        <f>IFERROR(SOLID!N14,0)</f>
        <v>2.1401999999999999E-6</v>
      </c>
      <c r="K45" s="16">
        <f>IFERROR(SOLID!O14,0)</f>
        <v>6.2067999999999996E-6</v>
      </c>
      <c r="L45" s="16">
        <f>IFERROR(SOLID!P14,0)</f>
        <v>1.7269E-5</v>
      </c>
      <c r="M45" s="16">
        <f>IFERROR(SOLID!Q14,0)</f>
        <v>4.6224000000000003E-5</v>
      </c>
      <c r="N45" s="16">
        <f>IFERROR(SOLID!R14,0)</f>
        <v>1.1933E-4</v>
      </c>
      <c r="O45" s="16">
        <f>IFERROR(SOLID!S14,0)</f>
        <v>2.9791000000000003E-4</v>
      </c>
      <c r="P45" s="16">
        <f>IFERROR(SOLID!T14,0)</f>
        <v>7.2020000000000005E-4</v>
      </c>
      <c r="Q45" s="16">
        <f>IFERROR(SOLID!U14,0)</f>
        <v>8.3832999999999998E-4</v>
      </c>
      <c r="R45" s="16">
        <f>IFERROR(SOLID!V14,0)</f>
        <v>9.2999000000000001E-4</v>
      </c>
      <c r="S45" s="16">
        <f>IFERROR(SOLID!W14,0)</f>
        <v>1.1833E-3</v>
      </c>
      <c r="T45" s="16">
        <f>IFERROR(SOLID!X14,0)</f>
        <v>1.5985999999999999E-3</v>
      </c>
      <c r="U45" s="16">
        <f>IFERROR(SOLID!Y14,0)</f>
        <v>2.1202E-3</v>
      </c>
      <c r="V45" s="16">
        <f>IFERROR(SOLID!Z14,0)</f>
        <v>2.7598000000000002E-3</v>
      </c>
      <c r="W45" s="16">
        <f>IFERROR(SOLID!AA14,0)</f>
        <v>3.5249000000000001E-3</v>
      </c>
      <c r="X45" s="16">
        <f>IFERROR(SOLID!AB14,0)</f>
        <v>4.4168000000000002E-3</v>
      </c>
      <c r="Y45" s="16">
        <f>IFERROR(SOLID!AC14,0)</f>
        <v>5.4292999999999998E-3</v>
      </c>
      <c r="Z45" s="16">
        <f>IFERROR(SOLID!AD14,0)</f>
        <v>6.5478999999999997E-3</v>
      </c>
      <c r="AA45" s="16">
        <f>IFERROR(SOLID!AE14,0)</f>
        <v>7.7513E-3</v>
      </c>
      <c r="AB45" s="16">
        <f>IFERROR(SOLID!AF14,0)</f>
        <v>9.0124000000000003E-3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Se</v>
      </c>
      <c r="B46" s="16">
        <f>IFERROR(SOLID!F15,0)</f>
        <v>0</v>
      </c>
      <c r="C46" s="16">
        <f>IFERROR(SOLID!G15,0)</f>
        <v>0</v>
      </c>
      <c r="D46" s="16">
        <f>IFERROR(SOLID!H15,0)</f>
        <v>2.9715000000000001E-31</v>
      </c>
      <c r="E46" s="16">
        <f>IFERROR(SOLID!I15,0)</f>
        <v>3.4601000000000002E-24</v>
      </c>
      <c r="F46" s="16">
        <f>IFERROR(SOLID!J15,0)</f>
        <v>3.2441999999999999E-20</v>
      </c>
      <c r="G46" s="16">
        <f>IFERROR(SOLID!K15,0)</f>
        <v>4.4000999999999999E-17</v>
      </c>
      <c r="H46" s="16">
        <f>IFERROR(SOLID!L15,0)</f>
        <v>1.5291E-14</v>
      </c>
      <c r="I46" s="16">
        <f>IFERROR(SOLID!M15,0)</f>
        <v>5.5875000000000002E-14</v>
      </c>
      <c r="J46" s="16">
        <f>IFERROR(SOLID!N15,0)</f>
        <v>1.9279E-13</v>
      </c>
      <c r="K46" s="16">
        <f>IFERROR(SOLID!O15,0)</f>
        <v>6.3058000000000003E-13</v>
      </c>
      <c r="L46" s="16">
        <f>IFERROR(SOLID!P15,0)</f>
        <v>1.9621999999999999E-12</v>
      </c>
      <c r="M46" s="16">
        <f>IFERROR(SOLID!Q15,0)</f>
        <v>5.8283000000000001E-12</v>
      </c>
      <c r="N46" s="16">
        <f>IFERROR(SOLID!R15,0)</f>
        <v>1.6576E-11</v>
      </c>
      <c r="O46" s="16">
        <f>IFERROR(SOLID!S15,0)</f>
        <v>4.5282000000000002E-11</v>
      </c>
      <c r="P46" s="16">
        <f>IFERROR(SOLID!T15,0)</f>
        <v>1.1913000000000001E-10</v>
      </c>
      <c r="Q46" s="16">
        <f>IFERROR(SOLID!U15,0)</f>
        <v>2.1271000000000001E-10</v>
      </c>
      <c r="R46" s="16">
        <f>IFERROR(SOLID!V15,0)</f>
        <v>3.6351000000000002E-10</v>
      </c>
      <c r="S46" s="16">
        <f>IFERROR(SOLID!W15,0)</f>
        <v>6.5331999999999997E-10</v>
      </c>
      <c r="T46" s="16">
        <f>IFERROR(SOLID!X15,0)</f>
        <v>1.1894E-9</v>
      </c>
      <c r="U46" s="16">
        <f>IFERROR(SOLID!Y15,0)</f>
        <v>2.1108000000000002E-9</v>
      </c>
      <c r="V46" s="16">
        <f>IFERROR(SOLID!Z15,0)</f>
        <v>3.6544000000000001E-9</v>
      </c>
      <c r="W46" s="16">
        <f>IFERROR(SOLID!AA15,0)</f>
        <v>6.1769E-9</v>
      </c>
      <c r="X46" s="16">
        <f>IFERROR(SOLID!AB15,0)</f>
        <v>1.02E-8</v>
      </c>
      <c r="Y46" s="16">
        <f>IFERROR(SOLID!AC15,0)</f>
        <v>1.6467000000000001E-8</v>
      </c>
      <c r="Z46" s="16">
        <f>IFERROR(SOLID!AD15,0)</f>
        <v>2.6009000000000001E-8</v>
      </c>
      <c r="AA46" s="16">
        <f>IFERROR(SOLID!AE15,0)</f>
        <v>4.0221E-8</v>
      </c>
      <c r="AB46" s="16">
        <f>IFERROR(SOLID!AF15,0)</f>
        <v>6.0952000000000002E-8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Ar</v>
      </c>
      <c r="B47" s="16">
        <f>IFERROR(SOLID!F16,0)</f>
        <v>0.2</v>
      </c>
      <c r="C47" s="16">
        <f>IFERROR(SOLID!G16,0)</f>
        <v>0.2</v>
      </c>
      <c r="D47" s="16">
        <f>IFERROR(SOLID!H16,0)</f>
        <v>0.2</v>
      </c>
      <c r="E47" s="16">
        <f>IFERROR(SOLID!I16,0)</f>
        <v>0.2</v>
      </c>
      <c r="F47" s="16">
        <f>IFERROR(SOLID!J16,0)</f>
        <v>0.2</v>
      </c>
      <c r="G47" s="16">
        <f>IFERROR(SOLID!K16,0)</f>
        <v>0.2</v>
      </c>
      <c r="H47" s="16">
        <f>IFERROR(SOLID!L16,0)</f>
        <v>0.2</v>
      </c>
      <c r="I47" s="16">
        <f>IFERROR(SOLID!M16,0)</f>
        <v>0.2</v>
      </c>
      <c r="J47" s="16">
        <f>IFERROR(SOLID!N16,0)</f>
        <v>0.2</v>
      </c>
      <c r="K47" s="16">
        <f>IFERROR(SOLID!O16,0)</f>
        <v>0.2</v>
      </c>
      <c r="L47" s="16">
        <f>IFERROR(SOLID!P16,0)</f>
        <v>0.2</v>
      </c>
      <c r="M47" s="16">
        <f>IFERROR(SOLID!Q16,0)</f>
        <v>0.2</v>
      </c>
      <c r="N47" s="16">
        <f>IFERROR(SOLID!R16,0)</f>
        <v>0.2</v>
      </c>
      <c r="O47" s="16">
        <f>IFERROR(SOLID!S16,0)</f>
        <v>0.2</v>
      </c>
      <c r="P47" s="16">
        <f>IFERROR(SOLID!T16,0)</f>
        <v>0.2</v>
      </c>
      <c r="Q47" s="16">
        <f>IFERROR(SOLID!U16,0)</f>
        <v>0.2</v>
      </c>
      <c r="R47" s="16">
        <f>IFERROR(SOLID!V16,0)</f>
        <v>0.2</v>
      </c>
      <c r="S47" s="16">
        <f>IFERROR(SOLID!W16,0)</f>
        <v>0.2</v>
      </c>
      <c r="T47" s="16">
        <f>IFERROR(SOLID!X16,0)</f>
        <v>0.2</v>
      </c>
      <c r="U47" s="16">
        <f>IFERROR(SOLID!Y16,0)</f>
        <v>0.2</v>
      </c>
      <c r="V47" s="16">
        <f>IFERROR(SOLID!Z16,0)</f>
        <v>0.2</v>
      </c>
      <c r="W47" s="16">
        <f>IFERROR(SOLID!AA16,0)</f>
        <v>0.2</v>
      </c>
      <c r="X47" s="16">
        <f>IFERROR(SOLID!AB16,0)</f>
        <v>0.2</v>
      </c>
      <c r="Y47" s="16">
        <f>IFERROR(SOLID!AC16,0)</f>
        <v>0.2</v>
      </c>
      <c r="Z47" s="16">
        <f>IFERROR(SOLID!AD16,0)</f>
        <v>0.2</v>
      </c>
      <c r="AA47" s="16">
        <f>IFERROR(SOLID!AE16,0)</f>
        <v>0.2</v>
      </c>
      <c r="AB47" s="16">
        <f>IFERROR(SOLID!AF16,0)</f>
        <v>0.2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(1)Ga[l]</v>
      </c>
      <c r="B48" s="16">
        <f>IFERROR(SOLID!F17,0)</f>
        <v>0</v>
      </c>
      <c r="C48" s="16">
        <f>IFERROR(SOLID!G17,0)</f>
        <v>0</v>
      </c>
      <c r="D48" s="16">
        <f>IFERROR(SOLID!H17,0)</f>
        <v>3.9598999999999996E-31</v>
      </c>
      <c r="E48" s="16">
        <f>IFERROR(SOLID!I17,0)</f>
        <v>1.6765000000000001E-27</v>
      </c>
      <c r="F48" s="16">
        <f>IFERROR(SOLID!J17,0)</f>
        <v>2.9642E-25</v>
      </c>
      <c r="G48" s="16">
        <f>IFERROR(SOLID!K17,0)</f>
        <v>7.5843999999999998E-23</v>
      </c>
      <c r="H48" s="16">
        <f>IFERROR(SOLID!L17,0)</f>
        <v>1.5568E-21</v>
      </c>
      <c r="I48" s="16">
        <f>IFERROR(SOLID!M17,0)</f>
        <v>8.4718999999999994E-21</v>
      </c>
      <c r="J48" s="16">
        <f>IFERROR(SOLID!N17,0)</f>
        <v>1.0887000000000001E-20</v>
      </c>
      <c r="K48" s="16">
        <f>IFERROR(SOLID!O17,0)</f>
        <v>3.0706999999999997E-20</v>
      </c>
      <c r="L48" s="16">
        <f>IFERROR(SOLID!P17,0)</f>
        <v>1.1083000000000001E-19</v>
      </c>
      <c r="M48" s="16">
        <f>IFERROR(SOLID!Q17,0)</f>
        <v>3.3922E-19</v>
      </c>
      <c r="N48" s="16">
        <f>IFERROR(SOLID!R17,0)</f>
        <v>1.3758E-18</v>
      </c>
      <c r="O48" s="16">
        <f>IFERROR(SOLID!S17,0)</f>
        <v>7.9101999999999997E-18</v>
      </c>
      <c r="P48" s="16">
        <f>IFERROR(SOLID!T17,0)</f>
        <v>1.4264000000000001E-12</v>
      </c>
      <c r="Q48" s="16">
        <f>IFERROR(SOLID!U17,0)</f>
        <v>4.8984000000000002E-12</v>
      </c>
      <c r="R48" s="16">
        <f>IFERROR(SOLID!V17,0)</f>
        <v>1.2813E-11</v>
      </c>
      <c r="S48" s="16">
        <f>IFERROR(SOLID!W17,0)</f>
        <v>2.6838999999999999E-11</v>
      </c>
      <c r="T48" s="16">
        <f>IFERROR(SOLID!X17,0)</f>
        <v>4.9759000000000002E-11</v>
      </c>
      <c r="U48" s="16">
        <f>IFERROR(SOLID!Y17,0)</f>
        <v>9.0488999999999994E-11</v>
      </c>
      <c r="V48" s="16">
        <f>IFERROR(SOLID!Z17,0)</f>
        <v>1.6172999999999999E-10</v>
      </c>
      <c r="W48" s="16">
        <f>IFERROR(SOLID!AA17,0)</f>
        <v>2.8459999999999998E-10</v>
      </c>
      <c r="X48" s="16">
        <f>IFERROR(SOLID!AB17,0)</f>
        <v>4.9386999999999997E-10</v>
      </c>
      <c r="Y48" s="16">
        <f>IFERROR(SOLID!AC17,0)</f>
        <v>8.4638000000000003E-10</v>
      </c>
      <c r="Z48" s="16">
        <f>IFERROR(SOLID!AD17,0)</f>
        <v>1.4343999999999999E-9</v>
      </c>
      <c r="AA48" s="16">
        <f>IFERROR(SOLID!AE17,0)</f>
        <v>2.4065999999999999E-9</v>
      </c>
      <c r="AB48" s="16">
        <f>IFERROR(SOLID!AF17,0)</f>
        <v>4.0002999999999999E-9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(1)GeSe[l]</v>
      </c>
      <c r="B49" s="16">
        <f>IFERROR(SOLID!F18,0)</f>
        <v>6.6633999999999999E-19</v>
      </c>
      <c r="C49" s="16">
        <f>IFERROR(SOLID!G18,0)</f>
        <v>1.7819999999999999E-21</v>
      </c>
      <c r="D49" s="16">
        <f>IFERROR(SOLID!H18,0)</f>
        <v>9.1794000000000003E-17</v>
      </c>
      <c r="E49" s="16">
        <f>IFERROR(SOLID!I18,0)</f>
        <v>2.1710999999999999E-12</v>
      </c>
      <c r="F49" s="16">
        <f>IFERROR(SOLID!J18,0)</f>
        <v>1.3317000000000001E-11</v>
      </c>
      <c r="G49" s="16">
        <f>IFERROR(SOLID!K18,0)</f>
        <v>2.7956000000000001E-10</v>
      </c>
      <c r="H49" s="16">
        <f>IFERROR(SOLID!L18,0)</f>
        <v>8.5997999999999996E-10</v>
      </c>
      <c r="I49" s="16">
        <f>IFERROR(SOLID!M18,0)</f>
        <v>3.1330999999999999E-9</v>
      </c>
      <c r="J49" s="16">
        <f>IFERROR(SOLID!N18,0)</f>
        <v>2.7636999999999999E-9</v>
      </c>
      <c r="K49" s="16">
        <f>IFERROR(SOLID!O18,0)</f>
        <v>5.4767999999999999E-9</v>
      </c>
      <c r="L49" s="16">
        <f>IFERROR(SOLID!P18,0)</f>
        <v>1.4190999999999999E-8</v>
      </c>
      <c r="M49" s="16">
        <f>IFERROR(SOLID!Q18,0)</f>
        <v>3.1817E-8</v>
      </c>
      <c r="N49" s="16">
        <f>IFERROR(SOLID!R18,0)</f>
        <v>9.6311999999999996E-8</v>
      </c>
      <c r="O49" s="16">
        <f>IFERROR(SOLID!S18,0)</f>
        <v>4.2059999999999999E-7</v>
      </c>
      <c r="P49" s="16">
        <f>IFERROR(SOLID!T18,0)</f>
        <v>5.8479999999999997E-2</v>
      </c>
      <c r="Q49" s="16">
        <f>IFERROR(SOLID!U18,0)</f>
        <v>9.3075000000000005E-2</v>
      </c>
      <c r="R49" s="16">
        <f>IFERROR(SOLID!V18,0)</f>
        <v>0.11276</v>
      </c>
      <c r="S49" s="16">
        <f>IFERROR(SOLID!W18,0)</f>
        <v>0.11998</v>
      </c>
      <c r="T49" s="16">
        <f>IFERROR(SOLID!X18,0)</f>
        <v>0.11999</v>
      </c>
      <c r="U49" s="16">
        <f>IFERROR(SOLID!Y18,0)</f>
        <v>0.11999</v>
      </c>
      <c r="V49" s="16">
        <f>IFERROR(SOLID!Z18,0)</f>
        <v>0.11998</v>
      </c>
      <c r="W49" s="16">
        <f>IFERROR(SOLID!AA18,0)</f>
        <v>0.11998</v>
      </c>
      <c r="X49" s="16">
        <f>IFERROR(SOLID!AB18,0)</f>
        <v>0.11998</v>
      </c>
      <c r="Y49" s="16">
        <f>IFERROR(SOLID!AC18,0)</f>
        <v>0.11996999999999999</v>
      </c>
      <c r="Z49" s="16">
        <f>IFERROR(SOLID!AD18,0)</f>
        <v>0.11996</v>
      </c>
      <c r="AA49" s="16">
        <f>IFERROR(SOLID!AE18,0)</f>
        <v>0.11995</v>
      </c>
      <c r="AB49" s="16">
        <f>IFERROR(SOLID!AF18,0)</f>
        <v>0.11994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(1)Ge[l]</v>
      </c>
      <c r="B50" s="16">
        <f>IFERROR(SOLID!F19,0)</f>
        <v>1.2578E-26</v>
      </c>
      <c r="C50" s="16">
        <f>IFERROR(SOLID!G19,0)</f>
        <v>1.1074E-27</v>
      </c>
      <c r="D50" s="16">
        <f>IFERROR(SOLID!H19,0)</f>
        <v>3.6064999999999999E-21</v>
      </c>
      <c r="E50" s="16">
        <f>IFERROR(SOLID!I19,0)</f>
        <v>4.5606000000000002E-18</v>
      </c>
      <c r="F50" s="16">
        <f>IFERROR(SOLID!J19,0)</f>
        <v>6.7745999999999997E-17</v>
      </c>
      <c r="G50" s="16">
        <f>IFERROR(SOLID!K19,0)</f>
        <v>2.5865999999999999E-15</v>
      </c>
      <c r="H50" s="16">
        <f>IFERROR(SOLID!L19,0)</f>
        <v>1.1871000000000001E-14</v>
      </c>
      <c r="I50" s="16">
        <f>IFERROR(SOLID!M19,0)</f>
        <v>4.6673000000000001E-14</v>
      </c>
      <c r="J50" s="16">
        <f>IFERROR(SOLID!N19,0)</f>
        <v>4.4074000000000001E-14</v>
      </c>
      <c r="K50" s="16">
        <f>IFERROR(SOLID!O19,0)</f>
        <v>9.2805999999999999E-14</v>
      </c>
      <c r="L50" s="16">
        <f>IFERROR(SOLID!P19,0)</f>
        <v>2.5376999999999999E-13</v>
      </c>
      <c r="M50" s="16">
        <f>IFERROR(SOLID!Q19,0)</f>
        <v>5.9656999999999995E-13</v>
      </c>
      <c r="N50" s="16">
        <f>IFERROR(SOLID!R19,0)</f>
        <v>1.8824000000000001E-12</v>
      </c>
      <c r="O50" s="16">
        <f>IFERROR(SOLID!S19,0)</f>
        <v>8.5215999999999996E-12</v>
      </c>
      <c r="P50" s="16">
        <f>IFERROR(SOLID!T19,0)</f>
        <v>1.223E-6</v>
      </c>
      <c r="Q50" s="16">
        <f>IFERROR(SOLID!U19,0)</f>
        <v>2.8355000000000002E-6</v>
      </c>
      <c r="R50" s="16">
        <f>IFERROR(SOLID!V19,0)</f>
        <v>5.0308000000000002E-6</v>
      </c>
      <c r="S50" s="16">
        <f>IFERROR(SOLID!W19,0)</f>
        <v>7.1955E-6</v>
      </c>
      <c r="T50" s="16">
        <f>IFERROR(SOLID!X19,0)</f>
        <v>9.2380000000000003E-6</v>
      </c>
      <c r="U50" s="16">
        <f>IFERROR(SOLID!Y19,0)</f>
        <v>1.1786E-5</v>
      </c>
      <c r="V50" s="16">
        <f>IFERROR(SOLID!Z19,0)</f>
        <v>1.4961E-5</v>
      </c>
      <c r="W50" s="16">
        <f>IFERROR(SOLID!AA19,0)</f>
        <v>1.8913E-5</v>
      </c>
      <c r="X50" s="16">
        <f>IFERROR(SOLID!AB19,0)</f>
        <v>2.3828999999999998E-5</v>
      </c>
      <c r="Y50" s="16">
        <f>IFERROR(SOLID!AC19,0)</f>
        <v>2.9943000000000001E-5</v>
      </c>
      <c r="Z50" s="16">
        <f>IFERROR(SOLID!AD19,0)</f>
        <v>3.7549000000000003E-5</v>
      </c>
      <c r="AA50" s="16">
        <f>IFERROR(SOLID!AE19,0)</f>
        <v>4.7003999999999999E-5</v>
      </c>
      <c r="AB50" s="16">
        <f>IFERROR(SOLID!AF19,0)</f>
        <v>5.8746000000000003E-5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(1)Se[l]</v>
      </c>
      <c r="B51" s="16">
        <f>IFERROR(SOLID!F20,0)</f>
        <v>1.3231999999999999E-24</v>
      </c>
      <c r="C51" s="16">
        <f>IFERROR(SOLID!G20,0)</f>
        <v>4.2726000000000002E-26</v>
      </c>
      <c r="D51" s="16">
        <f>IFERROR(SOLID!H20,0)</f>
        <v>1.8943999999999999E-21</v>
      </c>
      <c r="E51" s="16">
        <f>IFERROR(SOLID!I20,0)</f>
        <v>1.4459999999999999E-14</v>
      </c>
      <c r="F51" s="16">
        <f>IFERROR(SOLID!J20,0)</f>
        <v>3.0695999999999999E-13</v>
      </c>
      <c r="G51" s="16">
        <f>IFERROR(SOLID!K20,0)</f>
        <v>1.8323000000000001E-11</v>
      </c>
      <c r="H51" s="16">
        <f>IFERROR(SOLID!L20,0)</f>
        <v>1.3939E-10</v>
      </c>
      <c r="I51" s="16">
        <f>IFERROR(SOLID!M20,0)</f>
        <v>6.2589999999999998E-10</v>
      </c>
      <c r="J51" s="16">
        <f>IFERROR(SOLID!N20,0)</f>
        <v>6.7639999999999996E-10</v>
      </c>
      <c r="K51" s="16">
        <f>IFERROR(SOLID!O20,0)</f>
        <v>1.633E-9</v>
      </c>
      <c r="L51" s="16">
        <f>IFERROR(SOLID!P20,0)</f>
        <v>5.1277999999999996E-9</v>
      </c>
      <c r="M51" s="16">
        <f>IFERROR(SOLID!Q20,0)</f>
        <v>1.3863E-8</v>
      </c>
      <c r="N51" s="16">
        <f>IFERROR(SOLID!R20,0)</f>
        <v>5.037E-8</v>
      </c>
      <c r="O51" s="16">
        <f>IFERROR(SOLID!S20,0)</f>
        <v>2.6287000000000002E-7</v>
      </c>
      <c r="P51" s="16">
        <f>IFERROR(SOLID!T20,0)</f>
        <v>4.3464999999999997E-2</v>
      </c>
      <c r="Q51" s="16">
        <f>IFERROR(SOLID!U20,0)</f>
        <v>5.7818000000000001E-2</v>
      </c>
      <c r="R51" s="16">
        <f>IFERROR(SOLID!V20,0)</f>
        <v>5.7783000000000001E-2</v>
      </c>
      <c r="S51" s="16">
        <f>IFERROR(SOLID!W20,0)</f>
        <v>5.7264000000000002E-2</v>
      </c>
      <c r="T51" s="16">
        <f>IFERROR(SOLID!X20,0)</f>
        <v>5.6347000000000001E-2</v>
      </c>
      <c r="U51" s="16">
        <f>IFERROR(SOLID!Y20,0)</f>
        <v>5.5209000000000001E-2</v>
      </c>
      <c r="V51" s="16">
        <f>IFERROR(SOLID!Z20,0)</f>
        <v>5.3831999999999998E-2</v>
      </c>
      <c r="W51" s="16">
        <f>IFERROR(SOLID!AA20,0)</f>
        <v>5.2207000000000003E-2</v>
      </c>
      <c r="X51" s="16">
        <f>IFERROR(SOLID!AB20,0)</f>
        <v>5.0335999999999999E-2</v>
      </c>
      <c r="Y51" s="16">
        <f>IFERROR(SOLID!AC20,0)</f>
        <v>4.8239999999999998E-2</v>
      </c>
      <c r="Z51" s="16">
        <f>IFERROR(SOLID!AD20,0)</f>
        <v>4.5952E-2</v>
      </c>
      <c r="AA51" s="16">
        <f>IFERROR(SOLID!AE20,0)</f>
        <v>4.3518000000000001E-2</v>
      </c>
      <c r="AB51" s="16">
        <f>IFERROR(SOLID!AF20,0)</f>
        <v>4.0992000000000001E-2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H (Ar)</v>
      </c>
      <c r="B52" s="16">
        <f>IFERROR(SOLID!F21,0)</f>
        <v>-18.62</v>
      </c>
      <c r="C52" s="16">
        <f>IFERROR(SOLID!G21,0)</f>
        <v>-18.63</v>
      </c>
      <c r="D52" s="16">
        <f>IFERROR(SOLID!H21,0)</f>
        <v>-18.72</v>
      </c>
      <c r="E52" s="16">
        <f>IFERROR(SOLID!I21,0)</f>
        <v>-18.84</v>
      </c>
      <c r="F52" s="16">
        <f>IFERROR(SOLID!J21,0)</f>
        <v>-18.97</v>
      </c>
      <c r="G52" s="16">
        <f>IFERROR(SOLID!K21,0)</f>
        <v>-19.11</v>
      </c>
      <c r="H52" s="16">
        <f>IFERROR(SOLID!L21,0)</f>
        <v>-19.25</v>
      </c>
      <c r="I52" s="16">
        <f>IFERROR(SOLID!M21,0)</f>
        <v>-19.28</v>
      </c>
      <c r="J52" s="16">
        <f>IFERROR(SOLID!N21,0)</f>
        <v>-19.32</v>
      </c>
      <c r="K52" s="16">
        <f>IFERROR(SOLID!O21,0)</f>
        <v>-19.350000000000001</v>
      </c>
      <c r="L52" s="16">
        <f>IFERROR(SOLID!P21,0)</f>
        <v>-19.38</v>
      </c>
      <c r="M52" s="16">
        <f>IFERROR(SOLID!Q21,0)</f>
        <v>-19.420000000000002</v>
      </c>
      <c r="N52" s="16">
        <f>IFERROR(SOLID!R21,0)</f>
        <v>-19.45</v>
      </c>
      <c r="O52" s="16">
        <f>IFERROR(SOLID!S21,0)</f>
        <v>-19.48</v>
      </c>
      <c r="P52" s="16">
        <f>IFERROR(SOLID!T21,0)</f>
        <v>-19.52</v>
      </c>
      <c r="Q52" s="16">
        <f>IFERROR(SOLID!U21,0)</f>
        <v>-19.55</v>
      </c>
      <c r="R52" s="16">
        <f>IFERROR(SOLID!V21,0)</f>
        <v>-19.579999999999998</v>
      </c>
      <c r="S52" s="16">
        <f>IFERROR(SOLID!W21,0)</f>
        <v>-19.62</v>
      </c>
      <c r="T52" s="16">
        <f>IFERROR(SOLID!X21,0)</f>
        <v>-19.649999999999999</v>
      </c>
      <c r="U52" s="16">
        <f>IFERROR(SOLID!Y21,0)</f>
        <v>-19.68</v>
      </c>
      <c r="V52" s="16">
        <f>IFERROR(SOLID!Z21,0)</f>
        <v>-19.72</v>
      </c>
      <c r="W52" s="16">
        <f>IFERROR(SOLID!AA21,0)</f>
        <v>-19.75</v>
      </c>
      <c r="X52" s="16">
        <f>IFERROR(SOLID!AB21,0)</f>
        <v>-19.79</v>
      </c>
      <c r="Y52" s="16">
        <f>IFERROR(SOLID!AC21,0)</f>
        <v>-19.82</v>
      </c>
      <c r="Z52" s="16">
        <f>IFERROR(SOLID!AD21,0)</f>
        <v>-19.86</v>
      </c>
      <c r="AA52" s="16">
        <f>IFERROR(SOLID!AE21,0)</f>
        <v>-19.89</v>
      </c>
      <c r="AB52" s="16">
        <f>IFERROR(SOLID!AF21,0)</f>
        <v>-19.93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 t="str">
        <f>IFERROR(SOLID!E22,0)</f>
        <v>H (Ga)</v>
      </c>
      <c r="B53" s="16">
        <f>IFERROR(SOLID!F22,0)</f>
        <v>-64.92</v>
      </c>
      <c r="C53" s="16">
        <f>IFERROR(SOLID!G22,0)</f>
        <v>-53.11</v>
      </c>
      <c r="D53" s="16">
        <f>IFERROR(SOLID!H22,0)</f>
        <v>-42.49</v>
      </c>
      <c r="E53" s="16">
        <f>IFERROR(SOLID!I22,0)</f>
        <v>-43.73</v>
      </c>
      <c r="F53" s="16">
        <f>IFERROR(SOLID!J22,0)</f>
        <v>-40.04</v>
      </c>
      <c r="G53" s="16">
        <f>IFERROR(SOLID!K22,0)</f>
        <v>-37.31</v>
      </c>
      <c r="H53" s="16">
        <f>IFERROR(SOLID!L22,0)</f>
        <v>-35.25</v>
      </c>
      <c r="I53" s="16">
        <f>IFERROR(SOLID!M22,0)</f>
        <v>-34.81</v>
      </c>
      <c r="J53" s="16">
        <f>IFERROR(SOLID!N22,0)</f>
        <v>-34.409999999999997</v>
      </c>
      <c r="K53" s="16">
        <f>IFERROR(SOLID!O22,0)</f>
        <v>-34.03</v>
      </c>
      <c r="L53" s="16">
        <f>IFERROR(SOLID!P22,0)</f>
        <v>-33.67</v>
      </c>
      <c r="M53" s="16">
        <f>IFERROR(SOLID!Q22,0)</f>
        <v>-33.340000000000003</v>
      </c>
      <c r="N53" s="16">
        <f>IFERROR(SOLID!R22,0)</f>
        <v>-33.03</v>
      </c>
      <c r="O53" s="16">
        <f>IFERROR(SOLID!S22,0)</f>
        <v>-32.74</v>
      </c>
      <c r="P53" s="16">
        <f>IFERROR(SOLID!T22,0)</f>
        <v>-32.46</v>
      </c>
      <c r="Q53" s="16">
        <f>IFERROR(SOLID!U22,0)</f>
        <v>-31.68</v>
      </c>
      <c r="R53" s="16">
        <f>IFERROR(SOLID!V22,0)</f>
        <v>-30.9</v>
      </c>
      <c r="S53" s="16">
        <f>IFERROR(SOLID!W22,0)</f>
        <v>-30.25</v>
      </c>
      <c r="T53" s="16">
        <f>IFERROR(SOLID!X22,0)</f>
        <v>-29.69</v>
      </c>
      <c r="U53" s="16">
        <f>IFERROR(SOLID!Y22,0)</f>
        <v>-29.14</v>
      </c>
      <c r="V53" s="16">
        <f>IFERROR(SOLID!Z22,0)</f>
        <v>-28.6</v>
      </c>
      <c r="W53" s="16">
        <f>IFERROR(SOLID!AA22,0)</f>
        <v>-28.08</v>
      </c>
      <c r="X53" s="16">
        <f>IFERROR(SOLID!AB22,0)</f>
        <v>-27.57</v>
      </c>
      <c r="Y53" s="16">
        <f>IFERROR(SOLID!AC22,0)</f>
        <v>-27.07</v>
      </c>
      <c r="Z53" s="16">
        <f>IFERROR(SOLID!AD22,0)</f>
        <v>-26.58</v>
      </c>
      <c r="AA53" s="16">
        <f>IFERROR(SOLID!AE22,0)</f>
        <v>-26.1</v>
      </c>
      <c r="AB53" s="16">
        <f>IFERROR(SOLID!AF22,0)</f>
        <v>-25.62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 t="str">
        <f>IFERROR(SOLID!E23,0)</f>
        <v>H (Ge)</v>
      </c>
      <c r="B54" s="16">
        <f>IFERROR(SOLID!F23,0)</f>
        <v>-15.86</v>
      </c>
      <c r="C54" s="16">
        <f>IFERROR(SOLID!G23,0)</f>
        <v>-13.76</v>
      </c>
      <c r="D54" s="16">
        <f>IFERROR(SOLID!H23,0)</f>
        <v>-10.61</v>
      </c>
      <c r="E54" s="16">
        <f>IFERROR(SOLID!I23,0)</f>
        <v>-14.31</v>
      </c>
      <c r="F54" s="16">
        <f>IFERROR(SOLID!J23,0)</f>
        <v>-14.03</v>
      </c>
      <c r="G54" s="16">
        <f>IFERROR(SOLID!K23,0)</f>
        <v>-13.94</v>
      </c>
      <c r="H54" s="16">
        <f>IFERROR(SOLID!L23,0)</f>
        <v>-13.97</v>
      </c>
      <c r="I54" s="16">
        <f>IFERROR(SOLID!M23,0)</f>
        <v>-13.99</v>
      </c>
      <c r="J54" s="16">
        <f>IFERROR(SOLID!N23,0)</f>
        <v>-14.02</v>
      </c>
      <c r="K54" s="16">
        <f>IFERROR(SOLID!O23,0)</f>
        <v>-14.05</v>
      </c>
      <c r="L54" s="16">
        <f>IFERROR(SOLID!P23,0)</f>
        <v>-14.08</v>
      </c>
      <c r="M54" s="16">
        <f>IFERROR(SOLID!Q23,0)</f>
        <v>-14.12</v>
      </c>
      <c r="N54" s="16">
        <f>IFERROR(SOLID!R23,0)</f>
        <v>-14.17</v>
      </c>
      <c r="O54" s="16">
        <f>IFERROR(SOLID!S23,0)</f>
        <v>-14.21</v>
      </c>
      <c r="P54" s="16">
        <f>IFERROR(SOLID!T23,0)</f>
        <v>-14.26</v>
      </c>
      <c r="Q54" s="16">
        <f>IFERROR(SOLID!U23,0)</f>
        <v>-13.96</v>
      </c>
      <c r="R54" s="16">
        <f>IFERROR(SOLID!V23,0)</f>
        <v>-13.65</v>
      </c>
      <c r="S54" s="16">
        <f>IFERROR(SOLID!W23,0)</f>
        <v>-13.48</v>
      </c>
      <c r="T54" s="16">
        <f>IFERROR(SOLID!X23,0)</f>
        <v>-13.36</v>
      </c>
      <c r="U54" s="16">
        <f>IFERROR(SOLID!Y23,0)</f>
        <v>-13.24</v>
      </c>
      <c r="V54" s="16">
        <f>IFERROR(SOLID!Z23,0)</f>
        <v>-13.13</v>
      </c>
      <c r="W54" s="16">
        <f>IFERROR(SOLID!AA23,0)</f>
        <v>-13.01</v>
      </c>
      <c r="X54" s="16">
        <f>IFERROR(SOLID!AB23,0)</f>
        <v>-12.89</v>
      </c>
      <c r="Y54" s="16">
        <f>IFERROR(SOLID!AC23,0)</f>
        <v>-12.77</v>
      </c>
      <c r="Z54" s="16">
        <f>IFERROR(SOLID!AD23,0)</f>
        <v>-12.64</v>
      </c>
      <c r="AA54" s="16">
        <f>IFERROR(SOLID!AE23,0)</f>
        <v>-12.52</v>
      </c>
      <c r="AB54" s="16">
        <f>IFERROR(SOLID!AF23,0)</f>
        <v>-12.39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 t="str">
        <f>IFERROR(SOLID!E24,0)</f>
        <v>H (Se)</v>
      </c>
      <c r="B55" s="16">
        <f>IFERROR(SOLID!F24,0)</f>
        <v>-23.95</v>
      </c>
      <c r="C55" s="16">
        <f>IFERROR(SOLID!G24,0)</f>
        <v>-20.149999999999999</v>
      </c>
      <c r="D55" s="16">
        <f>IFERROR(SOLID!H24,0)</f>
        <v>-19.53</v>
      </c>
      <c r="E55" s="16">
        <f>IFERROR(SOLID!I24,0)</f>
        <v>-13.26</v>
      </c>
      <c r="F55" s="16">
        <f>IFERROR(SOLID!J24,0)</f>
        <v>-11.7</v>
      </c>
      <c r="G55" s="16">
        <f>IFERROR(SOLID!K24,0)</f>
        <v>-10.45</v>
      </c>
      <c r="H55" s="16">
        <f>IFERROR(SOLID!L24,0)</f>
        <v>-9.4139999999999997</v>
      </c>
      <c r="I55" s="16">
        <f>IFERROR(SOLID!M24,0)</f>
        <v>-9.18</v>
      </c>
      <c r="J55" s="16">
        <f>IFERROR(SOLID!N24,0)</f>
        <v>-8.9559999999999995</v>
      </c>
      <c r="K55" s="16">
        <f>IFERROR(SOLID!O24,0)</f>
        <v>-8.74</v>
      </c>
      <c r="L55" s="16">
        <f>IFERROR(SOLID!P24,0)</f>
        <v>-8.532</v>
      </c>
      <c r="M55" s="16">
        <f>IFERROR(SOLID!Q24,0)</f>
        <v>-8.3309999999999995</v>
      </c>
      <c r="N55" s="16">
        <f>IFERROR(SOLID!R24,0)</f>
        <v>-8.1370000000000005</v>
      </c>
      <c r="O55" s="16">
        <f>IFERROR(SOLID!S24,0)</f>
        <v>-7.9489999999999998</v>
      </c>
      <c r="P55" s="16">
        <f>IFERROR(SOLID!T24,0)</f>
        <v>-7.7679999999999998</v>
      </c>
      <c r="Q55" s="16">
        <f>IFERROR(SOLID!U24,0)</f>
        <v>-7.9420000000000002</v>
      </c>
      <c r="R55" s="16">
        <f>IFERROR(SOLID!V24,0)</f>
        <v>-8.1310000000000002</v>
      </c>
      <c r="S55" s="16">
        <f>IFERROR(SOLID!W24,0)</f>
        <v>-8.2430000000000003</v>
      </c>
      <c r="T55" s="16">
        <f>IFERROR(SOLID!X24,0)</f>
        <v>-8.3179999999999996</v>
      </c>
      <c r="U55" s="16">
        <f>IFERROR(SOLID!Y24,0)</f>
        <v>-8.3949999999999996</v>
      </c>
      <c r="V55" s="16">
        <f>IFERROR(SOLID!Z24,0)</f>
        <v>-8.4740000000000002</v>
      </c>
      <c r="W55" s="16">
        <f>IFERROR(SOLID!AA24,0)</f>
        <v>-8.5570000000000004</v>
      </c>
      <c r="X55" s="16">
        <f>IFERROR(SOLID!AB24,0)</f>
        <v>-8.6430000000000007</v>
      </c>
      <c r="Y55" s="16">
        <f>IFERROR(SOLID!AC24,0)</f>
        <v>-8.7319999999999993</v>
      </c>
      <c r="Z55" s="16">
        <f>IFERROR(SOLID!AD24,0)</f>
        <v>-8.8260000000000005</v>
      </c>
      <c r="AA55" s="16">
        <f>IFERROR(SOLID!AE24,0)</f>
        <v>-8.923</v>
      </c>
      <c r="AB55" s="16">
        <f>IFERROR(SOLID!AF24,0)</f>
        <v>-9.0250000000000004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471.4</v>
      </c>
      <c r="I66" s="62">
        <f>IFERROR(ALL!M3,0)</f>
        <v>537.5</v>
      </c>
      <c r="J66" s="62">
        <f>IFERROR(ALL!N3,0)</f>
        <v>603.5</v>
      </c>
      <c r="K66" s="62">
        <f>IFERROR(ALL!O3,0)</f>
        <v>669.6</v>
      </c>
      <c r="L66" s="62">
        <f>IFERROR(ALL!P3,0)</f>
        <v>735.7</v>
      </c>
      <c r="M66" s="62">
        <f>IFERROR(ALL!Q3,0)</f>
        <v>801.8</v>
      </c>
      <c r="N66" s="62">
        <f>IFERROR(ALL!R3,0)</f>
        <v>867.8</v>
      </c>
      <c r="O66" s="62">
        <f>IFERROR(ALL!S3,0)</f>
        <v>884.4</v>
      </c>
      <c r="P66" s="62">
        <f>IFERROR(ALL!T3,0)</f>
        <v>900.9</v>
      </c>
      <c r="Q66" s="62">
        <f>IFERROR(ALL!U3,0)</f>
        <v>917.4</v>
      </c>
      <c r="R66" s="62">
        <f>IFERROR(ALL!V3,0)</f>
        <v>933.9</v>
      </c>
      <c r="S66" s="62">
        <f>IFERROR(ALL!W3,0)</f>
        <v>950.4</v>
      </c>
      <c r="T66" s="62">
        <f>IFERROR(ALL!X3,0)</f>
        <v>967</v>
      </c>
      <c r="U66" s="62">
        <f>IFERROR(ALL!Y3,0)</f>
        <v>983.5</v>
      </c>
      <c r="V66" s="62">
        <f>IFERROR(ALL!Z3,0)</f>
        <v>1000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*GeSe2</v>
      </c>
      <c r="B67" s="16">
        <f>IFERROR(ALL!F4,0)</f>
        <v>0</v>
      </c>
      <c r="C67" s="16">
        <f>IFERROR(ALL!G4,0)</f>
        <v>1.3721999999999999E-10</v>
      </c>
      <c r="D67" s="16">
        <f>IFERROR(ALL!H4,0)</f>
        <v>1.5474E-10</v>
      </c>
      <c r="E67" s="16">
        <f>IFERROR(ALL!I4,0)</f>
        <v>2.7539999999999999E-22</v>
      </c>
      <c r="F67" s="16">
        <f>IFERROR(ALL!J4,0)</f>
        <v>4.2084999999999997E-21</v>
      </c>
      <c r="G67" s="16">
        <f>IFERROR(ALL!K4,0)</f>
        <v>1.1278000000000001E-16</v>
      </c>
      <c r="H67" s="16">
        <f>IFERROR(ALL!L4,0)</f>
        <v>4.0994999999999997E-15</v>
      </c>
      <c r="I67" s="16">
        <f>IFERROR(ALL!M4,0)</f>
        <v>9.3498000000000006E-16</v>
      </c>
      <c r="J67" s="16">
        <f>IFERROR(ALL!N4,0)</f>
        <v>2.6093E-15</v>
      </c>
      <c r="K67" s="16">
        <f>IFERROR(ALL!O4,0)</f>
        <v>1.8371000000000001E-16</v>
      </c>
      <c r="L67" s="16">
        <f>IFERROR(ALL!P4,0)</f>
        <v>2.1311000000000002E-18</v>
      </c>
      <c r="M67" s="16">
        <f>IFERROR(ALL!Q4,0)</f>
        <v>1.1624E-21</v>
      </c>
      <c r="N67" s="16">
        <f>IFERROR(ALL!R4,0)</f>
        <v>1.8760999999999999E-29</v>
      </c>
      <c r="O67" s="16">
        <f>IFERROR(ALL!S4,0)</f>
        <v>2.1921999999999999E-32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*Ga2Se3</v>
      </c>
      <c r="B68" s="16">
        <f>IFERROR(ALL!F5,0)</f>
        <v>1.7404999999999999E-9</v>
      </c>
      <c r="C68" s="16">
        <f>IFERROR(ALL!G5,0)</f>
        <v>4.2882999999999998E-11</v>
      </c>
      <c r="D68" s="16">
        <f>IFERROR(ALL!H5,0)</f>
        <v>4.4704E-11</v>
      </c>
      <c r="E68" s="16">
        <f>IFERROR(ALL!I5,0)</f>
        <v>2.0482E-9</v>
      </c>
      <c r="F68" s="16">
        <f>IFERROR(ALL!J5,0)</f>
        <v>1.8431E-9</v>
      </c>
      <c r="G68" s="16">
        <f>IFERROR(ALL!K5,0)</f>
        <v>1.4019000000000001E-9</v>
      </c>
      <c r="H68" s="16">
        <f>IFERROR(ALL!L5,0)</f>
        <v>1.3956E-9</v>
      </c>
      <c r="I68" s="16">
        <f>IFERROR(ALL!M5,0)</f>
        <v>1.4455E-9</v>
      </c>
      <c r="J68" s="16">
        <f>IFERROR(ALL!N5,0)</f>
        <v>2.4203E-9</v>
      </c>
      <c r="K68" s="16">
        <f>IFERROR(ALL!O5,0)</f>
        <v>1.3827E-9</v>
      </c>
      <c r="L68" s="16">
        <f>IFERROR(ALL!P5,0)</f>
        <v>1.2385E-9</v>
      </c>
      <c r="M68" s="16">
        <f>IFERROR(ALL!Q5,0)</f>
        <v>1.0439000000000001E-9</v>
      </c>
      <c r="N68" s="16">
        <f>IFERROR(ALL!R5,0)</f>
        <v>6.4365000000000002E-11</v>
      </c>
      <c r="O68" s="16">
        <f>IFERROR(ALL!S5,0)</f>
        <v>2.0349000000000001E-11</v>
      </c>
      <c r="P68" s="16">
        <f>IFERROR(ALL!T5,0)</f>
        <v>2.4117999999999999E-12</v>
      </c>
      <c r="Q68" s="16">
        <f>IFERROR(ALL!U5,0)</f>
        <v>7.8861000000000001E-13</v>
      </c>
      <c r="R68" s="16">
        <f>IFERROR(ALL!V5,0)</f>
        <v>9.6755E-14</v>
      </c>
      <c r="S68" s="16">
        <f>IFERROR(ALL!W5,0)</f>
        <v>4.4269000000000002E-15</v>
      </c>
      <c r="T68" s="16">
        <f>IFERROR(ALL!X5,0)</f>
        <v>5.7324000000000002E-16</v>
      </c>
      <c r="U68" s="16">
        <f>IFERROR(ALL!Y5,0)</f>
        <v>7.6788999999999994E-17</v>
      </c>
      <c r="V68" s="16">
        <f>IFERROR(ALL!Z5,0)</f>
        <v>3.8833999999999997E-18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*GeSe</v>
      </c>
      <c r="B69" s="16">
        <f>IFERROR(ALL!F6,0)</f>
        <v>3.8290999999999998E-13</v>
      </c>
      <c r="C69" s="16">
        <f>IFERROR(ALL!G6,0)</f>
        <v>0</v>
      </c>
      <c r="D69" s="16">
        <f>IFERROR(ALL!H6,0)</f>
        <v>0</v>
      </c>
      <c r="E69" s="16">
        <f>IFERROR(ALL!I6,0)</f>
        <v>4.9454000000000003E-13</v>
      </c>
      <c r="F69" s="16">
        <f>IFERROR(ALL!J6,0)</f>
        <v>4.6023000000000005E-13</v>
      </c>
      <c r="G69" s="16">
        <f>IFERROR(ALL!K6,0)</f>
        <v>3.2301999999999998E-14</v>
      </c>
      <c r="H69" s="16">
        <f>IFERROR(ALL!L6,0)</f>
        <v>2.455E-14</v>
      </c>
      <c r="I69" s="16">
        <f>IFERROR(ALL!M6,0)</f>
        <v>1.0132E-14</v>
      </c>
      <c r="J69" s="16">
        <f>IFERROR(ALL!N6,0)</f>
        <v>2.2178E-14</v>
      </c>
      <c r="K69" s="16">
        <f>IFERROR(ALL!O6,0)</f>
        <v>5.5580000000000001E-14</v>
      </c>
      <c r="L69" s="16">
        <f>IFERROR(ALL!P6,0)</f>
        <v>1.3583999999999999E-12</v>
      </c>
      <c r="M69" s="16">
        <f>IFERROR(ALL!Q6,0)</f>
        <v>3.1436000000000001E-11</v>
      </c>
      <c r="N69" s="16">
        <f>IFERROR(ALL!R6,0)</f>
        <v>2.0465000000000001E-11</v>
      </c>
      <c r="O69" s="16">
        <f>IFERROR(ALL!S6,0)</f>
        <v>1.077E-11</v>
      </c>
      <c r="P69" s="16">
        <f>IFERROR(ALL!T6,0)</f>
        <v>2.2517000000000002E-12</v>
      </c>
      <c r="Q69" s="16">
        <f>IFERROR(ALL!U6,0)</f>
        <v>1.1661E-12</v>
      </c>
      <c r="R69" s="16">
        <f>IFERROR(ALL!V6,0)</f>
        <v>2.4636000000000002E-13</v>
      </c>
      <c r="S69" s="16">
        <f>IFERROR(ALL!W6,0)</f>
        <v>2.2005E-14</v>
      </c>
      <c r="T69" s="16">
        <f>IFERROR(ALL!X6,0)</f>
        <v>4.8211000000000002E-15</v>
      </c>
      <c r="U69" s="16">
        <f>IFERROR(ALL!Y6,0)</f>
        <v>1.0699000000000001E-15</v>
      </c>
      <c r="V69" s="16">
        <f>IFERROR(ALL!Z6,0)</f>
        <v>1.0342E-16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Se3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2.6502E-36</v>
      </c>
      <c r="I70" s="16">
        <f>IFERROR(ALL!M7,0)</f>
        <v>2.7034000000000002E-28</v>
      </c>
      <c r="J70" s="16">
        <f>IFERROR(ALL!N7,0)</f>
        <v>5.6710999999999999E-22</v>
      </c>
      <c r="K70" s="16">
        <f>IFERROR(ALL!O7,0)</f>
        <v>3.7434999999999998E-17</v>
      </c>
      <c r="L70" s="16">
        <f>IFERROR(ALL!P7,0)</f>
        <v>8.8345999999999998E-14</v>
      </c>
      <c r="M70" s="16">
        <f>IFERROR(ALL!Q7,0)</f>
        <v>1.2408E-11</v>
      </c>
      <c r="N70" s="16">
        <f>IFERROR(ALL!R7,0)</f>
        <v>2.1974000000000001E-10</v>
      </c>
      <c r="O70" s="16">
        <f>IFERROR(ALL!S7,0)</f>
        <v>3.5347000000000002E-10</v>
      </c>
      <c r="P70" s="16">
        <f>IFERROR(ALL!T7,0)</f>
        <v>5.2459000000000005E-10</v>
      </c>
      <c r="Q70" s="16">
        <f>IFERROR(ALL!U7,0)</f>
        <v>7.2289999999999995E-10</v>
      </c>
      <c r="R70" s="16">
        <f>IFERROR(ALL!V7,0)</f>
        <v>9.2989999999999996E-10</v>
      </c>
      <c r="S70" s="16">
        <f>IFERROR(ALL!W7,0)</f>
        <v>1.1214999999999999E-9</v>
      </c>
      <c r="T70" s="16">
        <f>IFERROR(ALL!X7,0)</f>
        <v>1.2730000000000001E-9</v>
      </c>
      <c r="U70" s="16">
        <f>IFERROR(ALL!Y7,0)</f>
        <v>1.3646E-9</v>
      </c>
      <c r="V70" s="16">
        <f>IFERROR(ALL!Z7,0)</f>
        <v>1.3857000000000001E-9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Se?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1.0954E-31</v>
      </c>
      <c r="I71" s="16">
        <f>IFERROR(ALL!M8,0)</f>
        <v>1.5306000000000001E-24</v>
      </c>
      <c r="J71" s="16">
        <f>IFERROR(ALL!N8,0)</f>
        <v>6.6461999999999997E-19</v>
      </c>
      <c r="K71" s="16">
        <f>IFERROR(ALL!O8,0)</f>
        <v>1.3298E-14</v>
      </c>
      <c r="L71" s="16">
        <f>IFERROR(ALL!P8,0)</f>
        <v>1.3902E-11</v>
      </c>
      <c r="M71" s="16">
        <f>IFERROR(ALL!Q8,0)</f>
        <v>1.1972E-9</v>
      </c>
      <c r="N71" s="16">
        <f>IFERROR(ALL!R8,0)</f>
        <v>1.6492E-8</v>
      </c>
      <c r="O71" s="16">
        <f>IFERROR(ALL!S8,0)</f>
        <v>2.5612999999999999E-8</v>
      </c>
      <c r="P71" s="16">
        <f>IFERROR(ALL!T8,0)</f>
        <v>3.7038999999999998E-8</v>
      </c>
      <c r="Q71" s="16">
        <f>IFERROR(ALL!U8,0)</f>
        <v>5.0152999999999999E-8</v>
      </c>
      <c r="R71" s="16">
        <f>IFERROR(ALL!V8,0)</f>
        <v>6.3887999999999996E-8</v>
      </c>
      <c r="S71" s="16">
        <f>IFERROR(ALL!W8,0)</f>
        <v>7.6864000000000006E-8</v>
      </c>
      <c r="T71" s="16">
        <f>IFERROR(ALL!X8,0)</f>
        <v>8.7633000000000001E-8</v>
      </c>
      <c r="U71" s="16">
        <f>IFERROR(ALL!Y8,0)</f>
        <v>9.4963000000000001E-8</v>
      </c>
      <c r="V71" s="16">
        <f>IFERROR(ALL!Z8,0)</f>
        <v>9.809E-8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Se6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7.4640999999999998E-28</v>
      </c>
      <c r="I72" s="16">
        <f>IFERROR(ALL!M9,0)</f>
        <v>1.373E-21</v>
      </c>
      <c r="J72" s="16">
        <f>IFERROR(ALL!N9,0)</f>
        <v>1.1964000000000001E-16</v>
      </c>
      <c r="K72" s="16">
        <f>IFERROR(ALL!O9,0)</f>
        <v>7.0785999999999997E-13</v>
      </c>
      <c r="L72" s="16">
        <f>IFERROR(ALL!P9,0)</f>
        <v>3.2125999999999998E-10</v>
      </c>
      <c r="M72" s="16">
        <f>IFERROR(ALL!Q9,0)</f>
        <v>1.6680000000000001E-8</v>
      </c>
      <c r="N72" s="16">
        <f>IFERROR(ALL!R9,0)</f>
        <v>1.7618000000000001E-7</v>
      </c>
      <c r="O72" s="16">
        <f>IFERROR(ALL!S9,0)</f>
        <v>2.6333999999999997E-7</v>
      </c>
      <c r="P72" s="16">
        <f>IFERROR(ALL!T9,0)</f>
        <v>3.6991000000000001E-7</v>
      </c>
      <c r="Q72" s="16">
        <f>IFERROR(ALL!U9,0)</f>
        <v>4.9068999999999996E-7</v>
      </c>
      <c r="R72" s="16">
        <f>IFERROR(ALL!V9,0)</f>
        <v>6.1720999999999995E-7</v>
      </c>
      <c r="S72" s="16">
        <f>IFERROR(ALL!W9,0)</f>
        <v>7.3867999999999999E-7</v>
      </c>
      <c r="T72" s="16">
        <f>IFERROR(ALL!X9,0)</f>
        <v>8.4363000000000004E-7</v>
      </c>
      <c r="U72" s="16">
        <f>IFERROR(ALL!Y9,0)</f>
        <v>9.2180000000000001E-7</v>
      </c>
      <c r="V72" s="16">
        <f>IFERROR(ALL!Z9,0)</f>
        <v>9.6608000000000003E-7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Se5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2.4801000000000001E-25</v>
      </c>
      <c r="I73" s="16">
        <f>IFERROR(ALL!M10,0)</f>
        <v>1.4922E-19</v>
      </c>
      <c r="J73" s="16">
        <f>IFERROR(ALL!N10,0)</f>
        <v>5.3097000000000003E-15</v>
      </c>
      <c r="K73" s="16">
        <f>IFERROR(ALL!O10,0)</f>
        <v>1.6425000000000001E-11</v>
      </c>
      <c r="L73" s="16">
        <f>IFERROR(ALL!P10,0)</f>
        <v>5.1637000000000003E-9</v>
      </c>
      <c r="M73" s="16">
        <f>IFERROR(ALL!Q10,0)</f>
        <v>2.3878000000000002E-7</v>
      </c>
      <c r="N73" s="16">
        <f>IFERROR(ALL!R10,0)</f>
        <v>2.6917999999999998E-6</v>
      </c>
      <c r="O73" s="16">
        <f>IFERROR(ALL!S10,0)</f>
        <v>4.1734999999999999E-6</v>
      </c>
      <c r="P73" s="16">
        <f>IFERROR(ALL!T10,0)</f>
        <v>6.1206000000000003E-6</v>
      </c>
      <c r="Q73" s="16">
        <f>IFERROR(ALL!U10,0)</f>
        <v>8.5269999999999998E-6</v>
      </c>
      <c r="R73" s="16">
        <f>IFERROR(ALL!V10,0)</f>
        <v>1.1326E-5</v>
      </c>
      <c r="S73" s="16">
        <f>IFERROR(ALL!W10,0)</f>
        <v>1.4387E-5</v>
      </c>
      <c r="T73" s="16">
        <f>IFERROR(ALL!X10,0)</f>
        <v>1.7521E-5</v>
      </c>
      <c r="U73" s="16">
        <f>IFERROR(ALL!Y10,0)</f>
        <v>2.0506999999999999E-5</v>
      </c>
      <c r="V73" s="16">
        <f>IFERROR(ALL!Z10,0)</f>
        <v>2.3119E-5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Se4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0</v>
      </c>
      <c r="H74" s="16">
        <f>IFERROR(ALL!L11,0)</f>
        <v>1.8446999999999998E-24</v>
      </c>
      <c r="I74" s="16">
        <f>IFERROR(ALL!M11,0)</f>
        <v>2.6741999999999998E-19</v>
      </c>
      <c r="J74" s="16">
        <f>IFERROR(ALL!N11,0)</f>
        <v>3.0575999999999998E-15</v>
      </c>
      <c r="K74" s="16">
        <f>IFERROR(ALL!O11,0)</f>
        <v>4.0776000000000003E-12</v>
      </c>
      <c r="L74" s="16">
        <f>IFERROR(ALL!P11,0)</f>
        <v>7.5780000000000001E-10</v>
      </c>
      <c r="M74" s="16">
        <f>IFERROR(ALL!Q11,0)</f>
        <v>2.7332E-8</v>
      </c>
      <c r="N74" s="16">
        <f>IFERROR(ALL!R11,0)</f>
        <v>2.938E-7</v>
      </c>
      <c r="O74" s="16">
        <f>IFERROR(ALL!S11,0)</f>
        <v>4.6058000000000001E-7</v>
      </c>
      <c r="P74" s="16">
        <f>IFERROR(ALL!T11,0)</f>
        <v>6.8807000000000005E-7</v>
      </c>
      <c r="Q74" s="16">
        <f>IFERROR(ALL!U11,0)</f>
        <v>9.8314E-7</v>
      </c>
      <c r="R74" s="16">
        <f>IFERROR(ALL!V11,0)</f>
        <v>1.3477E-6</v>
      </c>
      <c r="S74" s="16">
        <f>IFERROR(ALL!W11,0)</f>
        <v>1.7771000000000001E-6</v>
      </c>
      <c r="T74" s="16">
        <f>IFERROR(ALL!X11,0)</f>
        <v>2.2591999999999999E-6</v>
      </c>
      <c r="U74" s="16">
        <f>IFERROR(ALL!Y11,0)</f>
        <v>2.7744999999999999E-6</v>
      </c>
      <c r="V74" s="16">
        <f>IFERROR(ALL!Z11,0)</f>
        <v>3.298E-6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Se3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2.1686999999999999E-33</v>
      </c>
      <c r="H75" s="16">
        <f>IFERROR(ALL!L12,0)</f>
        <v>6.9324999999999996E-22</v>
      </c>
      <c r="I75" s="16">
        <f>IFERROR(ALL!M12,0)</f>
        <v>2.7092E-17</v>
      </c>
      <c r="J75" s="16">
        <f>IFERROR(ALL!N12,0)</f>
        <v>1.0886999999999999E-13</v>
      </c>
      <c r="K75" s="16">
        <f>IFERROR(ALL!O12,0)</f>
        <v>6.7347000000000005E-11</v>
      </c>
      <c r="L75" s="16">
        <f>IFERROR(ALL!P12,0)</f>
        <v>7.8630000000000007E-9</v>
      </c>
      <c r="M75" s="16">
        <f>IFERROR(ALL!Q12,0)</f>
        <v>2.3286000000000001E-7</v>
      </c>
      <c r="N75" s="16">
        <f>IFERROR(ALL!R12,0)</f>
        <v>2.4942000000000002E-6</v>
      </c>
      <c r="O75" s="16">
        <f>IFERROR(ALL!S12,0)</f>
        <v>3.9933999999999997E-6</v>
      </c>
      <c r="P75" s="16">
        <f>IFERROR(ALL!T12,0)</f>
        <v>6.1361999999999998E-6</v>
      </c>
      <c r="Q75" s="16">
        <f>IFERROR(ALL!U12,0)</f>
        <v>9.0764E-6</v>
      </c>
      <c r="R75" s="16">
        <f>IFERROR(ALL!V12,0)</f>
        <v>1.2957E-5</v>
      </c>
      <c r="S75" s="16">
        <f>IFERROR(ALL!W12,0)</f>
        <v>1.7892000000000001E-5</v>
      </c>
      <c r="T75" s="16">
        <f>IFERROR(ALL!X12,0)</f>
        <v>2.3944E-5</v>
      </c>
      <c r="U75" s="16">
        <f>IFERROR(ALL!Y12,0)</f>
        <v>3.1108000000000001E-5</v>
      </c>
      <c r="V75" s="16">
        <f>IFERROR(ALL!Z12,0)</f>
        <v>3.9298000000000002E-5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Se2</v>
      </c>
      <c r="B76" s="16">
        <f>IFERROR(ALL!F13,0)</f>
        <v>0</v>
      </c>
      <c r="C76" s="16">
        <f>IFERROR(ALL!G13,0)</f>
        <v>2.5053000000000001E-34</v>
      </c>
      <c r="D76" s="16">
        <f>IFERROR(ALL!H13,0)</f>
        <v>4.6308000000000003E-32</v>
      </c>
      <c r="E76" s="16">
        <f>IFERROR(ALL!I13,0)</f>
        <v>5.0076000000000002E-30</v>
      </c>
      <c r="F76" s="16">
        <f>IFERROR(ALL!J13,0)</f>
        <v>3.4245999999999999E-28</v>
      </c>
      <c r="G76" s="16">
        <f>IFERROR(ALL!K13,0)</f>
        <v>6.0593000000000002E-24</v>
      </c>
      <c r="H76" s="16">
        <f>IFERROR(ALL!L13,0)</f>
        <v>8.4085000000000005E-16</v>
      </c>
      <c r="I76" s="16">
        <f>IFERROR(ALL!M13,0)</f>
        <v>2.2142E-12</v>
      </c>
      <c r="J76" s="16">
        <f>IFERROR(ALL!N13,0)</f>
        <v>1.0721000000000001E-9</v>
      </c>
      <c r="K76" s="16">
        <f>IFERROR(ALL!O13,0)</f>
        <v>1.3148000000000001E-7</v>
      </c>
      <c r="L76" s="16">
        <f>IFERROR(ALL!P13,0)</f>
        <v>4.8359999999999999E-6</v>
      </c>
      <c r="M76" s="16">
        <f>IFERROR(ALL!Q13,0)</f>
        <v>6.6451000000000005E-5</v>
      </c>
      <c r="N76" s="16">
        <f>IFERROR(ALL!R13,0)</f>
        <v>4.3920999999999999E-4</v>
      </c>
      <c r="O76" s="16">
        <f>IFERROR(ALL!S13,0)</f>
        <v>6.4468999999999995E-4</v>
      </c>
      <c r="P76" s="16">
        <f>IFERROR(ALL!T13,0)</f>
        <v>9.1849E-4</v>
      </c>
      <c r="Q76" s="16">
        <f>IFERROR(ALL!U13,0)</f>
        <v>1.2729E-3</v>
      </c>
      <c r="R76" s="16">
        <f>IFERROR(ALL!V13,0)</f>
        <v>1.7191999999999999E-3</v>
      </c>
      <c r="S76" s="16">
        <f>IFERROR(ALL!W13,0)</f>
        <v>2.2664999999999999E-3</v>
      </c>
      <c r="T76" s="16">
        <f>IFERROR(ALL!X13,0)</f>
        <v>2.9207999999999999E-3</v>
      </c>
      <c r="U76" s="16">
        <f>IFERROR(ALL!Y13,0)</f>
        <v>3.6838000000000001E-3</v>
      </c>
      <c r="V76" s="16">
        <f>IFERROR(ALL!Z13,0)</f>
        <v>4.5526000000000004E-3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Se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2.9978999999999998E-31</v>
      </c>
      <c r="H77" s="16">
        <f>IFERROR(ALL!L14,0)</f>
        <v>3.4561000000000002E-24</v>
      </c>
      <c r="I77" s="16">
        <f>IFERROR(ALL!M14,0)</f>
        <v>3.1975000000000002E-20</v>
      </c>
      <c r="J77" s="16">
        <f>IFERROR(ALL!N14,0)</f>
        <v>4.0764000000000003E-17</v>
      </c>
      <c r="K77" s="16">
        <f>IFERROR(ALL!O14,0)</f>
        <v>1.1767E-14</v>
      </c>
      <c r="L77" s="16">
        <f>IFERROR(ALL!P14,0)</f>
        <v>1.0382999999999999E-12</v>
      </c>
      <c r="M77" s="16">
        <f>IFERROR(ALL!Q14,0)</f>
        <v>3.6115000000000003E-11</v>
      </c>
      <c r="N77" s="16">
        <f>IFERROR(ALL!R14,0)</f>
        <v>6.2150999999999996E-10</v>
      </c>
      <c r="O77" s="16">
        <f>IFERROR(ALL!S14,0)</f>
        <v>1.1593999999999999E-9</v>
      </c>
      <c r="P77" s="16">
        <f>IFERROR(ALL!T14,0)</f>
        <v>2.098E-9</v>
      </c>
      <c r="Q77" s="16">
        <f>IFERROR(ALL!U14,0)</f>
        <v>3.6898999999999998E-9</v>
      </c>
      <c r="R77" s="16">
        <f>IFERROR(ALL!V14,0)</f>
        <v>6.3190999999999998E-9</v>
      </c>
      <c r="S77" s="16">
        <f>IFERROR(ALL!W14,0)</f>
        <v>1.0553E-8</v>
      </c>
      <c r="T77" s="16">
        <f>IFERROR(ALL!X14,0)</f>
        <v>1.721E-8</v>
      </c>
      <c r="U77" s="16">
        <f>IFERROR(ALL!Y14,0)</f>
        <v>2.7443E-8</v>
      </c>
      <c r="V77" s="16">
        <f>IFERROR(ALL!Z14,0)</f>
        <v>4.2837000000000002E-8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Ar</v>
      </c>
      <c r="B78" s="16">
        <f>IFERROR(ALL!F15,0)</f>
        <v>0.2</v>
      </c>
      <c r="C78" s="16">
        <f>IFERROR(ALL!G15,0)</f>
        <v>0.2</v>
      </c>
      <c r="D78" s="16">
        <f>IFERROR(ALL!H15,0)</f>
        <v>0.2</v>
      </c>
      <c r="E78" s="16">
        <f>IFERROR(ALL!I15,0)</f>
        <v>0.2</v>
      </c>
      <c r="F78" s="16">
        <f>IFERROR(ALL!J15,0)</f>
        <v>0.2</v>
      </c>
      <c r="G78" s="16">
        <f>IFERROR(ALL!K15,0)</f>
        <v>0.2</v>
      </c>
      <c r="H78" s="16">
        <f>IFERROR(ALL!L15,0)</f>
        <v>0.2</v>
      </c>
      <c r="I78" s="16">
        <f>IFERROR(ALL!M15,0)</f>
        <v>0.2</v>
      </c>
      <c r="J78" s="16">
        <f>IFERROR(ALL!N15,0)</f>
        <v>0.2</v>
      </c>
      <c r="K78" s="16">
        <f>IFERROR(ALL!O15,0)</f>
        <v>0.2</v>
      </c>
      <c r="L78" s="16">
        <f>IFERROR(ALL!P15,0)</f>
        <v>0.2</v>
      </c>
      <c r="M78" s="16">
        <f>IFERROR(ALL!Q15,0)</f>
        <v>0.2</v>
      </c>
      <c r="N78" s="16">
        <f>IFERROR(ALL!R15,0)</f>
        <v>0.2</v>
      </c>
      <c r="O78" s="16">
        <f>IFERROR(ALL!S15,0)</f>
        <v>0.2</v>
      </c>
      <c r="P78" s="16">
        <f>IFERROR(ALL!T15,0)</f>
        <v>0.2</v>
      </c>
      <c r="Q78" s="16">
        <f>IFERROR(ALL!U15,0)</f>
        <v>0.2</v>
      </c>
      <c r="R78" s="16">
        <f>IFERROR(ALL!V15,0)</f>
        <v>0.2</v>
      </c>
      <c r="S78" s="16">
        <f>IFERROR(ALL!W15,0)</f>
        <v>0.2</v>
      </c>
      <c r="T78" s="16">
        <f>IFERROR(ALL!X15,0)</f>
        <v>0.2</v>
      </c>
      <c r="U78" s="16">
        <f>IFERROR(ALL!Y15,0)</f>
        <v>0.2</v>
      </c>
      <c r="V78" s="16">
        <f>IFERROR(ALL!Z15,0)</f>
        <v>0.2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(l)GeSe2</v>
      </c>
      <c r="B79" s="16">
        <f>IFERROR(ALL!F16,0)</f>
        <v>6.0003000000000001E-2</v>
      </c>
      <c r="C79" s="16">
        <f>IFERROR(ALL!G16,0)</f>
        <v>6.0005000000000003E-2</v>
      </c>
      <c r="D79" s="16">
        <f>IFERROR(ALL!H16,0)</f>
        <v>6.0007999999999999E-2</v>
      </c>
      <c r="E79" s="16">
        <f>IFERROR(ALL!I16,0)</f>
        <v>6.0012999999999997E-2</v>
      </c>
      <c r="F79" s="16">
        <f>IFERROR(ALL!J16,0)</f>
        <v>6.0019000000000003E-2</v>
      </c>
      <c r="G79" s="16">
        <f>IFERROR(ALL!K16,0)</f>
        <v>6.0231E-2</v>
      </c>
      <c r="H79" s="16">
        <f>IFERROR(ALL!L16,0)</f>
        <v>5.9964000000000003E-2</v>
      </c>
      <c r="I79" s="16">
        <f>IFERROR(ALL!M16,0)</f>
        <v>5.9562999999999998E-2</v>
      </c>
      <c r="J79" s="16">
        <f>IFERROR(ALL!N16,0)</f>
        <v>5.7706E-2</v>
      </c>
      <c r="K79" s="16">
        <f>IFERROR(ALL!O16,0)</f>
        <v>5.2184000000000001E-2</v>
      </c>
      <c r="L79" s="16">
        <f>IFERROR(ALL!P16,0)</f>
        <v>4.1522999999999997E-2</v>
      </c>
      <c r="M79" s="16">
        <f>IFERROR(ALL!Q16,0)</f>
        <v>2.7976999999999998E-2</v>
      </c>
      <c r="N79" s="16">
        <f>IFERROR(ALL!R16,0)</f>
        <v>1.6046000000000001E-2</v>
      </c>
      <c r="O79" s="16">
        <f>IFERROR(ALL!S16,0)</f>
        <v>1.3679E-2</v>
      </c>
      <c r="P79" s="16">
        <f>IFERROR(ALL!T16,0)</f>
        <v>1.1583E-2</v>
      </c>
      <c r="Q79" s="16">
        <f>IFERROR(ALL!U16,0)</f>
        <v>9.7488000000000002E-3</v>
      </c>
      <c r="R79" s="16">
        <f>IFERROR(ALL!V16,0)</f>
        <v>8.1612999999999998E-3</v>
      </c>
      <c r="S79" s="16">
        <f>IFERROR(ALL!W16,0)</f>
        <v>6.7993000000000003E-3</v>
      </c>
      <c r="T79" s="16">
        <f>IFERROR(ALL!X16,0)</f>
        <v>5.64E-3</v>
      </c>
      <c r="U79" s="16">
        <f>IFERROR(ALL!Y16,0)</f>
        <v>4.6600000000000001E-3</v>
      </c>
      <c r="V79" s="16">
        <f>IFERROR(ALL!Z16,0)</f>
        <v>3.8368E-3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(1)GeSe</v>
      </c>
      <c r="B80" s="16">
        <f>IFERROR(ALL!F17,0)</f>
        <v>5.9997000000000002E-2</v>
      </c>
      <c r="C80" s="16">
        <f>IFERROR(ALL!G17,0)</f>
        <v>5.9995E-2</v>
      </c>
      <c r="D80" s="16">
        <f>IFERROR(ALL!H17,0)</f>
        <v>5.9991000000000003E-2</v>
      </c>
      <c r="E80" s="16">
        <f>IFERROR(ALL!I17,0)</f>
        <v>5.9985999999999998E-2</v>
      </c>
      <c r="F80" s="16">
        <f>IFERROR(ALL!J17,0)</f>
        <v>5.9977999999999997E-2</v>
      </c>
      <c r="G80" s="16">
        <f>IFERROR(ALL!K17,0)</f>
        <v>5.9700000000000003E-2</v>
      </c>
      <c r="H80" s="16">
        <f>IFERROR(ALL!L17,0)</f>
        <v>6.0033999999999997E-2</v>
      </c>
      <c r="I80" s="16">
        <f>IFERROR(ALL!M17,0)</f>
        <v>6.0434000000000002E-2</v>
      </c>
      <c r="J80" s="16">
        <f>IFERROR(ALL!N17,0)</f>
        <v>6.2288999999999997E-2</v>
      </c>
      <c r="K80" s="16">
        <f>IFERROR(ALL!O17,0)</f>
        <v>6.7809999999999995E-2</v>
      </c>
      <c r="L80" s="16">
        <f>IFERROR(ALL!P17,0)</f>
        <v>7.8464999999999993E-2</v>
      </c>
      <c r="M80" s="16">
        <f>IFERROR(ALL!Q17,0)</f>
        <v>9.1999999999999998E-2</v>
      </c>
      <c r="N80" s="16">
        <f>IFERROR(ALL!R17,0)</f>
        <v>0.10390000000000001</v>
      </c>
      <c r="O80" s="16">
        <f>IFERROR(ALL!S17,0)</f>
        <v>0.10625999999999999</v>
      </c>
      <c r="P80" s="16">
        <f>IFERROR(ALL!T17,0)</f>
        <v>0.10835</v>
      </c>
      <c r="Q80" s="16">
        <f>IFERROR(ALL!U17,0)</f>
        <v>0.11017</v>
      </c>
      <c r="R80" s="16">
        <f>IFERROR(ALL!V17,0)</f>
        <v>0.11174000000000001</v>
      </c>
      <c r="S80" s="16">
        <f>IFERROR(ALL!W17,0)</f>
        <v>0.11308</v>
      </c>
      <c r="T80" s="16">
        <f>IFERROR(ALL!X17,0)</f>
        <v>0.11422</v>
      </c>
      <c r="U80" s="16">
        <f>IFERROR(ALL!Y17,0)</f>
        <v>0.11516999999999999</v>
      </c>
      <c r="V80" s="16">
        <f>IFERROR(ALL!Z17,0)</f>
        <v>0.11595999999999999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(l)Ge</v>
      </c>
      <c r="B81" s="16">
        <f>IFERROR(ALL!F18,0)</f>
        <v>3.3099999999999999E-7</v>
      </c>
      <c r="C81" s="16">
        <f>IFERROR(ALL!G18,0)</f>
        <v>6.1445E-7</v>
      </c>
      <c r="D81" s="16">
        <f>IFERROR(ALL!H18,0)</f>
        <v>1.0655E-6</v>
      </c>
      <c r="E81" s="16">
        <f>IFERROR(ALL!I18,0)</f>
        <v>1.7443E-6</v>
      </c>
      <c r="F81" s="16">
        <f>IFERROR(ALL!J18,0)</f>
        <v>2.7196000000000002E-6</v>
      </c>
      <c r="G81" s="16">
        <f>IFERROR(ALL!K18,0)</f>
        <v>6.9024999999999997E-5</v>
      </c>
      <c r="H81" s="16">
        <f>IFERROR(ALL!L18,0)</f>
        <v>2.0086000000000001E-6</v>
      </c>
      <c r="I81" s="16">
        <f>IFERROR(ALL!M18,0)</f>
        <v>3.1518999999999998E-6</v>
      </c>
      <c r="J81" s="16">
        <f>IFERROR(ALL!N18,0)</f>
        <v>4.4619999999999998E-6</v>
      </c>
      <c r="K81" s="16">
        <f>IFERROR(ALL!O18,0)</f>
        <v>6.6820999999999999E-6</v>
      </c>
      <c r="L81" s="16">
        <f>IFERROR(ALL!P18,0)</f>
        <v>1.1775E-5</v>
      </c>
      <c r="M81" s="16">
        <f>IFERROR(ALL!Q18,0)</f>
        <v>2.3608000000000002E-5</v>
      </c>
      <c r="N81" s="16">
        <f>IFERROR(ALL!R18,0)</f>
        <v>4.9203000000000003E-5</v>
      </c>
      <c r="O81" s="16">
        <f>IFERROR(ALL!S18,0)</f>
        <v>5.9042000000000002E-5</v>
      </c>
      <c r="P81" s="16">
        <f>IFERROR(ALL!T18,0)</f>
        <v>7.0752000000000003E-5</v>
      </c>
      <c r="Q81" s="16">
        <f>IFERROR(ALL!U18,0)</f>
        <v>8.4661999999999997E-5</v>
      </c>
      <c r="R81" s="16">
        <f>IFERROR(ALL!V18,0)</f>
        <v>1.0116E-4</v>
      </c>
      <c r="S81" s="16">
        <f>IFERROR(ALL!W18,0)</f>
        <v>1.2072E-4</v>
      </c>
      <c r="T81" s="16">
        <f>IFERROR(ALL!X18,0)</f>
        <v>1.4391E-4</v>
      </c>
      <c r="U81" s="16">
        <f>IFERROR(ALL!Y18,0)</f>
        <v>1.7138E-4</v>
      </c>
      <c r="V81" s="16">
        <f>IFERROR(ALL!Z18,0)</f>
        <v>2.0394E-4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(l)Ga2Se3</v>
      </c>
      <c r="B82" s="16">
        <f>IFERROR(ALL!F19,0)</f>
        <v>9.9998000000000004E-2</v>
      </c>
      <c r="C82" s="16">
        <f>IFERROR(ALL!G19,0)</f>
        <v>9.9996000000000002E-2</v>
      </c>
      <c r="D82" s="16">
        <f>IFERROR(ALL!H19,0)</f>
        <v>9.9992999999999999E-2</v>
      </c>
      <c r="E82" s="16">
        <f>IFERROR(ALL!I19,0)</f>
        <v>9.9988999999999995E-2</v>
      </c>
      <c r="F82" s="16">
        <f>IFERROR(ALL!J19,0)</f>
        <v>9.9983000000000002E-2</v>
      </c>
      <c r="G82" s="16">
        <f>IFERROR(ALL!K19,0)</f>
        <v>9.9837999999999996E-2</v>
      </c>
      <c r="H82" s="16">
        <f>IFERROR(ALL!L19,0)</f>
        <v>9.9956000000000003E-2</v>
      </c>
      <c r="I82" s="16">
        <f>IFERROR(ALL!M19,0)</f>
        <v>9.9919999999999995E-2</v>
      </c>
      <c r="J82" s="16">
        <f>IFERROR(ALL!N19,0)</f>
        <v>9.9874000000000004E-2</v>
      </c>
      <c r="K82" s="16">
        <f>IFERROR(ALL!O19,0)</f>
        <v>9.9810999999999997E-2</v>
      </c>
      <c r="L82" s="16">
        <f>IFERROR(ALL!P19,0)</f>
        <v>9.9708000000000005E-2</v>
      </c>
      <c r="M82" s="16">
        <f>IFERROR(ALL!Q19,0)</f>
        <v>9.9534999999999998E-2</v>
      </c>
      <c r="N82" s="16">
        <f>IFERROR(ALL!R19,0)</f>
        <v>9.9252999999999994E-2</v>
      </c>
      <c r="O82" s="16">
        <f>IFERROR(ALL!S19,0)</f>
        <v>9.9159999999999998E-2</v>
      </c>
      <c r="P82" s="16">
        <f>IFERROR(ALL!T19,0)</f>
        <v>9.9056000000000005E-2</v>
      </c>
      <c r="Q82" s="16">
        <f>IFERROR(ALL!U19,0)</f>
        <v>9.8941000000000001E-2</v>
      </c>
      <c r="R82" s="16">
        <f>IFERROR(ALL!V19,0)</f>
        <v>9.8812999999999998E-2</v>
      </c>
      <c r="S82" s="16">
        <f>IFERROR(ALL!W19,0)</f>
        <v>9.8671999999999996E-2</v>
      </c>
      <c r="T82" s="16">
        <f>IFERROR(ALL!X19,0)</f>
        <v>9.8515000000000005E-2</v>
      </c>
      <c r="U82" s="16">
        <f>IFERROR(ALL!Y19,0)</f>
        <v>9.8341999999999999E-2</v>
      </c>
      <c r="V82" s="16">
        <f>IFERROR(ALL!Z19,0)</f>
        <v>9.8151000000000002E-2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(1)GaSe</v>
      </c>
      <c r="B83" s="16">
        <f>IFERROR(ALL!F20,0)</f>
        <v>4.5927000000000001E-6</v>
      </c>
      <c r="C83" s="16">
        <f>IFERROR(ALL!G20,0)</f>
        <v>8.2157E-6</v>
      </c>
      <c r="D83" s="16">
        <f>IFERROR(ALL!H20,0)</f>
        <v>1.3813E-5</v>
      </c>
      <c r="E83" s="16">
        <f>IFERROR(ALL!I20,0)</f>
        <v>2.2035000000000002E-5</v>
      </c>
      <c r="F83" s="16">
        <f>IFERROR(ALL!J20,0)</f>
        <v>3.3612000000000003E-5</v>
      </c>
      <c r="G83" s="16">
        <f>IFERROR(ALL!K20,0)</f>
        <v>3.2361E-4</v>
      </c>
      <c r="H83" s="16">
        <f>IFERROR(ALL!L20,0)</f>
        <v>8.8527000000000001E-5</v>
      </c>
      <c r="I83" s="16">
        <f>IFERROR(ALL!M20,0)</f>
        <v>1.5941999999999999E-4</v>
      </c>
      <c r="J83" s="16">
        <f>IFERROR(ALL!N20,0)</f>
        <v>2.5104000000000001E-4</v>
      </c>
      <c r="K83" s="16">
        <f>IFERROR(ALL!O20,0)</f>
        <v>3.7837999999999999E-4</v>
      </c>
      <c r="L83" s="16">
        <f>IFERROR(ALL!P20,0)</f>
        <v>5.8332999999999996E-4</v>
      </c>
      <c r="M83" s="16">
        <f>IFERROR(ALL!Q20,0)</f>
        <v>9.2935000000000001E-4</v>
      </c>
      <c r="N83" s="16">
        <f>IFERROR(ALL!R20,0)</f>
        <v>1.4945E-3</v>
      </c>
      <c r="O83" s="16">
        <f>IFERROR(ALL!S20,0)</f>
        <v>1.6806E-3</v>
      </c>
      <c r="P83" s="16">
        <f>IFERROR(ALL!T20,0)</f>
        <v>1.8879000000000001E-3</v>
      </c>
      <c r="Q83" s="16">
        <f>IFERROR(ALL!U20,0)</f>
        <v>2.1182000000000002E-3</v>
      </c>
      <c r="R83" s="16">
        <f>IFERROR(ALL!V20,0)</f>
        <v>2.3736999999999999E-3</v>
      </c>
      <c r="S83" s="16">
        <f>IFERROR(ALL!W20,0)</f>
        <v>2.6565999999999998E-3</v>
      </c>
      <c r="T83" s="16">
        <f>IFERROR(ALL!X20,0)</f>
        <v>2.9694999999999999E-3</v>
      </c>
      <c r="U83" s="16">
        <f>IFERROR(ALL!Y20,0)</f>
        <v>3.3153000000000002E-3</v>
      </c>
      <c r="V83" s="16">
        <f>IFERROR(ALL!Z20,0)</f>
        <v>3.6971E-3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(l)Ga</v>
      </c>
      <c r="B84" s="16">
        <f>IFERROR(ALL!F21,0)</f>
        <v>1.3009E-27</v>
      </c>
      <c r="C84" s="16">
        <f>IFERROR(ALL!G21,0)</f>
        <v>4.1309E-26</v>
      </c>
      <c r="D84" s="16">
        <f>IFERROR(ALL!H21,0)</f>
        <v>9.0411999999999997E-25</v>
      </c>
      <c r="E84" s="16">
        <f>IFERROR(ALL!I21,0)</f>
        <v>1.4442999999999999E-23</v>
      </c>
      <c r="F84" s="16">
        <f>IFERROR(ALL!J21,0)</f>
        <v>1.7637000000000001E-22</v>
      </c>
      <c r="G84" s="16">
        <f>IFERROR(ALL!K21,0)</f>
        <v>7.9987999999999994E-18</v>
      </c>
      <c r="H84" s="16">
        <f>IFERROR(ALL!L21,0)</f>
        <v>2.7359999999999999E-18</v>
      </c>
      <c r="I84" s="16">
        <f>IFERROR(ALL!M21,0)</f>
        <v>1.3240999999999999E-16</v>
      </c>
      <c r="J84" s="16">
        <f>IFERROR(ALL!N21,0)</f>
        <v>2.6615E-15</v>
      </c>
      <c r="K84" s="16">
        <f>IFERROR(ALL!O21,0)</f>
        <v>3.3169999999999999E-14</v>
      </c>
      <c r="L84" s="16">
        <f>IFERROR(ALL!P21,0)</f>
        <v>3.4033000000000003E-13</v>
      </c>
      <c r="M84" s="16">
        <f>IFERROR(ALL!Q21,0)</f>
        <v>3.1862999999999999E-12</v>
      </c>
      <c r="N84" s="16">
        <f>IFERROR(ALL!R21,0)</f>
        <v>2.6992E-11</v>
      </c>
      <c r="O84" s="16">
        <f>IFERROR(ALL!S21,0)</f>
        <v>4.5188999999999999E-11</v>
      </c>
      <c r="P84" s="16">
        <f>IFERROR(ALL!T21,0)</f>
        <v>7.5050000000000002E-11</v>
      </c>
      <c r="Q84" s="16">
        <f>IFERROR(ALL!U21,0)</f>
        <v>1.2365000000000001E-10</v>
      </c>
      <c r="R84" s="16">
        <f>IFERROR(ALL!V21,0)</f>
        <v>2.0212E-10</v>
      </c>
      <c r="S84" s="16">
        <f>IFERROR(ALL!W21,0)</f>
        <v>3.2786999999999998E-10</v>
      </c>
      <c r="T84" s="16">
        <f>IFERROR(ALL!X21,0)</f>
        <v>5.2796E-10</v>
      </c>
      <c r="U84" s="16">
        <f>IFERROR(ALL!Y21,0)</f>
        <v>8.4420000000000004E-10</v>
      </c>
      <c r="V84" s="16">
        <f>IFERROR(ALL!Z21,0)</f>
        <v>1.3408E-9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(l)Se</v>
      </c>
      <c r="B85" s="16">
        <f>IFERROR(ALL!F22,0)</f>
        <v>1.4227000000000001E-9</v>
      </c>
      <c r="C85" s="16">
        <f>IFERROR(ALL!G22,0)</f>
        <v>4.3377E-9</v>
      </c>
      <c r="D85" s="16">
        <f>IFERROR(ALL!H22,0)</f>
        <v>1.1735000000000001E-8</v>
      </c>
      <c r="E85" s="16">
        <f>IFERROR(ALL!I22,0)</f>
        <v>2.8686E-8</v>
      </c>
      <c r="F85" s="16">
        <f>IFERROR(ALL!J22,0)</f>
        <v>6.43E-8</v>
      </c>
      <c r="G85" s="16">
        <f>IFERROR(ALL!K22,0)</f>
        <v>1.3542999999999999E-7</v>
      </c>
      <c r="H85" s="16">
        <f>IFERROR(ALL!L22,0)</f>
        <v>8.2009999999999996E-5</v>
      </c>
      <c r="I85" s="16">
        <f>IFERROR(ALL!M22,0)</f>
        <v>5.1999999999999995E-4</v>
      </c>
      <c r="J85" s="16">
        <f>IFERROR(ALL!N22,0)</f>
        <v>2.4239000000000001E-3</v>
      </c>
      <c r="K85" s="16">
        <f>IFERROR(ALL!O22,0)</f>
        <v>8.0117999999999995E-3</v>
      </c>
      <c r="L85" s="16">
        <f>IFERROR(ALL!P22,0)</f>
        <v>1.8769999999999998E-2</v>
      </c>
      <c r="M85" s="16">
        <f>IFERROR(ALL!Q22,0)</f>
        <v>3.2377000000000003E-2</v>
      </c>
      <c r="N85" s="16">
        <f>IFERROR(ALL!R22,0)</f>
        <v>4.3848999999999999E-2</v>
      </c>
      <c r="O85" s="16">
        <f>IFERROR(ALL!S22,0)</f>
        <v>4.5894999999999998E-2</v>
      </c>
      <c r="P85" s="16">
        <f>IFERROR(ALL!T22,0)</f>
        <v>4.7541E-2</v>
      </c>
      <c r="Q85" s="16">
        <f>IFERROR(ALL!U22,0)</f>
        <v>4.8772000000000003E-2</v>
      </c>
      <c r="R85" s="16">
        <f>IFERROR(ALL!V22,0)</f>
        <v>4.9583000000000002E-2</v>
      </c>
      <c r="S85" s="16">
        <f>IFERROR(ALL!W22,0)</f>
        <v>4.9979000000000003E-2</v>
      </c>
      <c r="T85" s="16">
        <f>IFERROR(ALL!X22,0)</f>
        <v>4.9972999999999997E-2</v>
      </c>
      <c r="U85" s="16">
        <f>IFERROR(ALL!Y22,0)</f>
        <v>4.9588E-2</v>
      </c>
      <c r="V85" s="16">
        <f>IFERROR(ALL!Z22,0)</f>
        <v>4.8856999999999998E-2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(2)Ge[l]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8.9808999999999993E-34</v>
      </c>
      <c r="K86" s="16">
        <f>IFERROR(ALL!O23,0)</f>
        <v>3.4565999999999996E-27</v>
      </c>
      <c r="L86" s="16">
        <f>IFERROR(ALL!P23,0)</f>
        <v>1.4131000000000001E-20</v>
      </c>
      <c r="M86" s="16">
        <f>IFERROR(ALL!Q23,0)</f>
        <v>1.3119000000000001E-15</v>
      </c>
      <c r="N86" s="16">
        <f>IFERROR(ALL!R23,0)</f>
        <v>4.2261E-13</v>
      </c>
      <c r="O86" s="16">
        <f>IFERROR(ALL!S23,0)</f>
        <v>1.0611E-12</v>
      </c>
      <c r="P86" s="16">
        <f>IFERROR(ALL!T23,0)</f>
        <v>1.3977E-12</v>
      </c>
      <c r="Q86" s="16">
        <f>IFERROR(ALL!U23,0)</f>
        <v>3.6998E-12</v>
      </c>
      <c r="R86" s="16">
        <f>IFERROR(ALL!V23,0)</f>
        <v>5.6876000000000001E-12</v>
      </c>
      <c r="S86" s="16">
        <f>IFERROR(ALL!W23,0)</f>
        <v>5.8640000000000001E-12</v>
      </c>
      <c r="T86" s="16">
        <f>IFERROR(ALL!X23,0)</f>
        <v>1.1283E-11</v>
      </c>
      <c r="U86" s="16">
        <f>IFERROR(ALL!Y23,0)</f>
        <v>2.3581999999999999E-11</v>
      </c>
      <c r="V86" s="16">
        <f>IFERROR(ALL!Z23,0)</f>
        <v>3.7012000000000001E-11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(2)Se[l]</v>
      </c>
      <c r="B87" s="16">
        <f>IFERROR(ALL!F24,0)</f>
        <v>0</v>
      </c>
      <c r="C87" s="16">
        <f>IFERROR(ALL!G24,0)</f>
        <v>0</v>
      </c>
      <c r="D87" s="16">
        <f>IFERROR(ALL!H24,0)</f>
        <v>4.9689E-36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1.9507999999999999E-29</v>
      </c>
      <c r="K87" s="16">
        <f>IFERROR(ALL!O24,0)</f>
        <v>8.0892000000000005E-23</v>
      </c>
      <c r="L87" s="16">
        <f>IFERROR(ALL!P24,0)</f>
        <v>2.4364E-16</v>
      </c>
      <c r="M87" s="16">
        <f>IFERROR(ALL!Q24,0)</f>
        <v>1.1868000000000001E-11</v>
      </c>
      <c r="N87" s="16">
        <f>IFERROR(ALL!R24,0)</f>
        <v>1.6319999999999999E-9</v>
      </c>
      <c r="O87" s="16">
        <f>IFERROR(ALL!S24,0)</f>
        <v>3.2491999999999999E-9</v>
      </c>
      <c r="P87" s="16">
        <f>IFERROR(ALL!T24,0)</f>
        <v>3.3745999999999999E-9</v>
      </c>
      <c r="Q87" s="16">
        <f>IFERROR(ALL!U24,0)</f>
        <v>7.0088999999999997E-9</v>
      </c>
      <c r="R87" s="16">
        <f>IFERROR(ALL!V24,0)</f>
        <v>8.4152999999999993E-9</v>
      </c>
      <c r="S87" s="16">
        <f>IFERROR(ALL!W24,0)</f>
        <v>6.7474999999999997E-9</v>
      </c>
      <c r="T87" s="16">
        <f>IFERROR(ALL!X24,0)</f>
        <v>1.0055E-8</v>
      </c>
      <c r="U87" s="16">
        <f>IFERROR(ALL!Y24,0)</f>
        <v>1.6210000000000001E-8</v>
      </c>
      <c r="V87" s="16">
        <f>IFERROR(ALL!Z24,0)</f>
        <v>1.955E-8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(2)GeSe[l]</v>
      </c>
      <c r="B88" s="16">
        <f>IFERROR(ALL!F25,0)</f>
        <v>0</v>
      </c>
      <c r="C88" s="16">
        <f>IFERROR(ALL!G25,0)</f>
        <v>1.7443E-33</v>
      </c>
      <c r="D88" s="16">
        <f>IFERROR(ALL!H25,0)</f>
        <v>1.7197999999999999E-31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1.3958999999999999E-36</v>
      </c>
      <c r="J88" s="16">
        <f>IFERROR(ALL!N25,0)</f>
        <v>8.9924999999999998E-29</v>
      </c>
      <c r="K88" s="16">
        <f>IFERROR(ALL!O25,0)</f>
        <v>1.9269999999999999E-22</v>
      </c>
      <c r="L88" s="16">
        <f>IFERROR(ALL!P25,0)</f>
        <v>4.1820000000000002E-16</v>
      </c>
      <c r="M88" s="16">
        <f>IFERROR(ALL!Q25,0)</f>
        <v>1.9092E-11</v>
      </c>
      <c r="N88" s="16">
        <f>IFERROR(ALL!R25,0)</f>
        <v>2.8861999999999998E-9</v>
      </c>
      <c r="O88" s="16">
        <f>IFERROR(ALL!S25,0)</f>
        <v>5.9805000000000002E-9</v>
      </c>
      <c r="P88" s="16">
        <f>IFERROR(ALL!T25,0)</f>
        <v>6.4981999999999997E-9</v>
      </c>
      <c r="Q88" s="16">
        <f>IFERROR(ALL!U25,0)</f>
        <v>1.4189000000000001E-8</v>
      </c>
      <c r="R88" s="16">
        <f>IFERROR(ALL!V25,0)</f>
        <v>1.7992E-8</v>
      </c>
      <c r="S88" s="16">
        <f>IFERROR(ALL!W25,0)</f>
        <v>1.5305E-8</v>
      </c>
      <c r="T88" s="16">
        <f>IFERROR(ALL!X25,0)</f>
        <v>2.4299999999999999E-8</v>
      </c>
      <c r="U88" s="16">
        <f>IFERROR(ALL!Y25,0)</f>
        <v>4.1919E-8</v>
      </c>
      <c r="V88" s="16">
        <f>IFERROR(ALL!Z25,0)</f>
        <v>5.4312999999999998E-8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 t="str">
        <f>ALL!E26</f>
        <v>H (Ar)</v>
      </c>
      <c r="B89" s="16">
        <f>IFERROR(ALL!F26,0)</f>
        <v>-18.62</v>
      </c>
      <c r="C89" s="16">
        <f>IFERROR(ALL!G26,0)</f>
        <v>-18.61</v>
      </c>
      <c r="D89" s="16">
        <f>IFERROR(ALL!H26,0)</f>
        <v>-18.61</v>
      </c>
      <c r="E89" s="16">
        <f>IFERROR(ALL!I26,0)</f>
        <v>-18.62</v>
      </c>
      <c r="F89" s="16">
        <f>IFERROR(ALL!J26,0)</f>
        <v>-18.63</v>
      </c>
      <c r="G89" s="16">
        <f>IFERROR(ALL!K26,0)</f>
        <v>-18.72</v>
      </c>
      <c r="H89" s="16">
        <f>IFERROR(ALL!L26,0)</f>
        <v>-18.84</v>
      </c>
      <c r="I89" s="16">
        <f>IFERROR(ALL!M26,0)</f>
        <v>-18.97</v>
      </c>
      <c r="J89" s="16">
        <f>IFERROR(ALL!N26,0)</f>
        <v>-19.11</v>
      </c>
      <c r="K89" s="16">
        <f>IFERROR(ALL!O26,0)</f>
        <v>-19.25</v>
      </c>
      <c r="L89" s="16">
        <f>IFERROR(ALL!P26,0)</f>
        <v>-19.38</v>
      </c>
      <c r="M89" s="16">
        <f>IFERROR(ALL!Q26,0)</f>
        <v>-19.510000000000002</v>
      </c>
      <c r="N89" s="16">
        <f>IFERROR(ALL!R26,0)</f>
        <v>-19.64</v>
      </c>
      <c r="O89" s="16">
        <f>IFERROR(ALL!S26,0)</f>
        <v>-19.68</v>
      </c>
      <c r="P89" s="16">
        <f>IFERROR(ALL!T26,0)</f>
        <v>-19.71</v>
      </c>
      <c r="Q89" s="16">
        <f>IFERROR(ALL!U26,0)</f>
        <v>-19.739999999999998</v>
      </c>
      <c r="R89" s="16">
        <f>IFERROR(ALL!V26,0)</f>
        <v>-19.77</v>
      </c>
      <c r="S89" s="16">
        <f>IFERROR(ALL!W26,0)</f>
        <v>-19.809999999999999</v>
      </c>
      <c r="T89" s="16">
        <f>IFERROR(ALL!X26,0)</f>
        <v>-19.84</v>
      </c>
      <c r="U89" s="16">
        <f>IFERROR(ALL!Y26,0)</f>
        <v>-19.87</v>
      </c>
      <c r="V89" s="16">
        <f>IFERROR(ALL!Z26,0)</f>
        <v>-19.899999999999999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 t="str">
        <f>ALL!E27</f>
        <v>H (Ga)</v>
      </c>
      <c r="B90" s="16">
        <f>IFERROR(ALL!F27,0)</f>
        <v>-65.31</v>
      </c>
      <c r="C90" s="16">
        <f>IFERROR(ALL!G27,0)</f>
        <v>-61.84</v>
      </c>
      <c r="D90" s="16">
        <f>IFERROR(ALL!H27,0)</f>
        <v>-58.76</v>
      </c>
      <c r="E90" s="16">
        <f>IFERROR(ALL!I27,0)</f>
        <v>-55.99</v>
      </c>
      <c r="F90" s="16">
        <f>IFERROR(ALL!J27,0)</f>
        <v>-53.51</v>
      </c>
      <c r="G90" s="16">
        <f>IFERROR(ALL!K27,0)</f>
        <v>-42.9</v>
      </c>
      <c r="H90" s="16">
        <f>IFERROR(ALL!L27,0)</f>
        <v>-44.12</v>
      </c>
      <c r="I90" s="16">
        <f>IFERROR(ALL!M27,0)</f>
        <v>-40.409999999999997</v>
      </c>
      <c r="J90" s="16">
        <f>IFERROR(ALL!N27,0)</f>
        <v>-37.590000000000003</v>
      </c>
      <c r="K90" s="16">
        <f>IFERROR(ALL!O27,0)</f>
        <v>-35.270000000000003</v>
      </c>
      <c r="L90" s="16">
        <f>IFERROR(ALL!P27,0)</f>
        <v>-33.159999999999997</v>
      </c>
      <c r="M90" s="16">
        <f>IFERROR(ALL!Q27,0)</f>
        <v>-31.14</v>
      </c>
      <c r="N90" s="16">
        <f>IFERROR(ALL!R27,0)</f>
        <v>-29.21</v>
      </c>
      <c r="O90" s="16">
        <f>IFERROR(ALL!S27,0)</f>
        <v>-28.74</v>
      </c>
      <c r="P90" s="16">
        <f>IFERROR(ALL!T27,0)</f>
        <v>-28.28</v>
      </c>
      <c r="Q90" s="16">
        <f>IFERROR(ALL!U27,0)</f>
        <v>-27.83</v>
      </c>
      <c r="R90" s="16">
        <f>IFERROR(ALL!V27,0)</f>
        <v>-27.38</v>
      </c>
      <c r="S90" s="16">
        <f>IFERROR(ALL!W27,0)</f>
        <v>-26.93</v>
      </c>
      <c r="T90" s="16">
        <f>IFERROR(ALL!X27,0)</f>
        <v>-26.49</v>
      </c>
      <c r="U90" s="16">
        <f>IFERROR(ALL!Y27,0)</f>
        <v>-26.06</v>
      </c>
      <c r="V90" s="16">
        <f>IFERROR(ALL!Z27,0)</f>
        <v>-25.63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 t="str">
        <f>ALL!E28</f>
        <v>H (Ge)</v>
      </c>
      <c r="B91" s="16">
        <f>IFERROR(ALL!F28,0)</f>
        <v>-17.16</v>
      </c>
      <c r="C91" s="16">
        <f>IFERROR(ALL!G28,0)</f>
        <v>-16.53</v>
      </c>
      <c r="D91" s="16">
        <f>IFERROR(ALL!H28,0)</f>
        <v>-15.98</v>
      </c>
      <c r="E91" s="16">
        <f>IFERROR(ALL!I28,0)</f>
        <v>-15.49</v>
      </c>
      <c r="F91" s="16">
        <f>IFERROR(ALL!J28,0)</f>
        <v>-15.06</v>
      </c>
      <c r="G91" s="16">
        <f>IFERROR(ALL!K28,0)</f>
        <v>-11.93</v>
      </c>
      <c r="H91" s="16">
        <f>IFERROR(ALL!L28,0)</f>
        <v>-15.6</v>
      </c>
      <c r="I91" s="16">
        <f>IFERROR(ALL!M28,0)</f>
        <v>-15.31</v>
      </c>
      <c r="J91" s="16">
        <f>IFERROR(ALL!N28,0)</f>
        <v>-15.13</v>
      </c>
      <c r="K91" s="16">
        <f>IFERROR(ALL!O28,0)</f>
        <v>-14.92</v>
      </c>
      <c r="L91" s="16">
        <f>IFERROR(ALL!P28,0)</f>
        <v>-14.56</v>
      </c>
      <c r="M91" s="16">
        <f>IFERROR(ALL!Q28,0)</f>
        <v>-14.08</v>
      </c>
      <c r="N91" s="16">
        <f>IFERROR(ALL!R28,0)</f>
        <v>-13.54</v>
      </c>
      <c r="O91" s="16">
        <f>IFERROR(ALL!S28,0)</f>
        <v>-13.41</v>
      </c>
      <c r="P91" s="16">
        <f>IFERROR(ALL!T28,0)</f>
        <v>-13.27</v>
      </c>
      <c r="Q91" s="16">
        <f>IFERROR(ALL!U28,0)</f>
        <v>-13.13</v>
      </c>
      <c r="R91" s="16">
        <f>IFERROR(ALL!V28,0)</f>
        <v>-13</v>
      </c>
      <c r="S91" s="16">
        <f>IFERROR(ALL!W28,0)</f>
        <v>-12.86</v>
      </c>
      <c r="T91" s="16">
        <f>IFERROR(ALL!X28,0)</f>
        <v>-12.72</v>
      </c>
      <c r="U91" s="16">
        <f>IFERROR(ALL!Y28,0)</f>
        <v>-12.58</v>
      </c>
      <c r="V91" s="16">
        <f>IFERROR(ALL!Z28,0)</f>
        <v>-12.44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 t="str">
        <f>ALL!E29</f>
        <v>H (Se)</v>
      </c>
      <c r="B92" s="16">
        <f>IFERROR(ALL!F29,0)</f>
        <v>-23.95</v>
      </c>
      <c r="C92" s="16">
        <f>IFERROR(ALL!G29,0)</f>
        <v>-22.83</v>
      </c>
      <c r="D92" s="16">
        <f>IFERROR(ALL!H29,0)</f>
        <v>-21.83</v>
      </c>
      <c r="E92" s="16">
        <f>IFERROR(ALL!I29,0)</f>
        <v>-20.95</v>
      </c>
      <c r="F92" s="16">
        <f>IFERROR(ALL!J29,0)</f>
        <v>-20.149999999999999</v>
      </c>
      <c r="G92" s="16">
        <f>IFERROR(ALL!K29,0)</f>
        <v>-19.52</v>
      </c>
      <c r="H92" s="16">
        <f>IFERROR(ALL!L29,0)</f>
        <v>-13.26</v>
      </c>
      <c r="I92" s="16">
        <f>IFERROR(ALL!M29,0)</f>
        <v>-11.72</v>
      </c>
      <c r="J92" s="16">
        <f>IFERROR(ALL!N29,0)</f>
        <v>-10.53</v>
      </c>
      <c r="K92" s="16">
        <f>IFERROR(ALL!O29,0)</f>
        <v>-9.6760000000000002</v>
      </c>
      <c r="L92" s="16">
        <f>IFERROR(ALL!P29,0)</f>
        <v>-9.1679999999999993</v>
      </c>
      <c r="M92" s="16">
        <f>IFERROR(ALL!Q29,0)</f>
        <v>-8.9580000000000002</v>
      </c>
      <c r="N92" s="16">
        <f>IFERROR(ALL!R29,0)</f>
        <v>-8.9610000000000003</v>
      </c>
      <c r="O92" s="16">
        <f>IFERROR(ALL!S29,0)</f>
        <v>-8.9860000000000007</v>
      </c>
      <c r="P92" s="16">
        <f>IFERROR(ALL!T29,0)</f>
        <v>-9.02</v>
      </c>
      <c r="Q92" s="16">
        <f>IFERROR(ALL!U29,0)</f>
        <v>-9.06</v>
      </c>
      <c r="R92" s="16">
        <f>IFERROR(ALL!V29,0)</f>
        <v>-9.1069999999999993</v>
      </c>
      <c r="S92" s="16">
        <f>IFERROR(ALL!W29,0)</f>
        <v>-9.1609999999999996</v>
      </c>
      <c r="T92" s="16">
        <f>IFERROR(ALL!X29,0)</f>
        <v>-9.2200000000000006</v>
      </c>
      <c r="U92" s="16">
        <f>IFERROR(ALL!Y29,0)</f>
        <v>-9.2850000000000001</v>
      </c>
      <c r="V92" s="16">
        <f>IFERROR(ALL!Z29,0)</f>
        <v>-9.3550000000000004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72</v>
      </c>
      <c r="B101" s="35">
        <v>1.373375189107413E-8</v>
      </c>
      <c r="C101" s="35">
        <v>1.446748865355522E-8</v>
      </c>
      <c r="D101" s="35">
        <v>1.520122541603631E-8</v>
      </c>
      <c r="E101" s="35">
        <v>1.5934962178517399E-8</v>
      </c>
      <c r="F101" s="35">
        <v>1.6610944024205751E-8</v>
      </c>
      <c r="G101" s="35">
        <v>1.6622744326777612E-8</v>
      </c>
      <c r="H101" s="35">
        <v>1.663454462934947E-8</v>
      </c>
      <c r="I101" s="35">
        <v>1.6646344931921331E-8</v>
      </c>
      <c r="J101" s="35">
        <v>1.6658145234493193E-8</v>
      </c>
      <c r="K101" s="35">
        <v>1.6669945537065054E-8</v>
      </c>
      <c r="L101" s="35">
        <v>1.6681745839636915E-8</v>
      </c>
      <c r="M101" s="35">
        <v>1.6722466666666667E-8</v>
      </c>
      <c r="N101" s="35">
        <v>1.6795799999999999E-8</v>
      </c>
      <c r="O101" s="35">
        <v>1.2938947878787882E-8</v>
      </c>
      <c r="P101" s="35">
        <v>9.0421204819277112E-9</v>
      </c>
      <c r="Q101" s="35">
        <v>9.162240963855422E-9</v>
      </c>
      <c r="R101" s="35">
        <v>9.3130236363636369E-9</v>
      </c>
      <c r="S101" s="35">
        <v>9.4932660606060608E-9</v>
      </c>
      <c r="T101" s="35">
        <v>9.7479896969696973E-9</v>
      </c>
      <c r="U101" s="35">
        <v>1.0041807272727274E-8</v>
      </c>
      <c r="V101" s="35">
        <v>1.0437080000000002E-8</v>
      </c>
      <c r="W101" s="35">
        <v>1.0888963636363638E-8</v>
      </c>
      <c r="X101" s="35">
        <v>1.1385327272727274E-8</v>
      </c>
      <c r="Y101" s="35">
        <v>1.2082897590361447E-8</v>
      </c>
      <c r="Z101" s="35">
        <v>1.2863121212121212E-8</v>
      </c>
      <c r="AA101" s="35">
        <v>1.3831606060606061E-8</v>
      </c>
      <c r="AB101" s="35">
        <v>1.5042636363636364E-8</v>
      </c>
      <c r="AC101" s="35">
        <v>1.6415363636363636E-8</v>
      </c>
      <c r="AD101" s="35">
        <v>1.324709090909091E-8</v>
      </c>
      <c r="AE101" s="35">
        <v>1.1379636363636364E-8</v>
      </c>
      <c r="AF101" s="35">
        <v>1.310509090909091E-8</v>
      </c>
      <c r="AG101" s="35">
        <v>1.4345429652042361E-8</v>
      </c>
      <c r="AH101" s="35">
        <v>1.5324552193645992E-8</v>
      </c>
      <c r="AI101" s="35">
        <v>1.6303674735249622E-8</v>
      </c>
      <c r="AJ101" s="35">
        <v>1.7282797276853253E-8</v>
      </c>
      <c r="AK101" s="35">
        <v>1.826191981845688E-8</v>
      </c>
      <c r="AL101" s="35">
        <v>1.9241042360060511E-8</v>
      </c>
      <c r="AM101" s="35">
        <v>2.0254355521936456E-8</v>
      </c>
      <c r="AN101" s="35">
        <v>2.2088243570347955E-8</v>
      </c>
      <c r="AO101" s="35">
        <v>2.392213161875945E-8</v>
      </c>
      <c r="AP101" s="35">
        <v>2.5756019667170949E-8</v>
      </c>
      <c r="AQ101" s="35">
        <v>2.7589907715582445E-8</v>
      </c>
      <c r="AR101" s="35">
        <v>2.9423795763993943E-8</v>
      </c>
      <c r="AS101" s="35">
        <v>3.1257683812405442E-8</v>
      </c>
      <c r="AT101" s="35">
        <v>3.2716151285930409E-8</v>
      </c>
      <c r="AU101" s="35">
        <v>3.3676968229954616E-8</v>
      </c>
      <c r="AV101" s="35">
        <v>3.4637785173978823E-8</v>
      </c>
      <c r="AW101" s="35">
        <v>3.5598602118003031E-8</v>
      </c>
      <c r="AX101" s="35">
        <v>3.6559419062027238E-8</v>
      </c>
      <c r="AY101" s="35">
        <v>3.7520236006051445E-8</v>
      </c>
      <c r="AZ101" s="35">
        <v>3.8481052950075652E-8</v>
      </c>
      <c r="BA101" s="35">
        <v>3.7946066666666667E-8</v>
      </c>
      <c r="BB101" s="35">
        <v>3.7082733333333332E-8</v>
      </c>
      <c r="BC101" s="35">
        <v>3.6219399999999997E-8</v>
      </c>
      <c r="BD101" s="35">
        <v>3.5356066666666662E-8</v>
      </c>
      <c r="BE101" s="35">
        <v>3.4492733333333333E-8</v>
      </c>
      <c r="BF101" s="35">
        <v>3.3629399999999998E-8</v>
      </c>
      <c r="BG101" s="35">
        <v>3.2560765506807861E-8</v>
      </c>
      <c r="BH101" s="35">
        <v>3.0764245083207255E-8</v>
      </c>
      <c r="BI101" s="35">
        <v>2.8967724659606648E-8</v>
      </c>
      <c r="BJ101" s="35">
        <v>2.7171204236006045E-8</v>
      </c>
      <c r="BK101" s="35">
        <v>2.5374683812405442E-8</v>
      </c>
      <c r="BL101" s="35">
        <v>2.3578163388804835E-8</v>
      </c>
      <c r="BM101" s="35">
        <v>2.1781642965204229E-8</v>
      </c>
      <c r="BN101" s="35">
        <v>1.862510303030302E-8</v>
      </c>
      <c r="BO101" s="35">
        <v>1.4599042424242415E-8</v>
      </c>
      <c r="BP101" s="35">
        <v>1.5931783132530124E-8</v>
      </c>
      <c r="BQ101" s="35">
        <v>1.5812272727272729E-8</v>
      </c>
      <c r="BR101" s="35">
        <v>1.1783181818181819E-8</v>
      </c>
      <c r="BS101" s="35">
        <v>8.6702363636363629E-9</v>
      </c>
      <c r="BT101" s="35">
        <v>6.0505999999999998E-9</v>
      </c>
    </row>
    <row r="102" spans="1:72" ht="21.75" hidden="1" thickBot="1" x14ac:dyDescent="0.4">
      <c r="A102" s="87" t="s">
        <v>79</v>
      </c>
      <c r="B102" s="35">
        <v>1.1541779643146746E-19</v>
      </c>
      <c r="C102" s="35">
        <v>1.5832397081119516E-19</v>
      </c>
      <c r="D102" s="35">
        <v>2.0123014519092288E-19</v>
      </c>
      <c r="E102" s="35">
        <v>2.4413631957065058E-19</v>
      </c>
      <c r="F102" s="35">
        <v>3.9687136656581488E-17</v>
      </c>
      <c r="G102" s="35">
        <v>5.3223121986384305E-16</v>
      </c>
      <c r="H102" s="35">
        <v>1.0247753030711046E-15</v>
      </c>
      <c r="I102" s="35">
        <v>1.5173193862783663E-15</v>
      </c>
      <c r="J102" s="35">
        <v>2.0098634694856276E-15</v>
      </c>
      <c r="K102" s="35">
        <v>2.5024075526928891E-15</v>
      </c>
      <c r="L102" s="35">
        <v>2.994951635900151E-15</v>
      </c>
      <c r="M102" s="35">
        <v>8.2297393939393816E-15</v>
      </c>
      <c r="N102" s="35">
        <v>1.8812163636363622E-14</v>
      </c>
      <c r="O102" s="35">
        <v>6.6857157575757508E-14</v>
      </c>
      <c r="P102" s="35">
        <v>1.5779584337349377E-13</v>
      </c>
      <c r="Q102" s="35">
        <v>4.1800668674698823E-13</v>
      </c>
      <c r="R102" s="35">
        <v>1.0972032727272751E-12</v>
      </c>
      <c r="S102" s="35">
        <v>2.1789547878787902E-12</v>
      </c>
      <c r="T102" s="35">
        <v>5.7908315151515242E-12</v>
      </c>
      <c r="U102" s="35">
        <v>1.1832650909090939E-11</v>
      </c>
      <c r="V102" s="35">
        <v>2.5466226666666696E-11</v>
      </c>
      <c r="W102" s="35">
        <v>5.5292151515151605E-11</v>
      </c>
      <c r="X102" s="35">
        <v>9.7840636363636456E-11</v>
      </c>
      <c r="Y102" s="35">
        <v>2.1343006024096398E-10</v>
      </c>
      <c r="Z102" s="35">
        <v>3.898278787878788E-10</v>
      </c>
      <c r="AA102" s="35">
        <v>7.2697939393939398E-10</v>
      </c>
      <c r="AB102" s="35">
        <v>1.3853527272727271E-9</v>
      </c>
      <c r="AC102" s="35">
        <v>2.2578739393939396E-9</v>
      </c>
      <c r="AD102" s="35">
        <v>4.352981818181818E-9</v>
      </c>
      <c r="AE102" s="35">
        <v>7.408127272727273E-9</v>
      </c>
      <c r="AF102" s="35">
        <v>1.2553218181818181E-8</v>
      </c>
      <c r="AG102" s="35">
        <v>4.8461397881996956E-8</v>
      </c>
      <c r="AH102" s="35">
        <v>1.0093431770045382E-7</v>
      </c>
      <c r="AI102" s="35">
        <v>1.5340723751891068E-7</v>
      </c>
      <c r="AJ102" s="35">
        <v>2.0588015733736753E-7</v>
      </c>
      <c r="AK102" s="35">
        <v>2.5835307715582444E-7</v>
      </c>
      <c r="AL102" s="35">
        <v>3.108259969742813E-7</v>
      </c>
      <c r="AM102" s="35">
        <v>3.8864084720120867E-7</v>
      </c>
      <c r="AN102" s="35">
        <v>1.0746620272314656E-6</v>
      </c>
      <c r="AO102" s="35">
        <v>1.7606832072617227E-6</v>
      </c>
      <c r="AP102" s="35">
        <v>2.4467043872919796E-6</v>
      </c>
      <c r="AQ102" s="35">
        <v>3.1327255673222365E-6</v>
      </c>
      <c r="AR102" s="35">
        <v>3.8187467473524934E-6</v>
      </c>
      <c r="AS102" s="35">
        <v>4.5047679273827503E-6</v>
      </c>
      <c r="AT102" s="35">
        <v>7.0458130105899948E-6</v>
      </c>
      <c r="AU102" s="35">
        <v>1.2045843267776083E-5</v>
      </c>
      <c r="AV102" s="35">
        <v>1.7045873524962172E-5</v>
      </c>
      <c r="AW102" s="35">
        <v>2.2045903782148258E-5</v>
      </c>
      <c r="AX102" s="35">
        <v>2.7045934039334351E-5</v>
      </c>
      <c r="AY102" s="35">
        <v>3.2045964296520437E-5</v>
      </c>
      <c r="AZ102" s="35">
        <v>3.7045994553706523E-5</v>
      </c>
      <c r="BA102" s="35">
        <v>5.6620133333333439E-5</v>
      </c>
      <c r="BB102" s="35">
        <v>7.9393466666666766E-5</v>
      </c>
      <c r="BC102" s="35">
        <v>1.0216680000000011E-4</v>
      </c>
      <c r="BD102" s="35">
        <v>1.2494013333333342E-4</v>
      </c>
      <c r="BE102" s="35">
        <v>1.4771346666666676E-4</v>
      </c>
      <c r="BF102" s="35">
        <v>1.7048680000000008E-4</v>
      </c>
      <c r="BG102" s="35">
        <v>2.0232800302571888E-4</v>
      </c>
      <c r="BH102" s="35">
        <v>2.6631892586989435E-4</v>
      </c>
      <c r="BI102" s="35">
        <v>3.3030984871406982E-4</v>
      </c>
      <c r="BJ102" s="35">
        <v>3.9430077155824534E-4</v>
      </c>
      <c r="BK102" s="35">
        <v>4.5829169440242076E-4</v>
      </c>
      <c r="BL102" s="35">
        <v>5.2228261724659628E-4</v>
      </c>
      <c r="BM102" s="35">
        <v>5.862735400907718E-4</v>
      </c>
      <c r="BN102" s="35">
        <v>6.6774187878787907E-4</v>
      </c>
      <c r="BO102" s="35">
        <v>7.6038430303030323E-4</v>
      </c>
      <c r="BP102" s="35">
        <v>8.5833771084337356E-4</v>
      </c>
      <c r="BQ102" s="35">
        <v>9.5699454545454543E-4</v>
      </c>
      <c r="BR102" s="35">
        <v>1.0567763636363636E-3</v>
      </c>
      <c r="BS102" s="35">
        <v>1.1534696969696969E-3</v>
      </c>
      <c r="BT102" s="35">
        <v>1.2485E-3</v>
      </c>
    </row>
    <row r="103" spans="1:72" ht="21.75" hidden="1" thickBot="1" x14ac:dyDescent="0.4">
      <c r="A103" s="87" t="s">
        <v>80</v>
      </c>
      <c r="B103" s="35">
        <v>2.6677903319697419E-18</v>
      </c>
      <c r="C103" s="35">
        <v>3.6595274921815427E-18</v>
      </c>
      <c r="D103" s="35">
        <v>4.6512646523933434E-18</v>
      </c>
      <c r="E103" s="35">
        <v>5.6430018126051441E-18</v>
      </c>
      <c r="F103" s="35">
        <v>3.4161675673222851E-16</v>
      </c>
      <c r="G103" s="35">
        <v>4.5298837158850257E-15</v>
      </c>
      <c r="H103" s="35">
        <v>8.7181506750378233E-15</v>
      </c>
      <c r="I103" s="35">
        <v>1.290641763419062E-14</v>
      </c>
      <c r="J103" s="35">
        <v>1.7094684593343417E-14</v>
      </c>
      <c r="K103" s="35">
        <v>2.1282951552496214E-14</v>
      </c>
      <c r="L103" s="35">
        <v>2.547121851164901E-14</v>
      </c>
      <c r="M103" s="35">
        <v>6.0550836363636282E-14</v>
      </c>
      <c r="N103" s="35">
        <v>1.3046538181818173E-13</v>
      </c>
      <c r="O103" s="35">
        <v>3.9260830303030267E-13</v>
      </c>
      <c r="P103" s="35">
        <v>8.4346379518072205E-13</v>
      </c>
      <c r="Q103" s="35">
        <v>2.0096625903614472E-12</v>
      </c>
      <c r="R103" s="35">
        <v>4.6529981818181907E-12</v>
      </c>
      <c r="S103" s="35">
        <v>8.715543636363646E-12</v>
      </c>
      <c r="T103" s="35">
        <v>2.0286931515151543E-11</v>
      </c>
      <c r="U103" s="35">
        <v>3.8176981818181902E-11</v>
      </c>
      <c r="V103" s="35">
        <v>7.5238800000000099E-11</v>
      </c>
      <c r="W103" s="35">
        <v>1.4743535757575781E-10</v>
      </c>
      <c r="X103" s="35">
        <v>2.4723778181818207E-10</v>
      </c>
      <c r="Y103" s="35">
        <v>4.8447650602409665E-10</v>
      </c>
      <c r="Z103" s="35">
        <v>8.2384242424242433E-10</v>
      </c>
      <c r="AA103" s="35">
        <v>1.4288121212121212E-9</v>
      </c>
      <c r="AB103" s="35">
        <v>2.5036727272727275E-9</v>
      </c>
      <c r="AC103" s="35">
        <v>3.8917939393939389E-9</v>
      </c>
      <c r="AD103" s="35">
        <v>6.8816151515151506E-9</v>
      </c>
      <c r="AE103" s="35">
        <v>1.1017772727272727E-8</v>
      </c>
      <c r="AF103" s="35">
        <v>1.7632015151515153E-8</v>
      </c>
      <c r="AG103" s="35">
        <v>5.3069760968229943E-8</v>
      </c>
      <c r="AH103" s="35">
        <v>1.0402785476550678E-7</v>
      </c>
      <c r="AI103" s="35">
        <v>1.5498594856278362E-7</v>
      </c>
      <c r="AJ103" s="35">
        <v>2.0594404236006047E-7</v>
      </c>
      <c r="AK103" s="35">
        <v>2.5690213615733727E-7</v>
      </c>
      <c r="AL103" s="35">
        <v>3.0786022995461411E-7</v>
      </c>
      <c r="AM103" s="35">
        <v>3.7666877458396256E-7</v>
      </c>
      <c r="AN103" s="35">
        <v>8.738881391830547E-7</v>
      </c>
      <c r="AO103" s="35">
        <v>1.3711075037821467E-6</v>
      </c>
      <c r="AP103" s="35">
        <v>1.868326868381239E-6</v>
      </c>
      <c r="AQ103" s="35">
        <v>2.365546232980331E-6</v>
      </c>
      <c r="AR103" s="35">
        <v>2.862765597579423E-6</v>
      </c>
      <c r="AS103" s="35">
        <v>3.359984962178515E-6</v>
      </c>
      <c r="AT103" s="35">
        <v>4.812245385779112E-6</v>
      </c>
      <c r="AU103" s="35">
        <v>7.5304904689863774E-6</v>
      </c>
      <c r="AV103" s="35">
        <v>1.0248735552193643E-5</v>
      </c>
      <c r="AW103" s="35">
        <v>1.2966980635400908E-5</v>
      </c>
      <c r="AX103" s="35">
        <v>1.5685225718608175E-5</v>
      </c>
      <c r="AY103" s="35">
        <v>1.8403470801815441E-5</v>
      </c>
      <c r="AZ103" s="35">
        <v>2.1121715885022703E-5</v>
      </c>
      <c r="BA103" s="35">
        <v>2.9088406060606102E-5</v>
      </c>
      <c r="BB103" s="35">
        <v>3.8207193939393979E-5</v>
      </c>
      <c r="BC103" s="35">
        <v>4.7325981818181862E-5</v>
      </c>
      <c r="BD103" s="35">
        <v>5.6444769696969738E-5</v>
      </c>
      <c r="BE103" s="35">
        <v>6.5563557575757614E-5</v>
      </c>
      <c r="BF103" s="35">
        <v>7.4682345454545491E-5</v>
      </c>
      <c r="BG103" s="35">
        <v>8.5587420574886609E-5</v>
      </c>
      <c r="BH103" s="35">
        <v>1.0282569591527994E-4</v>
      </c>
      <c r="BI103" s="35">
        <v>1.2006397125567328E-4</v>
      </c>
      <c r="BJ103" s="35">
        <v>1.3730224659606663E-4</v>
      </c>
      <c r="BK103" s="35">
        <v>1.5454052193645997E-4</v>
      </c>
      <c r="BL103" s="35">
        <v>1.717787972768533E-4</v>
      </c>
      <c r="BM103" s="35">
        <v>1.8901707261724662E-4</v>
      </c>
      <c r="BN103" s="35">
        <v>2.0637987878787881E-4</v>
      </c>
      <c r="BO103" s="35">
        <v>2.2382230303030307E-4</v>
      </c>
      <c r="BP103" s="35">
        <v>2.3854409638554216E-4</v>
      </c>
      <c r="BQ103" s="35">
        <v>2.5194999999999997E-4</v>
      </c>
      <c r="BR103" s="35">
        <v>2.6255000000000001E-4</v>
      </c>
      <c r="BS103" s="35">
        <v>2.6989606060606058E-4</v>
      </c>
      <c r="BT103" s="35">
        <v>2.7548999999999998E-4</v>
      </c>
    </row>
    <row r="104" spans="1:72" ht="21.75" hidden="1" thickBot="1" x14ac:dyDescent="0.4">
      <c r="A104" s="87" t="s">
        <v>81</v>
      </c>
      <c r="B104" s="35">
        <v>2.2207209138396362E-15</v>
      </c>
      <c r="C104" s="35">
        <v>3.0462512929621785E-15</v>
      </c>
      <c r="D104" s="35">
        <v>3.87178167208472E-15</v>
      </c>
      <c r="E104" s="35">
        <v>4.6973120512072627E-15</v>
      </c>
      <c r="F104" s="35">
        <v>1.2997774644478238E-13</v>
      </c>
      <c r="G104" s="35">
        <v>1.6864895770045399E-12</v>
      </c>
      <c r="H104" s="35">
        <v>3.2430014075642971E-12</v>
      </c>
      <c r="I104" s="35">
        <v>4.7995132381240547E-12</v>
      </c>
      <c r="J104" s="35">
        <v>6.3560250686838119E-12</v>
      </c>
      <c r="K104" s="35">
        <v>7.9125368992435699E-12</v>
      </c>
      <c r="L104" s="35">
        <v>9.4690487298033263E-12</v>
      </c>
      <c r="M104" s="35">
        <v>2.0162860606060583E-11</v>
      </c>
      <c r="N104" s="35">
        <v>4.1160436363636342E-11</v>
      </c>
      <c r="O104" s="35">
        <v>1.0863660606060598E-10</v>
      </c>
      <c r="P104" s="35">
        <v>2.1653885542168657E-10</v>
      </c>
      <c r="Q104" s="35">
        <v>4.7200271084337381E-10</v>
      </c>
      <c r="R104" s="35">
        <v>9.9022618181818346E-10</v>
      </c>
      <c r="S104" s="35">
        <v>1.7609049696969713E-9</v>
      </c>
      <c r="T104" s="35">
        <v>3.6914266666666716E-9</v>
      </c>
      <c r="U104" s="35">
        <v>6.5005018181818308E-9</v>
      </c>
      <c r="V104" s="35">
        <v>1.1904320000000011E-8</v>
      </c>
      <c r="W104" s="35">
        <v>2.150939393939397E-8</v>
      </c>
      <c r="X104" s="35">
        <v>3.4415454545454576E-8</v>
      </c>
      <c r="Y104" s="35">
        <v>6.1958228915662678E-8</v>
      </c>
      <c r="Z104" s="35">
        <v>9.9444787878787878E-8</v>
      </c>
      <c r="AA104" s="35">
        <v>1.6241993939393939E-7</v>
      </c>
      <c r="AB104" s="35">
        <v>2.663118181818182E-7</v>
      </c>
      <c r="AC104" s="35">
        <v>3.9748151515151516E-7</v>
      </c>
      <c r="AD104" s="35">
        <v>6.5664787878787873E-7</v>
      </c>
      <c r="AE104" s="35">
        <v>1.0011836363636363E-6</v>
      </c>
      <c r="AF104" s="35">
        <v>1.5291957575757576E-6</v>
      </c>
      <c r="AG104" s="35">
        <v>3.8509364599092281E-6</v>
      </c>
      <c r="AH104" s="35">
        <v>7.1385310136157321E-6</v>
      </c>
      <c r="AI104" s="35">
        <v>1.0426125567322238E-5</v>
      </c>
      <c r="AJ104" s="35">
        <v>1.3713720121028742E-5</v>
      </c>
      <c r="AK104" s="35">
        <v>1.7001314674735246E-5</v>
      </c>
      <c r="AL104" s="35">
        <v>2.028890922844175E-5</v>
      </c>
      <c r="AM104" s="35">
        <v>2.4463245083207204E-5</v>
      </c>
      <c r="AN104" s="35">
        <v>4.9919372163388737E-5</v>
      </c>
      <c r="AO104" s="35">
        <v>7.5375499243570274E-5</v>
      </c>
      <c r="AP104" s="35">
        <v>1.0083162632375181E-4</v>
      </c>
      <c r="AQ104" s="35">
        <v>1.2628775340393333E-4</v>
      </c>
      <c r="AR104" s="35">
        <v>1.5174388048411487E-4</v>
      </c>
      <c r="AS104" s="35">
        <v>1.7720000756429641E-4</v>
      </c>
      <c r="AT104" s="35">
        <v>2.388376096822991E-4</v>
      </c>
      <c r="AU104" s="35">
        <v>3.4843670196671678E-4</v>
      </c>
      <c r="AV104" s="35">
        <v>4.5803579425113451E-4</v>
      </c>
      <c r="AW104" s="35">
        <v>5.6763488653555224E-4</v>
      </c>
      <c r="AX104" s="35">
        <v>6.7723397881996991E-4</v>
      </c>
      <c r="AY104" s="35">
        <v>7.8683307110438759E-4</v>
      </c>
      <c r="AZ104" s="35">
        <v>8.9643216338880526E-4</v>
      </c>
      <c r="BA104" s="35">
        <v>1.1457898181818195E-3</v>
      </c>
      <c r="BB104" s="35">
        <v>1.4258261818181832E-3</v>
      </c>
      <c r="BC104" s="35">
        <v>1.7058625454545468E-3</v>
      </c>
      <c r="BD104" s="35">
        <v>1.9858989090909105E-3</v>
      </c>
      <c r="BE104" s="35">
        <v>2.2659352727272741E-3</v>
      </c>
      <c r="BF104" s="35">
        <v>2.5459716363636377E-3</v>
      </c>
      <c r="BG104" s="35">
        <v>2.8409606656580955E-3</v>
      </c>
      <c r="BH104" s="35">
        <v>3.1889636913767037E-3</v>
      </c>
      <c r="BI104" s="35">
        <v>3.5369667170953114E-3</v>
      </c>
      <c r="BJ104" s="35">
        <v>3.8849697428139196E-3</v>
      </c>
      <c r="BK104" s="35">
        <v>4.2329727685325273E-3</v>
      </c>
      <c r="BL104" s="35">
        <v>4.5809757942511355E-3</v>
      </c>
      <c r="BM104" s="35">
        <v>4.9289788199697437E-3</v>
      </c>
      <c r="BN104" s="35">
        <v>5.1801563636363641E-3</v>
      </c>
      <c r="BO104" s="35">
        <v>5.3694290909090912E-3</v>
      </c>
      <c r="BP104" s="35">
        <v>5.4407301204819278E-3</v>
      </c>
      <c r="BQ104" s="35">
        <v>5.4680181818181819E-3</v>
      </c>
      <c r="BR104" s="35">
        <v>5.4040787878787879E-3</v>
      </c>
      <c r="BS104" s="35">
        <v>5.2620212121212116E-3</v>
      </c>
      <c r="BT104" s="35">
        <v>5.0778999999999998E-3</v>
      </c>
    </row>
    <row r="105" spans="1:72" ht="21.75" hidden="1" thickBot="1" x14ac:dyDescent="0.4">
      <c r="A105" s="87" t="s">
        <v>82</v>
      </c>
      <c r="B105" s="35">
        <v>1.0821523628441752E-13</v>
      </c>
      <c r="C105" s="35">
        <v>1.4843839029349472E-13</v>
      </c>
      <c r="D105" s="35">
        <v>1.886615443025719E-13</v>
      </c>
      <c r="E105" s="35">
        <v>2.2888469831164906E-13</v>
      </c>
      <c r="F105" s="35">
        <v>1.8151076701966928E-12</v>
      </c>
      <c r="G105" s="35">
        <v>2.1180328547655078E-11</v>
      </c>
      <c r="H105" s="35">
        <v>4.0545549425113463E-11</v>
      </c>
      <c r="I105" s="35">
        <v>5.9910770302571845E-11</v>
      </c>
      <c r="J105" s="35">
        <v>7.9275991180030227E-11</v>
      </c>
      <c r="K105" s="35">
        <v>9.864121205748861E-11</v>
      </c>
      <c r="L105" s="35">
        <v>1.1800643293494702E-10</v>
      </c>
      <c r="M105" s="35">
        <v>2.1216927272727249E-10</v>
      </c>
      <c r="N105" s="35">
        <v>3.9067836363636339E-10</v>
      </c>
      <c r="O105" s="35">
        <v>8.3558806060606009E-10</v>
      </c>
      <c r="P105" s="35">
        <v>1.4716554216867461E-9</v>
      </c>
      <c r="Q105" s="35">
        <v>2.7555108433734958E-9</v>
      </c>
      <c r="R105" s="35">
        <v>4.941120000000007E-9</v>
      </c>
      <c r="S105" s="35">
        <v>7.9931200000000077E-9</v>
      </c>
      <c r="T105" s="35">
        <v>1.4192615757575773E-8</v>
      </c>
      <c r="U105" s="35">
        <v>2.2408400000000033E-8</v>
      </c>
      <c r="V105" s="35">
        <v>3.6281733333333363E-8</v>
      </c>
      <c r="W105" s="35">
        <v>5.7629200000000063E-8</v>
      </c>
      <c r="X105" s="35">
        <v>8.4849200000000058E-8</v>
      </c>
      <c r="Y105" s="35">
        <v>1.3359442771084343E-7</v>
      </c>
      <c r="Z105" s="35">
        <v>1.9503333333333334E-7</v>
      </c>
      <c r="AA105" s="35">
        <v>2.8816666666666665E-7</v>
      </c>
      <c r="AB105" s="35">
        <v>4.2479454545454546E-7</v>
      </c>
      <c r="AC105" s="35">
        <v>5.9041878787878785E-7</v>
      </c>
      <c r="AD105" s="35">
        <v>8.7454545454545458E-7</v>
      </c>
      <c r="AE105" s="35">
        <v>1.2292909090909093E-6</v>
      </c>
      <c r="AF105" s="35">
        <v>1.7342606060606062E-6</v>
      </c>
      <c r="AG105" s="35">
        <v>3.3441467473524955E-6</v>
      </c>
      <c r="AH105" s="35">
        <v>5.548987897125566E-6</v>
      </c>
      <c r="AI105" s="35">
        <v>7.7538290468986366E-6</v>
      </c>
      <c r="AJ105" s="35">
        <v>9.9586701966717072E-6</v>
      </c>
      <c r="AK105" s="35">
        <v>1.2163511346444776E-5</v>
      </c>
      <c r="AL105" s="35">
        <v>1.4368352496217848E-5</v>
      </c>
      <c r="AM105" s="35">
        <v>1.694257337367622E-5</v>
      </c>
      <c r="AN105" s="35">
        <v>2.8381907715582418E-5</v>
      </c>
      <c r="AO105" s="35">
        <v>3.982124205748862E-5</v>
      </c>
      <c r="AP105" s="35">
        <v>5.1260576399394815E-5</v>
      </c>
      <c r="AQ105" s="35">
        <v>6.2699910741301009E-5</v>
      </c>
      <c r="AR105" s="35">
        <v>7.4139245083207217E-5</v>
      </c>
      <c r="AS105" s="35">
        <v>8.5578579425113412E-5</v>
      </c>
      <c r="AT105" s="35">
        <v>1.0630923146747339E-4</v>
      </c>
      <c r="AU105" s="35">
        <v>1.3935628139183048E-4</v>
      </c>
      <c r="AV105" s="35">
        <v>1.7240333131618755E-4</v>
      </c>
      <c r="AW105" s="35">
        <v>2.0545038124054465E-4</v>
      </c>
      <c r="AX105" s="35">
        <v>2.3849743116490172E-4</v>
      </c>
      <c r="AY105" s="35">
        <v>2.7154448108925879E-4</v>
      </c>
      <c r="AZ105" s="35">
        <v>3.0459153101361589E-4</v>
      </c>
      <c r="BA105" s="35">
        <v>3.5487839393939417E-4</v>
      </c>
      <c r="BB105" s="35">
        <v>4.089496060606063E-4</v>
      </c>
      <c r="BC105" s="35">
        <v>4.6302081818181843E-4</v>
      </c>
      <c r="BD105" s="35">
        <v>5.1709203030303051E-4</v>
      </c>
      <c r="BE105" s="35">
        <v>5.7116324242424276E-4</v>
      </c>
      <c r="BF105" s="35">
        <v>6.2523445454545478E-4</v>
      </c>
      <c r="BG105" s="35">
        <v>6.7347980332829055E-4</v>
      </c>
      <c r="BH105" s="35">
        <v>7.0106981845688367E-4</v>
      </c>
      <c r="BI105" s="35">
        <v>7.2865983358547668E-4</v>
      </c>
      <c r="BJ105" s="35">
        <v>7.5624984871406969E-4</v>
      </c>
      <c r="BK105" s="35">
        <v>7.838398638426627E-4</v>
      </c>
      <c r="BL105" s="35">
        <v>8.1142987897125571E-4</v>
      </c>
      <c r="BM105" s="35">
        <v>8.3901989409984872E-4</v>
      </c>
      <c r="BN105" s="35">
        <v>8.3757260606060597E-4</v>
      </c>
      <c r="BO105" s="35">
        <v>8.1756048484848487E-4</v>
      </c>
      <c r="BP105" s="35">
        <v>7.7896722891566267E-4</v>
      </c>
      <c r="BQ105" s="35">
        <v>7.3506818181818178E-4</v>
      </c>
      <c r="BR105" s="35">
        <v>6.8059545454545454E-4</v>
      </c>
      <c r="BS105" s="35">
        <v>6.2072181818181816E-4</v>
      </c>
      <c r="BT105" s="35">
        <v>5.5794000000000004E-4</v>
      </c>
    </row>
    <row r="106" spans="1:72" ht="21.75" hidden="1" thickBot="1" x14ac:dyDescent="0.4">
      <c r="A106" s="87" t="s">
        <v>73</v>
      </c>
      <c r="B106" s="35">
        <v>1.4313423895915281E-14</v>
      </c>
      <c r="C106" s="35">
        <v>1.9633979024508325E-14</v>
      </c>
      <c r="D106" s="35">
        <v>2.4954534153101368E-14</v>
      </c>
      <c r="E106" s="35">
        <v>3.0275089281694409E-14</v>
      </c>
      <c r="F106" s="35">
        <v>3.165718759455409E-13</v>
      </c>
      <c r="G106" s="35">
        <v>3.8340953252647528E-12</v>
      </c>
      <c r="H106" s="35">
        <v>7.3516187745839643E-12</v>
      </c>
      <c r="I106" s="35">
        <v>1.0869142223903175E-11</v>
      </c>
      <c r="J106" s="35">
        <v>1.4386665673222387E-11</v>
      </c>
      <c r="K106" s="35">
        <v>1.7904189122541601E-11</v>
      </c>
      <c r="L106" s="35">
        <v>2.1421712571860814E-11</v>
      </c>
      <c r="M106" s="35">
        <v>3.9792399999999963E-11</v>
      </c>
      <c r="N106" s="35">
        <v>7.4912399999999954E-11</v>
      </c>
      <c r="O106" s="35">
        <v>1.666859515151514E-10</v>
      </c>
      <c r="P106" s="35">
        <v>3.0045024096385522E-10</v>
      </c>
      <c r="Q106" s="35">
        <v>5.7851048192771119E-10</v>
      </c>
      <c r="R106" s="35">
        <v>1.0656832727272743E-9</v>
      </c>
      <c r="S106" s="35">
        <v>1.7537681212121225E-9</v>
      </c>
      <c r="T106" s="35">
        <v>3.1988406060606095E-9</v>
      </c>
      <c r="U106" s="35">
        <v>5.1409309090909166E-9</v>
      </c>
      <c r="V106" s="35">
        <v>8.4891733333333419E-9</v>
      </c>
      <c r="W106" s="35">
        <v>1.3751258181818198E-8</v>
      </c>
      <c r="X106" s="35">
        <v>2.0517076363636378E-8</v>
      </c>
      <c r="Y106" s="35">
        <v>3.2952162650602422E-8</v>
      </c>
      <c r="Z106" s="35">
        <v>4.880445454545454E-8</v>
      </c>
      <c r="AA106" s="35">
        <v>7.3226272727272736E-8</v>
      </c>
      <c r="AB106" s="35">
        <v>1.0973136363636364E-7</v>
      </c>
      <c r="AC106" s="35">
        <v>1.5429196969696971E-7</v>
      </c>
      <c r="AD106" s="35">
        <v>2.3269848484848486E-7</v>
      </c>
      <c r="AE106" s="35">
        <v>3.3182454545454545E-7</v>
      </c>
      <c r="AF106" s="35">
        <v>4.7513969696969699E-7</v>
      </c>
      <c r="AG106" s="35">
        <v>9.7045658093797242E-7</v>
      </c>
      <c r="AH106" s="35">
        <v>1.6553128593040842E-6</v>
      </c>
      <c r="AI106" s="35">
        <v>2.340169137670196E-6</v>
      </c>
      <c r="AJ106" s="35">
        <v>3.0250254160363074E-6</v>
      </c>
      <c r="AK106" s="35">
        <v>3.7098816944024191E-6</v>
      </c>
      <c r="AL106" s="35">
        <v>4.3947379727685305E-6</v>
      </c>
      <c r="AM106" s="35">
        <v>5.2078659606656492E-6</v>
      </c>
      <c r="AN106" s="35">
        <v>9.0995149773071006E-6</v>
      </c>
      <c r="AO106" s="35">
        <v>1.2991163993948549E-5</v>
      </c>
      <c r="AP106" s="35">
        <v>1.6882813010590002E-5</v>
      </c>
      <c r="AQ106" s="35">
        <v>2.0774462027231454E-5</v>
      </c>
      <c r="AR106" s="35">
        <v>2.4666111043872903E-5</v>
      </c>
      <c r="AS106" s="35">
        <v>2.8557760060514355E-5</v>
      </c>
      <c r="AT106" s="35">
        <v>3.5810057488653511E-5</v>
      </c>
      <c r="AU106" s="35">
        <v>4.7517167927382719E-5</v>
      </c>
      <c r="AV106" s="35">
        <v>5.9224278366111941E-5</v>
      </c>
      <c r="AW106" s="35">
        <v>7.0931388804841149E-5</v>
      </c>
      <c r="AX106" s="35">
        <v>8.2638499243570371E-5</v>
      </c>
      <c r="AY106" s="35">
        <v>9.4345609682299592E-5</v>
      </c>
      <c r="AZ106" s="35">
        <v>1.0605272012102879E-4</v>
      </c>
      <c r="BA106" s="35">
        <v>1.2335360606060614E-4</v>
      </c>
      <c r="BB106" s="35">
        <v>1.4188239393939401E-4</v>
      </c>
      <c r="BC106" s="35">
        <v>1.6041118181818188E-4</v>
      </c>
      <c r="BD106" s="35">
        <v>1.7893996969696978E-4</v>
      </c>
      <c r="BE106" s="35">
        <v>1.9746875757575767E-4</v>
      </c>
      <c r="BF106" s="35">
        <v>2.1599754545454552E-4</v>
      </c>
      <c r="BG106" s="35">
        <v>2.3179363086232982E-4</v>
      </c>
      <c r="BH106" s="35">
        <v>2.3790104387291983E-4</v>
      </c>
      <c r="BI106" s="35">
        <v>2.4400845688350985E-4</v>
      </c>
      <c r="BJ106" s="35">
        <v>2.5011586989409987E-4</v>
      </c>
      <c r="BK106" s="35">
        <v>2.5622328290468988E-4</v>
      </c>
      <c r="BL106" s="35">
        <v>2.623306959152799E-4</v>
      </c>
      <c r="BM106" s="35">
        <v>2.6843810892586992E-4</v>
      </c>
      <c r="BN106" s="35">
        <v>2.6365157575757573E-4</v>
      </c>
      <c r="BO106" s="35">
        <v>2.5190006060606059E-4</v>
      </c>
      <c r="BP106" s="35">
        <v>2.344044578313253E-4</v>
      </c>
      <c r="BQ106" s="35">
        <v>2.1551181818181819E-4</v>
      </c>
      <c r="BR106" s="35">
        <v>1.9391787878787878E-4</v>
      </c>
      <c r="BS106" s="35">
        <v>1.7162666666666667E-4</v>
      </c>
      <c r="BT106" s="35">
        <v>1.4896000000000001E-4</v>
      </c>
    </row>
    <row r="107" spans="1:72" ht="21.75" hidden="1" thickBot="1" x14ac:dyDescent="0.4">
      <c r="A107" s="87" t="s">
        <v>79</v>
      </c>
      <c r="B107" s="35">
        <v>3.5463889492284411E-16</v>
      </c>
      <c r="C107" s="35">
        <v>4.8646825846293491E-16</v>
      </c>
      <c r="D107" s="35">
        <v>6.1829762200302576E-16</v>
      </c>
      <c r="E107" s="35">
        <v>7.5012698554311661E-16</v>
      </c>
      <c r="F107" s="35">
        <v>9.7570812859305326E-15</v>
      </c>
      <c r="G107" s="35">
        <v>1.2082797236006062E-13</v>
      </c>
      <c r="H107" s="35">
        <v>2.3189886343419069E-13</v>
      </c>
      <c r="I107" s="35">
        <v>3.429697545083208E-13</v>
      </c>
      <c r="J107" s="35">
        <v>4.5404064558245085E-13</v>
      </c>
      <c r="K107" s="35">
        <v>5.651115366565809E-13</v>
      </c>
      <c r="L107" s="35">
        <v>6.7618242773071095E-13</v>
      </c>
      <c r="M107" s="35">
        <v>1.2872430303030289E-12</v>
      </c>
      <c r="N107" s="35">
        <v>2.4621218181818166E-12</v>
      </c>
      <c r="O107" s="35">
        <v>5.6393163636363597E-12</v>
      </c>
      <c r="P107" s="35">
        <v>1.0335137349397582E-11</v>
      </c>
      <c r="Q107" s="35">
        <v>2.0299474698795196E-11</v>
      </c>
      <c r="R107" s="35">
        <v>3.8112818181818237E-11</v>
      </c>
      <c r="S107" s="35">
        <v>6.3467363636363692E-11</v>
      </c>
      <c r="T107" s="35">
        <v>1.1794620000000012E-10</v>
      </c>
      <c r="U107" s="35">
        <v>1.9186581818181847E-10</v>
      </c>
      <c r="V107" s="35">
        <v>3.2108400000000028E-10</v>
      </c>
      <c r="W107" s="35">
        <v>5.2704254545454602E-10</v>
      </c>
      <c r="X107" s="35">
        <v>7.9329709090909156E-10</v>
      </c>
      <c r="Y107" s="35">
        <v>1.2911945783132535E-9</v>
      </c>
      <c r="Z107" s="35">
        <v>1.9308151515151515E-9</v>
      </c>
      <c r="AA107" s="35">
        <v>2.9268757575757572E-9</v>
      </c>
      <c r="AB107" s="35">
        <v>4.4351909090909095E-9</v>
      </c>
      <c r="AC107" s="35">
        <v>6.2850090909090908E-9</v>
      </c>
      <c r="AD107" s="35">
        <v>9.5997272727272736E-9</v>
      </c>
      <c r="AE107" s="35">
        <v>1.3829454545454546E-8</v>
      </c>
      <c r="AF107" s="35">
        <v>2.0014303030303031E-8</v>
      </c>
      <c r="AG107" s="35">
        <v>4.2813894099848708E-8</v>
      </c>
      <c r="AH107" s="35">
        <v>7.4559885022692867E-8</v>
      </c>
      <c r="AI107" s="35">
        <v>1.0630587594553704E-7</v>
      </c>
      <c r="AJ107" s="35">
        <v>1.3805186686838121E-7</v>
      </c>
      <c r="AK107" s="35">
        <v>1.6979785779122537E-7</v>
      </c>
      <c r="AL107" s="35">
        <v>2.0154384871406953E-7</v>
      </c>
      <c r="AM107" s="35">
        <v>2.3975482602117958E-7</v>
      </c>
      <c r="AN107" s="35">
        <v>4.3312547655068027E-7</v>
      </c>
      <c r="AO107" s="35">
        <v>6.2649612708018097E-7</v>
      </c>
      <c r="AP107" s="35">
        <v>8.1986677760968167E-7</v>
      </c>
      <c r="AQ107" s="35">
        <v>1.0132374281391823E-6</v>
      </c>
      <c r="AR107" s="35">
        <v>1.2066080786686831E-6</v>
      </c>
      <c r="AS107" s="35">
        <v>1.3999787291981836E-6</v>
      </c>
      <c r="AT107" s="35">
        <v>1.7657800302571836E-6</v>
      </c>
      <c r="AU107" s="35">
        <v>2.3601521936459892E-6</v>
      </c>
      <c r="AV107" s="35">
        <v>2.9545243570347948E-6</v>
      </c>
      <c r="AW107" s="35">
        <v>3.5488965204236009E-6</v>
      </c>
      <c r="AX107" s="35">
        <v>4.143268683812406E-6</v>
      </c>
      <c r="AY107" s="35">
        <v>4.7376408472012125E-6</v>
      </c>
      <c r="AZ107" s="35">
        <v>5.3320130105900172E-6</v>
      </c>
      <c r="BA107" s="35">
        <v>6.1705393939393982E-6</v>
      </c>
      <c r="BB107" s="35">
        <v>7.0626606060606101E-6</v>
      </c>
      <c r="BC107" s="35">
        <v>7.9547818181818211E-6</v>
      </c>
      <c r="BD107" s="35">
        <v>8.8469030303030338E-6</v>
      </c>
      <c r="BE107" s="35">
        <v>9.7390242424242465E-6</v>
      </c>
      <c r="BF107" s="35">
        <v>1.0631145454545459E-5</v>
      </c>
      <c r="BG107" s="35">
        <v>1.135395915279879E-5</v>
      </c>
      <c r="BH107" s="35">
        <v>1.1476500756429652E-5</v>
      </c>
      <c r="BI107" s="35">
        <v>1.1599042360060514E-5</v>
      </c>
      <c r="BJ107" s="35">
        <v>1.1721583963691376E-5</v>
      </c>
      <c r="BK107" s="35">
        <v>1.1844125567322238E-5</v>
      </c>
      <c r="BL107" s="35">
        <v>1.19666671709531E-5</v>
      </c>
      <c r="BM107" s="35">
        <v>1.2089208774583964E-5</v>
      </c>
      <c r="BN107" s="35">
        <v>1.1662309090909088E-5</v>
      </c>
      <c r="BO107" s="35">
        <v>1.088412727272727E-5</v>
      </c>
      <c r="BP107" s="35">
        <v>9.8806819277108431E-6</v>
      </c>
      <c r="BQ107" s="35">
        <v>8.8355727272727281E-6</v>
      </c>
      <c r="BR107" s="35">
        <v>7.7151484848484841E-6</v>
      </c>
      <c r="BS107" s="35">
        <v>6.6178484848484853E-6</v>
      </c>
      <c r="BT107" s="35">
        <v>5.5330000000000002E-6</v>
      </c>
    </row>
    <row r="108" spans="1:72" ht="21.75" hidden="1" thickBot="1" x14ac:dyDescent="0.4">
      <c r="A108" s="87" t="s">
        <v>83</v>
      </c>
      <c r="B108" s="35">
        <v>1.4225839673464441E-15</v>
      </c>
      <c r="C108" s="35">
        <v>1.9514145879213309E-15</v>
      </c>
      <c r="D108" s="35">
        <v>2.4802452084962178E-15</v>
      </c>
      <c r="E108" s="35">
        <v>3.0090758290711044E-15</v>
      </c>
      <c r="F108" s="35">
        <v>9.9608209984872738E-14</v>
      </c>
      <c r="G108" s="35">
        <v>1.3010158347957649E-12</v>
      </c>
      <c r="H108" s="35">
        <v>2.5024234596066573E-12</v>
      </c>
      <c r="I108" s="35">
        <v>3.7038310844175496E-12</v>
      </c>
      <c r="J108" s="35">
        <v>4.9052387092284416E-12</v>
      </c>
      <c r="K108" s="35">
        <v>6.1066463340393335E-12</v>
      </c>
      <c r="L108" s="35">
        <v>7.3080539588502263E-12</v>
      </c>
      <c r="M108" s="35">
        <v>1.6202614545454525E-11</v>
      </c>
      <c r="N108" s="35">
        <v>3.3772432727272709E-11</v>
      </c>
      <c r="O108" s="35">
        <v>9.4153606060605979E-11</v>
      </c>
      <c r="P108" s="35">
        <v>1.9406204819277089E-10</v>
      </c>
      <c r="Q108" s="35">
        <v>4.4107409638554257E-10</v>
      </c>
      <c r="R108" s="35">
        <v>9.7193054545454735E-10</v>
      </c>
      <c r="S108" s="35">
        <v>1.7755002424242444E-9</v>
      </c>
      <c r="T108" s="35">
        <v>3.9387090909090961E-9</v>
      </c>
      <c r="U108" s="35">
        <v>7.1996545454545597E-9</v>
      </c>
      <c r="V108" s="35">
        <v>1.3757533333333347E-8</v>
      </c>
      <c r="W108" s="35">
        <v>2.6088333333333371E-8</v>
      </c>
      <c r="X108" s="35">
        <v>4.2955000000000036E-8</v>
      </c>
      <c r="Y108" s="35">
        <v>8.1474367469879563E-8</v>
      </c>
      <c r="Z108" s="35">
        <v>1.3555484848484849E-7</v>
      </c>
      <c r="AA108" s="35">
        <v>2.2989424242424242E-7</v>
      </c>
      <c r="AB108" s="35">
        <v>3.9266272727272731E-7</v>
      </c>
      <c r="AC108" s="35">
        <v>6.0105060606060608E-7</v>
      </c>
      <c r="AD108" s="35">
        <v>1.0332296969696969E-6</v>
      </c>
      <c r="AE108" s="35">
        <v>1.6190363636363635E-6</v>
      </c>
      <c r="AF108" s="35">
        <v>2.5358242424242424E-6</v>
      </c>
      <c r="AG108" s="35">
        <v>6.8262529500756417E-6</v>
      </c>
      <c r="AH108" s="35">
        <v>1.2933257488653551E-5</v>
      </c>
      <c r="AI108" s="35">
        <v>1.9040262027231459E-5</v>
      </c>
      <c r="AJ108" s="35">
        <v>2.5147266565809372E-5</v>
      </c>
      <c r="AK108" s="35">
        <v>3.1254271104387281E-5</v>
      </c>
      <c r="AL108" s="35">
        <v>3.7361275642965196E-5</v>
      </c>
      <c r="AM108" s="35">
        <v>4.532213010590003E-5</v>
      </c>
      <c r="AN108" s="35">
        <v>9.7775382753403792E-5</v>
      </c>
      <c r="AO108" s="35">
        <v>1.5022863540090756E-4</v>
      </c>
      <c r="AP108" s="35">
        <v>2.0268188804841133E-4</v>
      </c>
      <c r="AQ108" s="35">
        <v>2.5513514069591513E-4</v>
      </c>
      <c r="AR108" s="35">
        <v>3.075883933434189E-4</v>
      </c>
      <c r="AS108" s="35">
        <v>3.6004164599092266E-4</v>
      </c>
      <c r="AT108" s="35">
        <v>5.0974541603630754E-4</v>
      </c>
      <c r="AU108" s="35">
        <v>7.8836266263237445E-4</v>
      </c>
      <c r="AV108" s="35">
        <v>1.0669799092284413E-3</v>
      </c>
      <c r="AW108" s="35">
        <v>1.3455971558245083E-3</v>
      </c>
      <c r="AX108" s="35">
        <v>1.6242144024205753E-3</v>
      </c>
      <c r="AY108" s="35">
        <v>1.9028316490166421E-3</v>
      </c>
      <c r="AZ108" s="35">
        <v>2.1814488956127089E-3</v>
      </c>
      <c r="BA108" s="35">
        <v>3.0708451515151559E-3</v>
      </c>
      <c r="BB108" s="35">
        <v>4.0943148484848526E-3</v>
      </c>
      <c r="BC108" s="35">
        <v>5.1177845454545498E-3</v>
      </c>
      <c r="BD108" s="35">
        <v>6.1412542424242461E-3</v>
      </c>
      <c r="BE108" s="35">
        <v>7.1647239393939442E-3</v>
      </c>
      <c r="BF108" s="35">
        <v>8.1881936363636405E-3</v>
      </c>
      <c r="BG108" s="35">
        <v>9.5640748865355642E-3</v>
      </c>
      <c r="BH108" s="35">
        <v>1.2189415279878981E-2</v>
      </c>
      <c r="BI108" s="35">
        <v>1.48147556732224E-2</v>
      </c>
      <c r="BJ108" s="35">
        <v>1.7440096066565818E-2</v>
      </c>
      <c r="BK108" s="35">
        <v>2.0065436459909235E-2</v>
      </c>
      <c r="BL108" s="35">
        <v>2.2690776853252652E-2</v>
      </c>
      <c r="BM108" s="35">
        <v>2.5316117246596069E-2</v>
      </c>
      <c r="BN108" s="35">
        <v>2.8697557575757586E-2</v>
      </c>
      <c r="BO108" s="35">
        <v>3.2562406060606071E-2</v>
      </c>
      <c r="BP108" s="35">
        <v>3.6790638554216874E-2</v>
      </c>
      <c r="BQ108" s="35">
        <v>4.1127181818181813E-2</v>
      </c>
      <c r="BR108" s="35">
        <v>4.5681121212121208E-2</v>
      </c>
      <c r="BS108" s="35">
        <v>5.0320545454545451E-2</v>
      </c>
      <c r="BT108" s="35">
        <v>5.5005999999999999E-2</v>
      </c>
    </row>
    <row r="109" spans="1:72" ht="21.75" hidden="1" thickBot="1" x14ac:dyDescent="0.4">
      <c r="A109" s="87" t="s">
        <v>2</v>
      </c>
      <c r="B109" s="35">
        <v>2.0497718608169434E-31</v>
      </c>
      <c r="C109" s="35">
        <v>2.8117688350983354E-31</v>
      </c>
      <c r="D109" s="35">
        <v>3.5737658093797278E-31</v>
      </c>
      <c r="E109" s="35">
        <v>4.3357627836611202E-31</v>
      </c>
      <c r="F109" s="35">
        <v>4.1552933480182119E-27</v>
      </c>
      <c r="G109" s="35">
        <v>5.6090164198245124E-26</v>
      </c>
      <c r="H109" s="35">
        <v>1.0802503504847203E-25</v>
      </c>
      <c r="I109" s="35">
        <v>1.5995990589869893E-25</v>
      </c>
      <c r="J109" s="35">
        <v>2.1189477674892586E-25</v>
      </c>
      <c r="K109" s="35">
        <v>2.6382964759915278E-25</v>
      </c>
      <c r="L109" s="35">
        <v>3.157645184493797E-25</v>
      </c>
      <c r="M109" s="35">
        <v>1.6890025454545423E-24</v>
      </c>
      <c r="N109" s="35">
        <v>4.5522207272727243E-24</v>
      </c>
      <c r="O109" s="35">
        <v>3.2816598787878746E-23</v>
      </c>
      <c r="P109" s="35">
        <v>1.1709780722891538E-22</v>
      </c>
      <c r="Q109" s="35">
        <v>4.4764961445783175E-22</v>
      </c>
      <c r="R109" s="35">
        <v>2.0232410909090972E-21</v>
      </c>
      <c r="S109" s="35">
        <v>4.795047151515157E-21</v>
      </c>
      <c r="T109" s="35">
        <v>2.2327799393939436E-20</v>
      </c>
      <c r="U109" s="35">
        <v>6.4462290909091192E-20</v>
      </c>
      <c r="V109" s="35">
        <v>1.9010653333333359E-19</v>
      </c>
      <c r="W109" s="35">
        <v>6.3929400000000162E-19</v>
      </c>
      <c r="X109" s="35">
        <v>1.3426940000000016E-18</v>
      </c>
      <c r="Y109" s="35">
        <v>4.6099674698795224E-18</v>
      </c>
      <c r="Z109" s="35">
        <v>1.1307175757575758E-17</v>
      </c>
      <c r="AA109" s="35">
        <v>2.7533478787878786E-17</v>
      </c>
      <c r="AB109" s="35">
        <v>7.5018909090909084E-17</v>
      </c>
      <c r="AC109" s="35">
        <v>1.4334375757575756E-16</v>
      </c>
      <c r="AD109" s="35">
        <v>4.0030060606060604E-16</v>
      </c>
      <c r="AE109" s="35">
        <v>8.7948000000000004E-16</v>
      </c>
      <c r="AF109" s="35">
        <v>1.8540133333333334E-15</v>
      </c>
      <c r="AG109" s="35">
        <v>2.5297624205748864E-14</v>
      </c>
      <c r="AH109" s="35">
        <v>6.0839969137670196E-14</v>
      </c>
      <c r="AI109" s="35">
        <v>9.6382314069591531E-14</v>
      </c>
      <c r="AJ109" s="35">
        <v>1.3192465900151285E-13</v>
      </c>
      <c r="AK109" s="35">
        <v>1.6746700393343418E-13</v>
      </c>
      <c r="AL109" s="35">
        <v>2.0300934886535552E-13</v>
      </c>
      <c r="AM109" s="35">
        <v>3.0130470499243205E-13</v>
      </c>
      <c r="AN109" s="35">
        <v>1.9056723298033239E-12</v>
      </c>
      <c r="AO109" s="35">
        <v>3.510039954614216E-12</v>
      </c>
      <c r="AP109" s="35">
        <v>5.1144075794251073E-12</v>
      </c>
      <c r="AQ109" s="35">
        <v>6.7187752042359994E-12</v>
      </c>
      <c r="AR109" s="35">
        <v>8.3231428290468915E-12</v>
      </c>
      <c r="AS109" s="35">
        <v>9.9275104538577836E-12</v>
      </c>
      <c r="AT109" s="35">
        <v>2.6396680786686693E-11</v>
      </c>
      <c r="AU109" s="35">
        <v>6.2570357034795665E-11</v>
      </c>
      <c r="AV109" s="35">
        <v>9.8744033282904644E-11</v>
      </c>
      <c r="AW109" s="35">
        <v>1.3491770953101361E-10</v>
      </c>
      <c r="AX109" s="35">
        <v>1.710913857791226E-10</v>
      </c>
      <c r="AY109" s="35">
        <v>2.0726506202723157E-10</v>
      </c>
      <c r="AZ109" s="35">
        <v>2.4343873827534053E-10</v>
      </c>
      <c r="BA109" s="35">
        <v>6.4719651515151734E-10</v>
      </c>
      <c r="BB109" s="35">
        <v>1.1316434848484871E-9</v>
      </c>
      <c r="BC109" s="35">
        <v>1.6160904545454566E-9</v>
      </c>
      <c r="BD109" s="35">
        <v>2.1005374242424265E-9</v>
      </c>
      <c r="BE109" s="35">
        <v>2.5849843939393962E-9</v>
      </c>
      <c r="BF109" s="35">
        <v>3.0694313636363659E-9</v>
      </c>
      <c r="BG109" s="35">
        <v>4.3791447806354195E-9</v>
      </c>
      <c r="BH109" s="35">
        <v>8.6148028744326957E-9</v>
      </c>
      <c r="BI109" s="35">
        <v>1.2850460968229972E-8</v>
      </c>
      <c r="BJ109" s="35">
        <v>1.7086119062027246E-8</v>
      </c>
      <c r="BK109" s="35">
        <v>2.1321777155824524E-8</v>
      </c>
      <c r="BL109" s="35">
        <v>2.5557435249621799E-8</v>
      </c>
      <c r="BM109" s="35">
        <v>2.9793093343419073E-8</v>
      </c>
      <c r="BN109" s="35">
        <v>3.8856315151515181E-8</v>
      </c>
      <c r="BO109" s="35">
        <v>5.1006012121212153E-8</v>
      </c>
      <c r="BP109" s="35">
        <v>6.9353204819277131E-8</v>
      </c>
      <c r="BQ109" s="35">
        <v>9.0815727272727271E-8</v>
      </c>
      <c r="BR109" s="35">
        <v>1.1894481818181818E-7</v>
      </c>
      <c r="BS109" s="35">
        <v>1.5559757575757577E-7</v>
      </c>
      <c r="BT109" s="35">
        <v>1.9684000000000001E-7</v>
      </c>
    </row>
    <row r="110" spans="1:72" ht="21.75" hidden="1" thickBot="1" x14ac:dyDescent="0.4">
      <c r="A110" s="87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 x14ac:dyDescent="0.4">
      <c r="A111" s="87" t="s">
        <v>71</v>
      </c>
      <c r="B111" s="35">
        <v>6.3925559213313126E-8</v>
      </c>
      <c r="C111" s="35">
        <v>8.7633324720120994E-8</v>
      </c>
      <c r="D111" s="35">
        <v>1.1134109022692887E-7</v>
      </c>
      <c r="E111" s="35">
        <v>1.3504885573373677E-7</v>
      </c>
      <c r="F111" s="35">
        <v>3.2996910741301303E-7</v>
      </c>
      <c r="G111" s="35">
        <v>2.4938329500756447E-6</v>
      </c>
      <c r="H111" s="35">
        <v>4.6576967927382761E-6</v>
      </c>
      <c r="I111" s="35">
        <v>6.821560635400908E-6</v>
      </c>
      <c r="J111" s="35">
        <v>8.9854244780635398E-6</v>
      </c>
      <c r="K111" s="35">
        <v>1.1149288320726172E-5</v>
      </c>
      <c r="L111" s="35">
        <v>1.3313152163388803E-5</v>
      </c>
      <c r="M111" s="35">
        <v>2.0379721212121199E-5</v>
      </c>
      <c r="N111" s="35">
        <v>3.2974872727272712E-5</v>
      </c>
      <c r="O111" s="35">
        <v>5.7387466666666632E-5</v>
      </c>
      <c r="P111" s="35">
        <v>8.8966307228915622E-5</v>
      </c>
      <c r="Q111" s="35">
        <v>1.4286811445783138E-4</v>
      </c>
      <c r="R111" s="35">
        <v>2.2166163636363659E-4</v>
      </c>
      <c r="S111" s="35">
        <v>3.2437072727272754E-4</v>
      </c>
      <c r="T111" s="35">
        <v>4.9745387878787919E-4</v>
      </c>
      <c r="U111" s="35">
        <v>7.0960763636363704E-4</v>
      </c>
      <c r="V111" s="35">
        <v>1.0256440000000009E-3</v>
      </c>
      <c r="W111" s="35">
        <v>1.454678181818183E-3</v>
      </c>
      <c r="X111" s="35">
        <v>1.9724963636363647E-3</v>
      </c>
      <c r="Y111" s="35">
        <v>2.7549939759036151E-3</v>
      </c>
      <c r="Z111" s="35">
        <v>3.6682272727272727E-3</v>
      </c>
      <c r="AA111" s="35">
        <v>4.8951363636363637E-3</v>
      </c>
      <c r="AB111" s="35">
        <v>6.4501909090909082E-3</v>
      </c>
      <c r="AC111" s="35">
        <v>8.2240090909090902E-3</v>
      </c>
      <c r="AD111" s="35">
        <v>1.0639509090909091E-2</v>
      </c>
      <c r="AE111" s="35">
        <v>1.3315818181818182E-2</v>
      </c>
      <c r="AF111" s="35">
        <v>1.6521878787878787E-2</v>
      </c>
      <c r="AG111" s="35">
        <v>2.0525928895612708E-2</v>
      </c>
      <c r="AH111" s="35">
        <v>2.4959665658093794E-2</v>
      </c>
      <c r="AI111" s="35">
        <v>2.9393402420574883E-2</v>
      </c>
      <c r="AJ111" s="35">
        <v>3.3827139183055965E-2</v>
      </c>
      <c r="AK111" s="35">
        <v>3.8260875945537058E-2</v>
      </c>
      <c r="AL111" s="35">
        <v>4.2694612708018151E-2</v>
      </c>
      <c r="AM111" s="35">
        <v>4.7088948562783652E-2</v>
      </c>
      <c r="AN111" s="35">
        <v>5.0537662632375177E-2</v>
      </c>
      <c r="AO111" s="35">
        <v>5.398637670196671E-2</v>
      </c>
      <c r="AP111" s="35">
        <v>5.7435090771558235E-2</v>
      </c>
      <c r="AQ111" s="35">
        <v>6.0883804841149761E-2</v>
      </c>
      <c r="AR111" s="35">
        <v>6.4332518910741293E-2</v>
      </c>
      <c r="AS111" s="35">
        <v>6.7781232980332812E-2</v>
      </c>
      <c r="AT111" s="35">
        <v>7.0526334341906194E-2</v>
      </c>
      <c r="AU111" s="35">
        <v>7.2338739788199699E-2</v>
      </c>
      <c r="AV111" s="35">
        <v>7.415114523449319E-2</v>
      </c>
      <c r="AW111" s="35">
        <v>7.5963550680786682E-2</v>
      </c>
      <c r="AX111" s="35">
        <v>7.7775956127080187E-2</v>
      </c>
      <c r="AY111" s="35">
        <v>7.9588361573373678E-2</v>
      </c>
      <c r="AZ111" s="35">
        <v>8.140076701966717E-2</v>
      </c>
      <c r="BA111" s="35">
        <v>8.2565636363636369E-2</v>
      </c>
      <c r="BB111" s="35">
        <v>8.3588363636363641E-2</v>
      </c>
      <c r="BC111" s="35">
        <v>8.4611090909090914E-2</v>
      </c>
      <c r="BD111" s="35">
        <v>8.5633818181818186E-2</v>
      </c>
      <c r="BE111" s="35">
        <v>8.6656545454545458E-2</v>
      </c>
      <c r="BF111" s="35">
        <v>8.7679272727272731E-2</v>
      </c>
      <c r="BG111" s="35">
        <v>8.8618219364599099E-2</v>
      </c>
      <c r="BH111" s="35">
        <v>8.926012556732224E-2</v>
      </c>
      <c r="BI111" s="35">
        <v>8.9902031770045382E-2</v>
      </c>
      <c r="BJ111" s="35">
        <v>9.0543937972768537E-2</v>
      </c>
      <c r="BK111" s="35">
        <v>9.1185844175491679E-2</v>
      </c>
      <c r="BL111" s="35">
        <v>9.182775037821482E-2</v>
      </c>
      <c r="BM111" s="35">
        <v>9.2469656580937976E-2</v>
      </c>
      <c r="BN111" s="35">
        <v>9.3008733333333329E-2</v>
      </c>
      <c r="BO111" s="35">
        <v>9.3482066666666669E-2</v>
      </c>
      <c r="BP111" s="35">
        <v>9.3895409638554223E-2</v>
      </c>
      <c r="BQ111" s="35">
        <v>9.4289909090909091E-2</v>
      </c>
      <c r="BR111" s="35">
        <v>9.4646272727272718E-2</v>
      </c>
      <c r="BS111" s="35">
        <v>9.4969151515151506E-2</v>
      </c>
      <c r="BT111" s="35">
        <v>9.5273999999999998E-2</v>
      </c>
    </row>
    <row r="112" spans="1:72" ht="21.75" hidden="1" thickBot="1" x14ac:dyDescent="0.4">
      <c r="A112" s="87" t="s">
        <v>74</v>
      </c>
      <c r="B112" s="35">
        <v>0.2</v>
      </c>
      <c r="C112" s="35">
        <v>0.2</v>
      </c>
      <c r="D112" s="35">
        <v>0.2</v>
      </c>
      <c r="E112" s="35">
        <v>0.2</v>
      </c>
      <c r="F112" s="35">
        <v>0.19999963691376704</v>
      </c>
      <c r="G112" s="35">
        <v>0.19999509833585477</v>
      </c>
      <c r="H112" s="35">
        <v>0.19999055975794253</v>
      </c>
      <c r="I112" s="35">
        <v>0.19998602118003025</v>
      </c>
      <c r="J112" s="35">
        <v>0.19998148260211801</v>
      </c>
      <c r="K112" s="35">
        <v>0.19997694402420577</v>
      </c>
      <c r="L112" s="35">
        <v>0.19997240544629349</v>
      </c>
      <c r="M112" s="35">
        <v>0.19995860606060606</v>
      </c>
      <c r="N112" s="35">
        <v>0.19993436363636363</v>
      </c>
      <c r="O112" s="35">
        <v>0.19988527272727272</v>
      </c>
      <c r="P112" s="35">
        <v>0.19982156626506023</v>
      </c>
      <c r="Q112" s="35">
        <v>0.19971313253012049</v>
      </c>
      <c r="R112" s="35">
        <v>0.19955490909090909</v>
      </c>
      <c r="S112" s="35">
        <v>0.19934884848484849</v>
      </c>
      <c r="T112" s="35">
        <v>0.1990020606060606</v>
      </c>
      <c r="U112" s="35">
        <v>0.19857763636363637</v>
      </c>
      <c r="V112" s="35">
        <v>0.19794733333333334</v>
      </c>
      <c r="W112" s="35">
        <v>0.19708963636363636</v>
      </c>
      <c r="X112" s="35">
        <v>0.19605327272727271</v>
      </c>
      <c r="Y112" s="35">
        <v>0.19449084337349398</v>
      </c>
      <c r="Z112" s="35">
        <v>0.19266636363636364</v>
      </c>
      <c r="AA112" s="35">
        <v>0.1902118181818182</v>
      </c>
      <c r="AB112" s="35">
        <v>0.18709909090909091</v>
      </c>
      <c r="AC112" s="35">
        <v>0.18354757575757577</v>
      </c>
      <c r="AD112" s="35">
        <v>0.17871787878787879</v>
      </c>
      <c r="AE112" s="35">
        <v>0.17336636363636362</v>
      </c>
      <c r="AF112" s="35">
        <v>0.16695424242424242</v>
      </c>
      <c r="AG112" s="35">
        <v>0.15894653555219365</v>
      </c>
      <c r="AH112" s="35">
        <v>0.15007966717095311</v>
      </c>
      <c r="AI112" s="35">
        <v>0.14121279878971255</v>
      </c>
      <c r="AJ112" s="35">
        <v>0.13234593040847203</v>
      </c>
      <c r="AK112" s="35">
        <v>0.12347906202723148</v>
      </c>
      <c r="AL112" s="35">
        <v>0.11461219364599093</v>
      </c>
      <c r="AM112" s="35">
        <v>0.10582409682299548</v>
      </c>
      <c r="AN112" s="35">
        <v>9.8926517397882011E-2</v>
      </c>
      <c r="AO112" s="35">
        <v>9.2028937972768551E-2</v>
      </c>
      <c r="AP112" s="35">
        <v>8.5131358547655092E-2</v>
      </c>
      <c r="AQ112" s="35">
        <v>7.8233779122541619E-2</v>
      </c>
      <c r="AR112" s="35">
        <v>7.133619969742816E-2</v>
      </c>
      <c r="AS112" s="35">
        <v>6.4438620272314701E-2</v>
      </c>
      <c r="AT112" s="35">
        <v>5.8948266263237528E-2</v>
      </c>
      <c r="AU112" s="35">
        <v>5.532330408472013E-2</v>
      </c>
      <c r="AV112" s="35">
        <v>5.1698341906202726E-2</v>
      </c>
      <c r="AW112" s="35">
        <v>4.8073379727685328E-2</v>
      </c>
      <c r="AX112" s="35">
        <v>4.4448417549167923E-2</v>
      </c>
      <c r="AY112" s="35">
        <v>4.0823455370650519E-2</v>
      </c>
      <c r="AZ112" s="35">
        <v>3.7198493192133114E-2</v>
      </c>
      <c r="BA112" s="35">
        <v>3.4868851515151511E-2</v>
      </c>
      <c r="BB112" s="35">
        <v>3.2823548484848475E-2</v>
      </c>
      <c r="BC112" s="35">
        <v>3.0778245454545446E-2</v>
      </c>
      <c r="BD112" s="35">
        <v>2.8732942424242416E-2</v>
      </c>
      <c r="BE112" s="35">
        <v>2.6687639393939387E-2</v>
      </c>
      <c r="BF112" s="35">
        <v>2.4642336363636358E-2</v>
      </c>
      <c r="BG112" s="35">
        <v>2.2764527987897121E-2</v>
      </c>
      <c r="BH112" s="35">
        <v>2.148056429652042E-2</v>
      </c>
      <c r="BI112" s="35">
        <v>2.0196600605143718E-2</v>
      </c>
      <c r="BJ112" s="35">
        <v>1.8912636913767017E-2</v>
      </c>
      <c r="BK112" s="35">
        <v>1.7628673222390312E-2</v>
      </c>
      <c r="BL112" s="35">
        <v>1.6344709531013614E-2</v>
      </c>
      <c r="BM112" s="35">
        <v>1.5060745839636911E-2</v>
      </c>
      <c r="BN112" s="35">
        <v>1.3982163636363634E-2</v>
      </c>
      <c r="BO112" s="35">
        <v>1.3034890909090907E-2</v>
      </c>
      <c r="BP112" s="35">
        <v>1.2208759036144578E-2</v>
      </c>
      <c r="BQ112" s="35">
        <v>1.142E-2</v>
      </c>
      <c r="BR112" s="35">
        <v>1.0706666666666666E-2</v>
      </c>
      <c r="BS112" s="35">
        <v>1.006140606060606E-2</v>
      </c>
      <c r="BT112" s="35">
        <v>9.4528000000000008E-3</v>
      </c>
    </row>
    <row r="113" spans="1:72" ht="21.75" hidden="1" thickBot="1" x14ac:dyDescent="0.4">
      <c r="A113" s="87" t="s">
        <v>75</v>
      </c>
      <c r="B113" s="35">
        <v>9.4985383600605122E-15</v>
      </c>
      <c r="C113" s="35">
        <v>1.3025441839636914E-14</v>
      </c>
      <c r="D113" s="35">
        <v>1.6552345319213313E-14</v>
      </c>
      <c r="E113" s="35">
        <v>2.0079248798789715E-14</v>
      </c>
      <c r="F113" s="35">
        <v>7.2437173978820659E-14</v>
      </c>
      <c r="G113" s="35">
        <v>6.8635184871407025E-13</v>
      </c>
      <c r="H113" s="35">
        <v>1.3002665234493198E-12</v>
      </c>
      <c r="I113" s="35">
        <v>1.9141811981845689E-12</v>
      </c>
      <c r="J113" s="35">
        <v>2.5280958729198186E-12</v>
      </c>
      <c r="K113" s="35">
        <v>3.1420105476550679E-12</v>
      </c>
      <c r="L113" s="35">
        <v>3.7559252223903173E-12</v>
      </c>
      <c r="M113" s="35">
        <v>6.2056145454545404E-12</v>
      </c>
      <c r="N113" s="35">
        <v>1.0725432727272721E-11</v>
      </c>
      <c r="O113" s="35">
        <v>2.0799533333333318E-11</v>
      </c>
      <c r="P113" s="35">
        <v>3.461849999999998E-11</v>
      </c>
      <c r="Q113" s="35">
        <v>6.0768500000000026E-11</v>
      </c>
      <c r="R113" s="35">
        <v>1.0293883636363649E-10</v>
      </c>
      <c r="S113" s="35">
        <v>1.6050126060606075E-10</v>
      </c>
      <c r="T113" s="35">
        <v>2.7094169696969726E-10</v>
      </c>
      <c r="U113" s="35">
        <v>4.1412109090909146E-10</v>
      </c>
      <c r="V113" s="35">
        <v>6.4807866666666724E-10</v>
      </c>
      <c r="W113" s="35">
        <v>9.9680230303030402E-10</v>
      </c>
      <c r="X113" s="35">
        <v>1.4356992727272738E-9</v>
      </c>
      <c r="Y113" s="35">
        <v>2.1890018072289162E-9</v>
      </c>
      <c r="Z113" s="35">
        <v>3.1182848484848483E-9</v>
      </c>
      <c r="AA113" s="35">
        <v>4.4822242424242428E-9</v>
      </c>
      <c r="AB113" s="35">
        <v>6.3913636363636365E-9</v>
      </c>
      <c r="AC113" s="35">
        <v>8.6639696969696976E-9</v>
      </c>
      <c r="AD113" s="35">
        <v>1.2253103030303031E-8</v>
      </c>
      <c r="AE113" s="35">
        <v>1.6524181818181818E-8</v>
      </c>
      <c r="AF113" s="35">
        <v>2.2224787878787879E-8</v>
      </c>
      <c r="AG113" s="35">
        <v>3.4812738275340392E-8</v>
      </c>
      <c r="AH113" s="35">
        <v>5.1109258698940996E-8</v>
      </c>
      <c r="AI113" s="35">
        <v>6.7405779122541587E-8</v>
      </c>
      <c r="AJ113" s="35">
        <v>8.3702299546142191E-8</v>
      </c>
      <c r="AK113" s="35">
        <v>9.9998819969742795E-8</v>
      </c>
      <c r="AL113" s="35">
        <v>1.162953403933434E-7</v>
      </c>
      <c r="AM113" s="35">
        <v>1.3431930408471999E-7</v>
      </c>
      <c r="AN113" s="35">
        <v>1.93801906202723E-7</v>
      </c>
      <c r="AO113" s="35">
        <v>2.53284508320726E-7</v>
      </c>
      <c r="AP113" s="35">
        <v>3.1276711043872899E-7</v>
      </c>
      <c r="AQ113" s="35">
        <v>3.7224971255673202E-7</v>
      </c>
      <c r="AR113" s="35">
        <v>4.31732314674735E-7</v>
      </c>
      <c r="AS113" s="35">
        <v>4.9121491679273809E-7</v>
      </c>
      <c r="AT113" s="35">
        <v>6.015038729198178E-7</v>
      </c>
      <c r="AU113" s="35">
        <v>7.7914078668683765E-7</v>
      </c>
      <c r="AV113" s="35">
        <v>9.567777004538575E-7</v>
      </c>
      <c r="AW113" s="35">
        <v>1.1344146142208774E-6</v>
      </c>
      <c r="AX113" s="35">
        <v>1.3120515279878974E-6</v>
      </c>
      <c r="AY113" s="35">
        <v>1.4896884417549173E-6</v>
      </c>
      <c r="AZ113" s="35">
        <v>1.6673253555219373E-6</v>
      </c>
      <c r="BA113" s="35">
        <v>2.0799663636363657E-6</v>
      </c>
      <c r="BB113" s="35">
        <v>2.5441936363636384E-6</v>
      </c>
      <c r="BC113" s="35">
        <v>3.0084209090909114E-6</v>
      </c>
      <c r="BD113" s="35">
        <v>3.472648181818184E-6</v>
      </c>
      <c r="BE113" s="35">
        <v>3.9368754545454567E-6</v>
      </c>
      <c r="BF113" s="35">
        <v>4.4011027272727297E-6</v>
      </c>
      <c r="BG113" s="35">
        <v>5.0146789712556791E-6</v>
      </c>
      <c r="BH113" s="35">
        <v>6.1577652042360115E-6</v>
      </c>
      <c r="BI113" s="35">
        <v>7.3008514372163438E-6</v>
      </c>
      <c r="BJ113" s="35">
        <v>8.4439376701966762E-6</v>
      </c>
      <c r="BK113" s="35">
        <v>9.5870239031770094E-6</v>
      </c>
      <c r="BL113" s="35">
        <v>1.0730110136157341E-5</v>
      </c>
      <c r="BM113" s="35">
        <v>1.1873196369137672E-5</v>
      </c>
      <c r="BN113" s="35">
        <v>1.3509793939393943E-5</v>
      </c>
      <c r="BO113" s="35">
        <v>1.5461915151515156E-5</v>
      </c>
      <c r="BP113" s="35">
        <v>1.7881012048192773E-5</v>
      </c>
      <c r="BQ113" s="35">
        <v>2.0514181818181818E-5</v>
      </c>
      <c r="BR113" s="35">
        <v>2.3601454545454546E-5</v>
      </c>
      <c r="BS113" s="35">
        <v>2.7207151515151515E-5</v>
      </c>
      <c r="BT113" s="35">
        <v>3.1092E-5</v>
      </c>
    </row>
    <row r="114" spans="1:72" ht="21.75" hidden="1" thickBot="1" x14ac:dyDescent="0.4">
      <c r="A114" s="87" t="s">
        <v>90</v>
      </c>
      <c r="B114" s="35">
        <v>0.36</v>
      </c>
      <c r="C114" s="35">
        <v>0.36</v>
      </c>
      <c r="D114" s="35">
        <v>0.36</v>
      </c>
      <c r="E114" s="35">
        <v>0.36</v>
      </c>
      <c r="F114" s="35">
        <v>0.35999987897125568</v>
      </c>
      <c r="G114" s="35">
        <v>0.35999836611195157</v>
      </c>
      <c r="H114" s="35">
        <v>0.35999685325264746</v>
      </c>
      <c r="I114" s="35">
        <v>0.35999534039334341</v>
      </c>
      <c r="J114" s="35">
        <v>0.3599938275340393</v>
      </c>
      <c r="K114" s="35">
        <v>0.35999231467473525</v>
      </c>
      <c r="L114" s="35">
        <v>0.35999080181543114</v>
      </c>
      <c r="M114" s="35">
        <v>0.35998145454545455</v>
      </c>
      <c r="N114" s="35">
        <v>0.35996327272727274</v>
      </c>
      <c r="O114" s="35">
        <v>0.35994012121212121</v>
      </c>
      <c r="P114" s="35">
        <v>0.35991078313253011</v>
      </c>
      <c r="Q114" s="35">
        <v>0.35985656626506024</v>
      </c>
      <c r="R114" s="35">
        <v>0.35977745454545451</v>
      </c>
      <c r="S114" s="35">
        <v>0.35967442424242424</v>
      </c>
      <c r="T114" s="35">
        <v>0.35950363636363636</v>
      </c>
      <c r="U114" s="35">
        <v>0.35929254545454548</v>
      </c>
      <c r="V114" s="35">
        <v>0.35897133333333331</v>
      </c>
      <c r="W114" s="35">
        <v>0.35854151515151517</v>
      </c>
      <c r="X114" s="35">
        <v>0.35802636363636364</v>
      </c>
      <c r="Y114" s="35">
        <v>0.357245421686747</v>
      </c>
      <c r="Z114" s="35">
        <v>0.35633242424242423</v>
      </c>
      <c r="AA114" s="35">
        <v>0.3551021212121212</v>
      </c>
      <c r="AB114" s="35">
        <v>0.35354454545454544</v>
      </c>
      <c r="AC114" s="35">
        <v>0.35176878787878785</v>
      </c>
      <c r="AD114" s="35">
        <v>0.34934818181818184</v>
      </c>
      <c r="AE114" s="35">
        <v>0.34666636363636366</v>
      </c>
      <c r="AF114" s="35">
        <v>0.34345424242424244</v>
      </c>
      <c r="AG114" s="35">
        <v>0.33941729198184573</v>
      </c>
      <c r="AH114" s="35">
        <v>0.33493620272314678</v>
      </c>
      <c r="AI114" s="35">
        <v>0.33045511346444784</v>
      </c>
      <c r="AJ114" s="35">
        <v>0.32597402420574889</v>
      </c>
      <c r="AK114" s="35">
        <v>0.32149293494704995</v>
      </c>
      <c r="AL114" s="35">
        <v>0.317011845688351</v>
      </c>
      <c r="AM114" s="35">
        <v>0.31255871406959151</v>
      </c>
      <c r="AN114" s="35">
        <v>0.30877656580937973</v>
      </c>
      <c r="AO114" s="35">
        <v>0.30499441754916795</v>
      </c>
      <c r="AP114" s="35">
        <v>0.30121226928895617</v>
      </c>
      <c r="AQ114" s="35">
        <v>0.29743012102874433</v>
      </c>
      <c r="AR114" s="35">
        <v>0.29364797276853255</v>
      </c>
      <c r="AS114" s="35">
        <v>0.28986582450832077</v>
      </c>
      <c r="AT114" s="35">
        <v>0.28632177004538584</v>
      </c>
      <c r="AU114" s="35">
        <v>0.28309332829046902</v>
      </c>
      <c r="AV114" s="35">
        <v>0.27986488653555219</v>
      </c>
      <c r="AW114" s="35">
        <v>0.27663644478063543</v>
      </c>
      <c r="AX114" s="35">
        <v>0.2734080030257186</v>
      </c>
      <c r="AY114" s="35">
        <v>0.27017956127080178</v>
      </c>
      <c r="AZ114" s="35">
        <v>0.26695111951588502</v>
      </c>
      <c r="BA114" s="35">
        <v>0.26224018181818182</v>
      </c>
      <c r="BB114" s="35">
        <v>0.25720381818181814</v>
      </c>
      <c r="BC114" s="35">
        <v>0.25216745454545453</v>
      </c>
      <c r="BD114" s="35">
        <v>0.24713109090909088</v>
      </c>
      <c r="BE114" s="35">
        <v>0.24209472727272724</v>
      </c>
      <c r="BF114" s="35">
        <v>0.23705836363636362</v>
      </c>
      <c r="BG114" s="35">
        <v>0.23134770045385775</v>
      </c>
      <c r="BH114" s="35">
        <v>0.22324633888048409</v>
      </c>
      <c r="BI114" s="35">
        <v>0.21514497730711041</v>
      </c>
      <c r="BJ114" s="35">
        <v>0.20704361573373672</v>
      </c>
      <c r="BK114" s="35">
        <v>0.19894225416036304</v>
      </c>
      <c r="BL114" s="35">
        <v>0.19084089258698939</v>
      </c>
      <c r="BM114" s="35">
        <v>0.1827395310136157</v>
      </c>
      <c r="BN114" s="35">
        <v>0.17391624242424239</v>
      </c>
      <c r="BO114" s="35">
        <v>0.16463139393939391</v>
      </c>
      <c r="BP114" s="35">
        <v>0.15541759036144576</v>
      </c>
      <c r="BQ114" s="35">
        <v>0.14626999999999998</v>
      </c>
      <c r="BR114" s="35">
        <v>0.13727</v>
      </c>
      <c r="BS114" s="35">
        <v>0.12858515151515151</v>
      </c>
      <c r="BT114" s="35">
        <v>0.12007</v>
      </c>
    </row>
    <row r="115" spans="1:72" ht="21.75" hidden="1" thickBot="1" x14ac:dyDescent="0.4">
      <c r="A115" s="87" t="s">
        <v>84</v>
      </c>
      <c r="B115" s="35">
        <v>0.12</v>
      </c>
      <c r="C115" s="35">
        <v>0.12</v>
      </c>
      <c r="D115" s="35">
        <v>0.12</v>
      </c>
      <c r="E115" s="35">
        <v>0.12</v>
      </c>
      <c r="F115" s="35">
        <v>0.12</v>
      </c>
      <c r="G115" s="35">
        <v>0.12</v>
      </c>
      <c r="H115" s="35">
        <v>0.12</v>
      </c>
      <c r="I115" s="35">
        <v>0.12</v>
      </c>
      <c r="J115" s="35">
        <v>0.12</v>
      </c>
      <c r="K115" s="35">
        <v>0.12</v>
      </c>
      <c r="L115" s="35">
        <v>0.12</v>
      </c>
      <c r="M115" s="35">
        <v>0.12</v>
      </c>
      <c r="N115" s="35">
        <v>0.12</v>
      </c>
      <c r="O115" s="35">
        <v>0.12</v>
      </c>
      <c r="P115" s="35">
        <v>0.12</v>
      </c>
      <c r="Q115" s="35">
        <v>0.12</v>
      </c>
      <c r="R115" s="35">
        <v>0.12</v>
      </c>
      <c r="S115" s="35">
        <v>0.12</v>
      </c>
      <c r="T115" s="35">
        <v>0.12</v>
      </c>
      <c r="U115" s="35">
        <v>0.12</v>
      </c>
      <c r="V115" s="35">
        <v>0.12</v>
      </c>
      <c r="W115" s="35">
        <v>0.12</v>
      </c>
      <c r="X115" s="35">
        <v>0.12</v>
      </c>
      <c r="Y115" s="35">
        <v>0.12</v>
      </c>
      <c r="Z115" s="35">
        <v>0.12</v>
      </c>
      <c r="AA115" s="35">
        <v>0.12</v>
      </c>
      <c r="AB115" s="35">
        <v>0.12</v>
      </c>
      <c r="AC115" s="35">
        <v>0.12</v>
      </c>
      <c r="AD115" s="35">
        <v>0.12</v>
      </c>
      <c r="AE115" s="35">
        <v>0.12</v>
      </c>
      <c r="AF115" s="35">
        <v>0.12</v>
      </c>
      <c r="AG115" s="35">
        <v>0.12</v>
      </c>
      <c r="AH115" s="35">
        <v>0.12</v>
      </c>
      <c r="AI115" s="35">
        <v>0.12</v>
      </c>
      <c r="AJ115" s="35">
        <v>0.12</v>
      </c>
      <c r="AK115" s="35">
        <v>0.12</v>
      </c>
      <c r="AL115" s="35">
        <v>0.12</v>
      </c>
      <c r="AM115" s="35">
        <v>0.12</v>
      </c>
      <c r="AN115" s="35">
        <v>0.12</v>
      </c>
      <c r="AO115" s="35">
        <v>0.12</v>
      </c>
      <c r="AP115" s="35">
        <v>0.12</v>
      </c>
      <c r="AQ115" s="35">
        <v>0.12</v>
      </c>
      <c r="AR115" s="35">
        <v>0.12</v>
      </c>
      <c r="AS115" s="35">
        <v>0.12</v>
      </c>
      <c r="AT115" s="35">
        <v>0.12</v>
      </c>
      <c r="AU115" s="35">
        <v>0.12</v>
      </c>
      <c r="AV115" s="35">
        <v>0.12</v>
      </c>
      <c r="AW115" s="35">
        <v>0.12</v>
      </c>
      <c r="AX115" s="35">
        <v>0.12</v>
      </c>
      <c r="AY115" s="35">
        <v>0.12</v>
      </c>
      <c r="AZ115" s="35">
        <v>0.12</v>
      </c>
      <c r="BA115" s="35">
        <v>0.12</v>
      </c>
      <c r="BB115" s="35">
        <v>0.12</v>
      </c>
      <c r="BC115" s="35">
        <v>0.12</v>
      </c>
      <c r="BD115" s="35">
        <v>0.12</v>
      </c>
      <c r="BE115" s="35">
        <v>0.12</v>
      </c>
      <c r="BF115" s="35">
        <v>0.12</v>
      </c>
      <c r="BG115" s="35">
        <v>0.1199996671709531</v>
      </c>
      <c r="BH115" s="35">
        <v>0.11999815431164901</v>
      </c>
      <c r="BI115" s="35">
        <v>0.11999664145234493</v>
      </c>
      <c r="BJ115" s="35">
        <v>0.11999512859304085</v>
      </c>
      <c r="BK115" s="35">
        <v>0.11999361573373676</v>
      </c>
      <c r="BL115" s="35">
        <v>0.11999210287443268</v>
      </c>
      <c r="BM115" s="35">
        <v>0.11999059001512859</v>
      </c>
      <c r="BN115" s="35">
        <v>0.11998630303030303</v>
      </c>
      <c r="BO115" s="35">
        <v>0.11998024242424243</v>
      </c>
      <c r="BP115" s="35">
        <v>0.11998</v>
      </c>
      <c r="BQ115" s="35">
        <v>0.11998</v>
      </c>
      <c r="BR115" s="35">
        <v>0.11998</v>
      </c>
      <c r="BS115" s="35">
        <v>0.1199760606060606</v>
      </c>
      <c r="BT115" s="35">
        <v>0.11996999999999999</v>
      </c>
    </row>
    <row r="116" spans="1:72" ht="21.75" hidden="1" thickBot="1" x14ac:dyDescent="0.4">
      <c r="A116" s="87" t="s">
        <v>26</v>
      </c>
      <c r="B116" s="35">
        <v>-18.624069591527988</v>
      </c>
      <c r="C116" s="35">
        <v>-18.625582450832074</v>
      </c>
      <c r="D116" s="35">
        <v>-18.627095310136156</v>
      </c>
      <c r="E116" s="35">
        <v>-18.628608169440241</v>
      </c>
      <c r="F116" s="35">
        <v>-18.631089258698939</v>
      </c>
      <c r="G116" s="35">
        <v>-18.644704992435702</v>
      </c>
      <c r="H116" s="35">
        <v>-18.658320726172466</v>
      </c>
      <c r="I116" s="35">
        <v>-18.671936459909226</v>
      </c>
      <c r="J116" s="35">
        <v>-18.685552193645989</v>
      </c>
      <c r="K116" s="35">
        <v>-18.699167927382753</v>
      </c>
      <c r="L116" s="35">
        <v>-18.712783661119516</v>
      </c>
      <c r="M116" s="35">
        <v>-18.728545454545454</v>
      </c>
      <c r="N116" s="35">
        <v>-18.746727272727274</v>
      </c>
      <c r="O116" s="35">
        <v>-18.764909090909093</v>
      </c>
      <c r="P116" s="35">
        <v>-18.783072289156628</v>
      </c>
      <c r="Q116" s="35">
        <v>-18.801144578313252</v>
      </c>
      <c r="R116" s="35">
        <v>-18.819272727272725</v>
      </c>
      <c r="S116" s="35">
        <v>-18.837454545454545</v>
      </c>
      <c r="T116" s="35">
        <v>-18.855636363636364</v>
      </c>
      <c r="U116" s="35">
        <v>-18.875090909090911</v>
      </c>
      <c r="V116" s="35">
        <v>-18.899333333333335</v>
      </c>
      <c r="W116" s="35">
        <v>-18.923575757575758</v>
      </c>
      <c r="X116" s="35">
        <v>-18.947818181818182</v>
      </c>
      <c r="Y116" s="35">
        <v>-18.971927710843371</v>
      </c>
      <c r="Z116" s="35">
        <v>-18.996060606060606</v>
      </c>
      <c r="AA116" s="35">
        <v>-19.02030303030303</v>
      </c>
      <c r="AB116" s="35">
        <v>-19.048181818181817</v>
      </c>
      <c r="AC116" s="35">
        <v>-19.078484848484848</v>
      </c>
      <c r="AD116" s="35">
        <v>-19.108787878787876</v>
      </c>
      <c r="AE116" s="35">
        <v>-19.140909090909091</v>
      </c>
      <c r="AF116" s="35">
        <v>-19.177272727272729</v>
      </c>
      <c r="AG116" s="35">
        <v>-19.216550680786689</v>
      </c>
      <c r="AH116" s="35">
        <v>-19.257397881996976</v>
      </c>
      <c r="AI116" s="35">
        <v>-19.298245083207263</v>
      </c>
      <c r="AJ116" s="35">
        <v>-19.33909228441755</v>
      </c>
      <c r="AK116" s="35">
        <v>-19.379939485627837</v>
      </c>
      <c r="AL116" s="35">
        <v>-19.420786686838124</v>
      </c>
      <c r="AM116" s="35">
        <v>-19.461331316187596</v>
      </c>
      <c r="AN116" s="35">
        <v>-19.494614220877459</v>
      </c>
      <c r="AO116" s="35">
        <v>-19.527897125567321</v>
      </c>
      <c r="AP116" s="35">
        <v>-19.561180030257187</v>
      </c>
      <c r="AQ116" s="35">
        <v>-19.59446293494705</v>
      </c>
      <c r="AR116" s="35">
        <v>-19.627745839636912</v>
      </c>
      <c r="AS116" s="35">
        <v>-19.661028744326778</v>
      </c>
      <c r="AT116" s="35">
        <v>-19.692360060514371</v>
      </c>
      <c r="AU116" s="35">
        <v>-19.72110438729198</v>
      </c>
      <c r="AV116" s="35">
        <v>-19.749848714069593</v>
      </c>
      <c r="AW116" s="35">
        <v>-19.778593040847202</v>
      </c>
      <c r="AX116" s="35">
        <v>-19.807337367624811</v>
      </c>
      <c r="AY116" s="35">
        <v>-19.83608169440242</v>
      </c>
      <c r="AZ116" s="35">
        <v>-19.864826021180033</v>
      </c>
      <c r="BA116" s="35">
        <v>-19.892363636363637</v>
      </c>
      <c r="BB116" s="35">
        <v>-19.919636363636364</v>
      </c>
      <c r="BC116" s="35">
        <v>-19.946909090909092</v>
      </c>
      <c r="BD116" s="35">
        <v>-19.974181818181819</v>
      </c>
      <c r="BE116" s="35">
        <v>-20.001454545454546</v>
      </c>
      <c r="BF116" s="35">
        <v>-20.028727272727274</v>
      </c>
      <c r="BG116" s="35">
        <v>-20.056656580937975</v>
      </c>
      <c r="BH116" s="35">
        <v>-20.086913767019666</v>
      </c>
      <c r="BI116" s="35">
        <v>-20.117170953101361</v>
      </c>
      <c r="BJ116" s="35">
        <v>-20.147428139183056</v>
      </c>
      <c r="BK116" s="35">
        <v>-20.177685325264751</v>
      </c>
      <c r="BL116" s="35">
        <v>-20.207942511346445</v>
      </c>
      <c r="BM116" s="35">
        <v>-20.23819969742814</v>
      </c>
      <c r="BN116" s="35">
        <v>-20.272181818181817</v>
      </c>
      <c r="BO116" s="35">
        <v>-20.308545454545452</v>
      </c>
      <c r="BP116" s="35">
        <v>-20.338915662650603</v>
      </c>
      <c r="BQ116" s="35">
        <v>-20.369090909090907</v>
      </c>
      <c r="BR116" s="35">
        <v>-20.399393939393939</v>
      </c>
      <c r="BS116" s="35">
        <v>-20.42969696969697</v>
      </c>
      <c r="BT116" s="35">
        <v>-20.46</v>
      </c>
    </row>
    <row r="117" spans="1:72" ht="21.75" hidden="1" thickBot="1" x14ac:dyDescent="0.4">
      <c r="A117" s="87" t="s">
        <v>5</v>
      </c>
      <c r="B117" s="35">
        <v>-6.0942239031770047</v>
      </c>
      <c r="C117" s="35">
        <v>-6.1686565809379728</v>
      </c>
      <c r="D117" s="35">
        <v>-6.2430892586989408</v>
      </c>
      <c r="E117" s="35">
        <v>-6.3175219364599098</v>
      </c>
      <c r="F117" s="35">
        <v>-6.3913252647503782</v>
      </c>
      <c r="G117" s="35">
        <v>-6.4578910741301057</v>
      </c>
      <c r="H117" s="35">
        <v>-6.524456883509834</v>
      </c>
      <c r="I117" s="35">
        <v>-6.5910226928895614</v>
      </c>
      <c r="J117" s="35">
        <v>-6.6575885022692889</v>
      </c>
      <c r="K117" s="35">
        <v>-6.7241543116490163</v>
      </c>
      <c r="L117" s="35">
        <v>-6.7907201210287438</v>
      </c>
      <c r="M117" s="35">
        <v>-6.8553393939393938</v>
      </c>
      <c r="N117" s="35">
        <v>-6.9177636363636363</v>
      </c>
      <c r="O117" s="35">
        <v>-6.9782000000000002</v>
      </c>
      <c r="P117" s="35">
        <v>-7.0379337349397586</v>
      </c>
      <c r="Q117" s="35">
        <v>-7.0963674698795183</v>
      </c>
      <c r="R117" s="35">
        <v>-7.1543636363636365</v>
      </c>
      <c r="S117" s="35">
        <v>-7.2119393939393941</v>
      </c>
      <c r="T117" s="35">
        <v>-7.2689939393939396</v>
      </c>
      <c r="U117" s="35">
        <v>-7.3257090909090907</v>
      </c>
      <c r="V117" s="35">
        <v>-7.3814666666666664</v>
      </c>
      <c r="W117" s="35">
        <v>-7.4368848484848487</v>
      </c>
      <c r="X117" s="35">
        <v>-7.4920363636363634</v>
      </c>
      <c r="Y117" s="35">
        <v>-7.5479819277108433</v>
      </c>
      <c r="Z117" s="35">
        <v>-7.6042424242424245</v>
      </c>
      <c r="AA117" s="35">
        <v>-7.6612121212121211</v>
      </c>
      <c r="AB117" s="35">
        <v>-7.7200000000000006</v>
      </c>
      <c r="AC117" s="35">
        <v>-7.78</v>
      </c>
      <c r="AD117" s="35">
        <v>-7.8434545454545459</v>
      </c>
      <c r="AE117" s="35">
        <v>-7.9087272727272726</v>
      </c>
      <c r="AF117" s="35">
        <v>-7.9778181818181819</v>
      </c>
      <c r="AG117" s="35">
        <v>-8.0589364599092281</v>
      </c>
      <c r="AH117" s="35">
        <v>-8.1465310136157338</v>
      </c>
      <c r="AI117" s="35">
        <v>-8.2341255673222395</v>
      </c>
      <c r="AJ117" s="35">
        <v>-8.3217201210287435</v>
      </c>
      <c r="AK117" s="35">
        <v>-8.4093146747352492</v>
      </c>
      <c r="AL117" s="35">
        <v>-8.4969092284417549</v>
      </c>
      <c r="AM117" s="35">
        <v>-8.5851573373676242</v>
      </c>
      <c r="AN117" s="35">
        <v>-8.6890907715582451</v>
      </c>
      <c r="AO117" s="35">
        <v>-8.7930242057488641</v>
      </c>
      <c r="AP117" s="35">
        <v>-8.896957639939485</v>
      </c>
      <c r="AQ117" s="35">
        <v>-9.0008910741301058</v>
      </c>
      <c r="AR117" s="35">
        <v>-9.1048245083207267</v>
      </c>
      <c r="AS117" s="35">
        <v>-9.2087579425113475</v>
      </c>
      <c r="AT117" s="35">
        <v>-9.3102193645990923</v>
      </c>
      <c r="AU117" s="35">
        <v>-9.4084039334341902</v>
      </c>
      <c r="AV117" s="35">
        <v>-9.50658850226929</v>
      </c>
      <c r="AW117" s="35">
        <v>-9.6047730711043879</v>
      </c>
      <c r="AX117" s="35">
        <v>-9.7029576399394859</v>
      </c>
      <c r="AY117" s="35">
        <v>-9.8011422087745839</v>
      </c>
      <c r="AZ117" s="35">
        <v>-9.8993267776096818</v>
      </c>
      <c r="BA117" s="35">
        <v>-9.9881909090909087</v>
      </c>
      <c r="BB117" s="35">
        <v>-10.075009090909091</v>
      </c>
      <c r="BC117" s="35">
        <v>-10.161827272727272</v>
      </c>
      <c r="BD117" s="35">
        <v>-10.248645454545455</v>
      </c>
      <c r="BE117" s="35">
        <v>-10.335463636363636</v>
      </c>
      <c r="BF117" s="35">
        <v>-10.422281818181819</v>
      </c>
      <c r="BG117" s="35">
        <v>-10.506308623298034</v>
      </c>
      <c r="BH117" s="35">
        <v>-10.580438729198185</v>
      </c>
      <c r="BI117" s="35">
        <v>-10.654568835098337</v>
      </c>
      <c r="BJ117" s="35">
        <v>-10.728698940998488</v>
      </c>
      <c r="BK117" s="35">
        <v>-10.802829046898639</v>
      </c>
      <c r="BL117" s="35">
        <v>-10.87695915279879</v>
      </c>
      <c r="BM117" s="35">
        <v>-10.951089258698941</v>
      </c>
      <c r="BN117" s="35">
        <v>-11.020666666666667</v>
      </c>
      <c r="BO117" s="35">
        <v>-11.087333333333333</v>
      </c>
      <c r="BP117" s="35">
        <v>-11.147831325301205</v>
      </c>
      <c r="BQ117" s="35">
        <v>-11.208181818181817</v>
      </c>
      <c r="BR117" s="35">
        <v>-11.268787878787878</v>
      </c>
      <c r="BS117" s="35">
        <v>-11.325454545454546</v>
      </c>
      <c r="BT117" s="35">
        <v>-11.38</v>
      </c>
    </row>
    <row r="118" spans="1:72" ht="21.75" hidden="1" thickBot="1" x14ac:dyDescent="0.4">
      <c r="A118" s="87" t="s">
        <v>6</v>
      </c>
      <c r="B118" s="35">
        <v>-28.222057488653554</v>
      </c>
      <c r="C118" s="35">
        <v>-27.527655068078669</v>
      </c>
      <c r="D118" s="35">
        <v>-26.83325264750378</v>
      </c>
      <c r="E118" s="35">
        <v>-26.138850226928895</v>
      </c>
      <c r="F118" s="35">
        <v>-25.463691376701966</v>
      </c>
      <c r="G118" s="35">
        <v>-25.009833585476549</v>
      </c>
      <c r="H118" s="35">
        <v>-24.555975794251136</v>
      </c>
      <c r="I118" s="35">
        <v>-24.102118003025719</v>
      </c>
      <c r="J118" s="35">
        <v>-23.648260211800302</v>
      </c>
      <c r="K118" s="35">
        <v>-23.194402420574885</v>
      </c>
      <c r="L118" s="35">
        <v>-22.740544629349472</v>
      </c>
      <c r="M118" s="35">
        <v>-22.331939393939393</v>
      </c>
      <c r="N118" s="35">
        <v>-21.974363636363638</v>
      </c>
      <c r="O118" s="35">
        <v>-21.641636363636366</v>
      </c>
      <c r="P118" s="35">
        <v>-21.318795180722894</v>
      </c>
      <c r="Q118" s="35">
        <v>-21.017590361445784</v>
      </c>
      <c r="R118" s="35">
        <v>-20.727818181818183</v>
      </c>
      <c r="S118" s="35">
        <v>-20.449030303030302</v>
      </c>
      <c r="T118" s="35">
        <v>-20.191090909090907</v>
      </c>
      <c r="U118" s="35">
        <v>-19.940363636363635</v>
      </c>
      <c r="V118" s="35">
        <v>-19.704000000000001</v>
      </c>
      <c r="W118" s="35">
        <v>-19.474424242424242</v>
      </c>
      <c r="X118" s="35">
        <v>-19.250181818181819</v>
      </c>
      <c r="Y118" s="35">
        <v>-19.043614457831325</v>
      </c>
      <c r="Z118" s="35">
        <v>-18.841515151515154</v>
      </c>
      <c r="AA118" s="35">
        <v>-18.647575757575758</v>
      </c>
      <c r="AB118" s="35">
        <v>-18.460909090909091</v>
      </c>
      <c r="AC118" s="35">
        <v>-18.279090909090908</v>
      </c>
      <c r="AD118" s="35">
        <v>-18.103030303030302</v>
      </c>
      <c r="AE118" s="35">
        <v>-17.93090909090909</v>
      </c>
      <c r="AF118" s="35">
        <v>-17.767272727272729</v>
      </c>
      <c r="AG118" s="35">
        <v>-17.615597579425113</v>
      </c>
      <c r="AH118" s="35">
        <v>-17.470363086232982</v>
      </c>
      <c r="AI118" s="35">
        <v>-17.325128593040848</v>
      </c>
      <c r="AJ118" s="35">
        <v>-17.179894099848713</v>
      </c>
      <c r="AK118" s="35">
        <v>-17.034659606656582</v>
      </c>
      <c r="AL118" s="35">
        <v>-16.889425113464448</v>
      </c>
      <c r="AM118" s="35">
        <v>-16.745340393343419</v>
      </c>
      <c r="AN118" s="35">
        <v>-16.628850226928897</v>
      </c>
      <c r="AO118" s="35">
        <v>-16.512360060514371</v>
      </c>
      <c r="AP118" s="35">
        <v>-16.39586989409985</v>
      </c>
      <c r="AQ118" s="35">
        <v>-16.279379727685328</v>
      </c>
      <c r="AR118" s="35">
        <v>-16.162889561270802</v>
      </c>
      <c r="AS118" s="35">
        <v>-16.04639939485628</v>
      </c>
      <c r="AT118" s="35">
        <v>-15.939016641452346</v>
      </c>
      <c r="AU118" s="35">
        <v>-15.843706505295009</v>
      </c>
      <c r="AV118" s="35">
        <v>-15.748396369137671</v>
      </c>
      <c r="AW118" s="35">
        <v>-15.653086232980332</v>
      </c>
      <c r="AX118" s="35">
        <v>-15.557776096822995</v>
      </c>
      <c r="AY118" s="35">
        <v>-15.462465960665657</v>
      </c>
      <c r="AZ118" s="35">
        <v>-15.36715582450832</v>
      </c>
      <c r="BA118" s="35">
        <v>-15.279181818181817</v>
      </c>
      <c r="BB118" s="35">
        <v>-15.192818181818181</v>
      </c>
      <c r="BC118" s="35">
        <v>-15.106454545454545</v>
      </c>
      <c r="BD118" s="35">
        <v>-15.020090909090909</v>
      </c>
      <c r="BE118" s="35">
        <v>-14.933727272727271</v>
      </c>
      <c r="BF118" s="35">
        <v>-14.847363636363635</v>
      </c>
      <c r="BG118" s="35">
        <v>-14.759364599092283</v>
      </c>
      <c r="BH118" s="35">
        <v>-14.665567322239031</v>
      </c>
      <c r="BI118" s="35">
        <v>-14.571770045385778</v>
      </c>
      <c r="BJ118" s="35">
        <v>-14.477972768532526</v>
      </c>
      <c r="BK118" s="35">
        <v>-14.384175491679274</v>
      </c>
      <c r="BL118" s="35">
        <v>-14.290378214826021</v>
      </c>
      <c r="BM118" s="35">
        <v>-14.196580937972769</v>
      </c>
      <c r="BN118" s="35">
        <v>-14.097151515151515</v>
      </c>
      <c r="BO118" s="35">
        <v>-13.994121212121213</v>
      </c>
      <c r="BP118" s="35">
        <v>-13.891686746987952</v>
      </c>
      <c r="BQ118" s="35">
        <v>-13.787272727272727</v>
      </c>
      <c r="BR118" s="35">
        <v>-13.67818181818182</v>
      </c>
      <c r="BS118" s="35">
        <v>-13.56909090909091</v>
      </c>
      <c r="BT118" s="35">
        <v>-13.46</v>
      </c>
    </row>
    <row r="119" spans="1:72" ht="21.75" hidden="1" thickBot="1" x14ac:dyDescent="0.4">
      <c r="A119" s="87" t="s">
        <v>7</v>
      </c>
      <c r="B119" s="35">
        <v>-4.9682496217851737</v>
      </c>
      <c r="C119" s="35">
        <v>-5.0215022692889564</v>
      </c>
      <c r="D119" s="35">
        <v>-5.0747549167927382</v>
      </c>
      <c r="E119" s="35">
        <v>-5.1280075642965199</v>
      </c>
      <c r="F119" s="35">
        <v>-5.1817080181543114</v>
      </c>
      <c r="G119" s="35">
        <v>-5.2405582450832071</v>
      </c>
      <c r="H119" s="35">
        <v>-5.2994084720121029</v>
      </c>
      <c r="I119" s="35">
        <v>-5.3582586989409986</v>
      </c>
      <c r="J119" s="35">
        <v>-5.4171089258698935</v>
      </c>
      <c r="K119" s="35">
        <v>-5.4759591527987892</v>
      </c>
      <c r="L119" s="35">
        <v>-5.5348093797276849</v>
      </c>
      <c r="M119" s="35">
        <v>-5.5936303030303032</v>
      </c>
      <c r="N119" s="35">
        <v>-5.6524181818181818</v>
      </c>
      <c r="O119" s="35">
        <v>-5.7107090909090914</v>
      </c>
      <c r="P119" s="35">
        <v>-5.7688313253012051</v>
      </c>
      <c r="Q119" s="35">
        <v>-5.82666265060241</v>
      </c>
      <c r="R119" s="35">
        <v>-5.8840545454545454</v>
      </c>
      <c r="S119" s="35">
        <v>-5.9410242424242421</v>
      </c>
      <c r="T119" s="35">
        <v>-5.9974727272727275</v>
      </c>
      <c r="U119" s="35">
        <v>-6.0535818181818177</v>
      </c>
      <c r="V119" s="35">
        <v>-6.1087333333333333</v>
      </c>
      <c r="W119" s="35">
        <v>-6.1632060606060612</v>
      </c>
      <c r="X119" s="35">
        <v>-6.217145454545455</v>
      </c>
      <c r="Y119" s="35">
        <v>-6.2696927710843378</v>
      </c>
      <c r="Z119" s="35">
        <v>-6.3217272727272729</v>
      </c>
      <c r="AA119" s="35">
        <v>-6.3726363636363637</v>
      </c>
      <c r="AB119" s="35">
        <v>-6.4224545454545456</v>
      </c>
      <c r="AC119" s="35">
        <v>-6.4715454545454545</v>
      </c>
      <c r="AD119" s="35">
        <v>-6.5189090909090908</v>
      </c>
      <c r="AE119" s="35">
        <v>-6.5654545454545454</v>
      </c>
      <c r="AF119" s="35">
        <v>-6.6103030303030303</v>
      </c>
      <c r="AG119" s="35">
        <v>-6.6513706505295014</v>
      </c>
      <c r="AH119" s="35">
        <v>-6.6904024205748867</v>
      </c>
      <c r="AI119" s="35">
        <v>-6.7294341906202728</v>
      </c>
      <c r="AJ119" s="35">
        <v>-6.7684659606656581</v>
      </c>
      <c r="AK119" s="35">
        <v>-6.8074977307110442</v>
      </c>
      <c r="AL119" s="35">
        <v>-6.8465295007564295</v>
      </c>
      <c r="AM119" s="35">
        <v>-6.8854523449319212</v>
      </c>
      <c r="AN119" s="35">
        <v>-6.9217609682299548</v>
      </c>
      <c r="AO119" s="35">
        <v>-6.9580695915279875</v>
      </c>
      <c r="AP119" s="35">
        <v>-6.9943782148260212</v>
      </c>
      <c r="AQ119" s="35">
        <v>-7.0306868381240539</v>
      </c>
      <c r="AR119" s="35">
        <v>-7.0669954614220876</v>
      </c>
      <c r="AS119" s="35">
        <v>-7.1033040847201203</v>
      </c>
      <c r="AT119" s="35">
        <v>-7.1405234493192129</v>
      </c>
      <c r="AU119" s="35">
        <v>-7.1789500756429652</v>
      </c>
      <c r="AV119" s="35">
        <v>-7.2173767019667165</v>
      </c>
      <c r="AW119" s="35">
        <v>-7.2558033282904688</v>
      </c>
      <c r="AX119" s="35">
        <v>-7.2942299546142211</v>
      </c>
      <c r="AY119" s="35">
        <v>-7.3326565809379733</v>
      </c>
      <c r="AZ119" s="35">
        <v>-7.3710832072617247</v>
      </c>
      <c r="BA119" s="35">
        <v>-7.4125393939393938</v>
      </c>
      <c r="BB119" s="35">
        <v>-7.4546606060606067</v>
      </c>
      <c r="BC119" s="35">
        <v>-7.4967818181818187</v>
      </c>
      <c r="BD119" s="35">
        <v>-7.5389030303030307</v>
      </c>
      <c r="BE119" s="35">
        <v>-7.5810242424242427</v>
      </c>
      <c r="BF119" s="35">
        <v>-7.6231454545454547</v>
      </c>
      <c r="BG119" s="35">
        <v>-7.6668835098335855</v>
      </c>
      <c r="BH119" s="35">
        <v>-7.7163540090771559</v>
      </c>
      <c r="BI119" s="35">
        <v>-7.7658245083207262</v>
      </c>
      <c r="BJ119" s="35">
        <v>-7.8152950075642966</v>
      </c>
      <c r="BK119" s="35">
        <v>-7.864765506807867</v>
      </c>
      <c r="BL119" s="35">
        <v>-7.9142360060514374</v>
      </c>
      <c r="BM119" s="35">
        <v>-7.9637065052950078</v>
      </c>
      <c r="BN119" s="35">
        <v>-8.0173818181818177</v>
      </c>
      <c r="BO119" s="35">
        <v>-8.0737454545454543</v>
      </c>
      <c r="BP119" s="35">
        <v>-8.1332530120481934</v>
      </c>
      <c r="BQ119" s="35">
        <v>-8.1939090909090915</v>
      </c>
      <c r="BR119" s="35">
        <v>-8.256939393939394</v>
      </c>
      <c r="BS119" s="35">
        <v>-8.3219393939393935</v>
      </c>
      <c r="BT119" s="35">
        <v>-8.3879999999999999</v>
      </c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69</v>
      </c>
      <c r="B133" s="35">
        <v>0.06</v>
      </c>
      <c r="C133" s="35">
        <v>0.06</v>
      </c>
      <c r="D133" s="35">
        <v>0.06</v>
      </c>
      <c r="E133" s="35">
        <v>0.06</v>
      </c>
      <c r="F133" s="35">
        <v>0.06</v>
      </c>
      <c r="G133" s="35">
        <v>0.06</v>
      </c>
      <c r="H133" s="35">
        <v>0.06</v>
      </c>
      <c r="I133" s="35">
        <v>0.06</v>
      </c>
      <c r="J133" s="35">
        <v>0.06</v>
      </c>
      <c r="K133" s="35">
        <v>0.06</v>
      </c>
      <c r="L133" s="35">
        <v>0.06</v>
      </c>
      <c r="M133" s="35">
        <v>0.06</v>
      </c>
      <c r="N133" s="35">
        <v>0.06</v>
      </c>
      <c r="O133" s="35">
        <v>0.06</v>
      </c>
      <c r="P133" s="35">
        <v>0.06</v>
      </c>
      <c r="Q133" s="35">
        <v>0.06</v>
      </c>
      <c r="R133" s="35">
        <v>0.06</v>
      </c>
      <c r="S133" s="35">
        <v>0.06</v>
      </c>
      <c r="T133" s="35">
        <v>0.06</v>
      </c>
      <c r="U133" s="35">
        <v>0.06</v>
      </c>
      <c r="V133" s="35">
        <v>0.06</v>
      </c>
      <c r="W133" s="35">
        <v>0.06</v>
      </c>
      <c r="X133" s="35">
        <v>0.06</v>
      </c>
      <c r="Y133" s="35">
        <v>0.06</v>
      </c>
      <c r="Z133" s="35">
        <v>0.06</v>
      </c>
      <c r="AA133" s="35">
        <v>0.06</v>
      </c>
      <c r="AB133" s="35">
        <v>0.06</v>
      </c>
      <c r="AC133" s="35">
        <v>0.06</v>
      </c>
      <c r="AD133" s="35">
        <v>0.06</v>
      </c>
      <c r="AE133" s="35">
        <v>0.06</v>
      </c>
      <c r="AF133" s="35">
        <v>0.06</v>
      </c>
      <c r="AG133" s="35">
        <v>0.06</v>
      </c>
      <c r="AH133" s="35">
        <v>0.06</v>
      </c>
      <c r="AI133" s="35">
        <v>0.06</v>
      </c>
      <c r="AJ133" s="35">
        <v>0.06</v>
      </c>
      <c r="AK133" s="35">
        <v>0.06</v>
      </c>
      <c r="AL133" s="35">
        <v>0.06</v>
      </c>
      <c r="AM133" s="35">
        <v>5.9999975757575756E-2</v>
      </c>
      <c r="AN133" s="35">
        <v>5.9999369696969694E-2</v>
      </c>
      <c r="AO133" s="35">
        <v>5.9998295180722888E-2</v>
      </c>
      <c r="AP133" s="35">
        <v>5.9996487951807231E-2</v>
      </c>
      <c r="AQ133" s="35">
        <v>5.999201818181818E-2</v>
      </c>
      <c r="AR133" s="35">
        <v>5.9985933333333331E-2</v>
      </c>
      <c r="AS133" s="35">
        <v>5.9972600000000001E-2</v>
      </c>
      <c r="AT133" s="35">
        <v>5.9948842424242421E-2</v>
      </c>
      <c r="AU133" s="35">
        <v>5.9911266666666664E-2</v>
      </c>
      <c r="AV133" s="35">
        <v>5.9823581818181822E-2</v>
      </c>
      <c r="AW133" s="35">
        <v>5.969836363636364E-2</v>
      </c>
      <c r="AX133" s="35">
        <v>5.9416545454545458E-2</v>
      </c>
      <c r="AY133" s="35">
        <v>4.6305951807228969E-2</v>
      </c>
      <c r="AZ133" s="35">
        <v>1.9297518072289056E-2</v>
      </c>
      <c r="BA133" s="35">
        <v>7.2617462981514752E-3</v>
      </c>
      <c r="BB133" s="35">
        <v>1.522606060606056E-9</v>
      </c>
      <c r="BC133" s="35">
        <v>4.9381818181817712E-10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70</v>
      </c>
      <c r="B134" s="35">
        <v>0.1</v>
      </c>
      <c r="C134" s="35">
        <v>0.1</v>
      </c>
      <c r="D134" s="35">
        <v>0.1</v>
      </c>
      <c r="E134" s="35">
        <v>0.1</v>
      </c>
      <c r="F134" s="35">
        <v>0.1</v>
      </c>
      <c r="G134" s="35">
        <v>0.1</v>
      </c>
      <c r="H134" s="35">
        <v>0.1</v>
      </c>
      <c r="I134" s="35">
        <v>0.1</v>
      </c>
      <c r="J134" s="35">
        <v>0.1</v>
      </c>
      <c r="K134" s="35">
        <v>0.1</v>
      </c>
      <c r="L134" s="35">
        <v>0.1</v>
      </c>
      <c r="M134" s="35">
        <v>0.1</v>
      </c>
      <c r="N134" s="35">
        <v>0.1</v>
      </c>
      <c r="O134" s="35">
        <v>0.1</v>
      </c>
      <c r="P134" s="35">
        <v>0.1</v>
      </c>
      <c r="Q134" s="35">
        <v>0.1</v>
      </c>
      <c r="R134" s="35">
        <v>0.1</v>
      </c>
      <c r="S134" s="35">
        <v>0.1</v>
      </c>
      <c r="T134" s="35">
        <v>0.1</v>
      </c>
      <c r="U134" s="35">
        <v>0.1</v>
      </c>
      <c r="V134" s="35">
        <v>0.1</v>
      </c>
      <c r="W134" s="35">
        <v>0.1</v>
      </c>
      <c r="X134" s="35">
        <v>0.1</v>
      </c>
      <c r="Y134" s="35">
        <v>0.1</v>
      </c>
      <c r="Z134" s="35">
        <v>0.1</v>
      </c>
      <c r="AA134" s="35">
        <v>0.1</v>
      </c>
      <c r="AB134" s="35">
        <v>0.1</v>
      </c>
      <c r="AC134" s="35">
        <v>0.1</v>
      </c>
      <c r="AD134" s="35">
        <v>0.1</v>
      </c>
      <c r="AE134" s="35">
        <v>0.1</v>
      </c>
      <c r="AF134" s="35">
        <v>0.1</v>
      </c>
      <c r="AG134" s="35">
        <v>0.1</v>
      </c>
      <c r="AH134" s="35">
        <v>0.1</v>
      </c>
      <c r="AI134" s="35">
        <v>0.1</v>
      </c>
      <c r="AJ134" s="35">
        <v>0.1</v>
      </c>
      <c r="AK134" s="35">
        <v>0.1</v>
      </c>
      <c r="AL134" s="35">
        <v>0.1</v>
      </c>
      <c r="AM134" s="35">
        <v>0.1</v>
      </c>
      <c r="AN134" s="35">
        <v>0.1</v>
      </c>
      <c r="AO134" s="35">
        <v>0.1</v>
      </c>
      <c r="AP134" s="35">
        <v>0.1</v>
      </c>
      <c r="AQ134" s="35">
        <v>0.1</v>
      </c>
      <c r="AR134" s="35">
        <v>0.1</v>
      </c>
      <c r="AS134" s="35">
        <v>0.1</v>
      </c>
      <c r="AT134" s="35">
        <v>0.1</v>
      </c>
      <c r="AU134" s="35">
        <v>0.1</v>
      </c>
      <c r="AV134" s="35">
        <v>0.1</v>
      </c>
      <c r="AW134" s="35">
        <v>0.1</v>
      </c>
      <c r="AX134" s="35">
        <v>0.1</v>
      </c>
      <c r="AY134" s="35">
        <v>0.1</v>
      </c>
      <c r="AZ134" s="35">
        <v>0.1</v>
      </c>
      <c r="BA134" s="35">
        <v>0.1</v>
      </c>
      <c r="BB134" s="35">
        <v>0.1</v>
      </c>
      <c r="BC134" s="35">
        <v>0.1</v>
      </c>
      <c r="BD134" s="35">
        <v>0.1</v>
      </c>
      <c r="BE134" s="35">
        <v>0.1</v>
      </c>
      <c r="BF134" s="35">
        <v>0.1</v>
      </c>
      <c r="BG134" s="35">
        <v>0.1</v>
      </c>
      <c r="BH134" s="35">
        <v>0.1</v>
      </c>
      <c r="BI134" s="35">
        <v>0.1</v>
      </c>
      <c r="BJ134" s="35">
        <v>0.1</v>
      </c>
      <c r="BK134" s="35">
        <v>0.1</v>
      </c>
      <c r="BL134" s="35">
        <v>0.1</v>
      </c>
      <c r="BM134" s="35">
        <v>0.1</v>
      </c>
      <c r="BN134" s="35">
        <v>0.1</v>
      </c>
      <c r="BO134" s="35">
        <v>0.1</v>
      </c>
      <c r="BP134" s="35">
        <v>0.1</v>
      </c>
      <c r="BQ134" s="35">
        <v>0.1</v>
      </c>
      <c r="BR134" s="35">
        <v>0.1</v>
      </c>
      <c r="BS134" s="35">
        <v>0.1</v>
      </c>
      <c r="BT134" s="35">
        <v>0.1</v>
      </c>
    </row>
    <row r="135" spans="1:72" ht="9.9499999999999993" customHeight="1" thickBot="1" x14ac:dyDescent="0.4">
      <c r="A135" s="87" t="s">
        <v>941</v>
      </c>
      <c r="B135" s="35">
        <v>4.3670786686838114E-22</v>
      </c>
      <c r="C135" s="35">
        <v>5.9905279878971258E-22</v>
      </c>
      <c r="D135" s="35">
        <v>7.6139773071104392E-22</v>
      </c>
      <c r="E135" s="35">
        <v>9.2374266263237536E-22</v>
      </c>
      <c r="F135" s="35">
        <v>5.7123862980333622E-19</v>
      </c>
      <c r="G135" s="35">
        <v>7.6983077523449389E-18</v>
      </c>
      <c r="H135" s="35">
        <v>1.4825376874886542E-17</v>
      </c>
      <c r="I135" s="35">
        <v>2.1952445997428143E-17</v>
      </c>
      <c r="J135" s="35">
        <v>2.9079515119969742E-17</v>
      </c>
      <c r="K135" s="35">
        <v>3.620658424251134E-17</v>
      </c>
      <c r="L135" s="35">
        <v>4.3333653365052945E-17</v>
      </c>
      <c r="M135" s="35">
        <v>5.5177392063539982E-14</v>
      </c>
      <c r="N135" s="35">
        <v>1.7247586241149768E-13</v>
      </c>
      <c r="O135" s="35">
        <v>2.8977433275945534E-13</v>
      </c>
      <c r="P135" s="35">
        <v>4.0707280310741303E-13</v>
      </c>
      <c r="Q135" s="35">
        <v>5.2437127345537071E-13</v>
      </c>
      <c r="R135" s="35">
        <v>6.416697438033284E-13</v>
      </c>
      <c r="S135" s="35">
        <v>7.5896821415128618E-13</v>
      </c>
      <c r="T135" s="35">
        <v>1.0553922087745846E-12</v>
      </c>
      <c r="U135" s="35">
        <v>1.3809761724659611E-12</v>
      </c>
      <c r="V135" s="35">
        <v>1.7065601361573379E-12</v>
      </c>
      <c r="W135" s="35">
        <v>2.0321440998487142E-12</v>
      </c>
      <c r="X135" s="35">
        <v>2.3577280635400912E-12</v>
      </c>
      <c r="Y135" s="35">
        <v>2.6833120272314677E-12</v>
      </c>
      <c r="Z135" s="35">
        <v>3.9969886363636367E-12</v>
      </c>
      <c r="AA135" s="35">
        <v>8.2749431818181821E-12</v>
      </c>
      <c r="AB135" s="35">
        <v>1.2552897727272727E-11</v>
      </c>
      <c r="AC135" s="35">
        <v>1.6830852272727273E-11</v>
      </c>
      <c r="AD135" s="35">
        <v>2.1108806818181819E-11</v>
      </c>
      <c r="AE135" s="35">
        <v>2.5386761363636365E-11</v>
      </c>
      <c r="AF135" s="35">
        <v>2.9664715909090911E-11</v>
      </c>
      <c r="AG135" s="35">
        <v>2.9746357034795764E-11</v>
      </c>
      <c r="AH135" s="35">
        <v>2.7568444780635403E-11</v>
      </c>
      <c r="AI135" s="35">
        <v>2.5390532526475043E-11</v>
      </c>
      <c r="AJ135" s="35">
        <v>2.3212620272314679E-11</v>
      </c>
      <c r="AK135" s="35">
        <v>2.1034708018154315E-11</v>
      </c>
      <c r="AL135" s="35">
        <v>1.8856795763993951E-11</v>
      </c>
      <c r="AM135" s="35">
        <v>1.710711515151513E-11</v>
      </c>
      <c r="AN135" s="35">
        <v>2.5634993939393918E-11</v>
      </c>
      <c r="AO135" s="35">
        <v>2.5401245783132572E-11</v>
      </c>
      <c r="AP135" s="35">
        <v>1.1463414457831384E-11</v>
      </c>
      <c r="AQ135" s="35">
        <v>5.6688975757575884E-12</v>
      </c>
      <c r="AR135" s="35">
        <v>2.9979506666666729E-12</v>
      </c>
      <c r="AS135" s="35">
        <v>1.6110840000000064E-12</v>
      </c>
      <c r="AT135" s="35">
        <v>6.1625041818182038E-13</v>
      </c>
      <c r="AU135" s="35">
        <v>1.4108860000000218E-13</v>
      </c>
      <c r="AV135" s="35">
        <v>1.930458534545465E-14</v>
      </c>
      <c r="AW135" s="35">
        <v>6.0771442441493994E-17</v>
      </c>
      <c r="AX135" s="35">
        <v>2.0790230452984913E-17</v>
      </c>
      <c r="AY135" s="35">
        <v>1.5564626506024122E-25</v>
      </c>
      <c r="AZ135" s="35">
        <v>2.3742650602409178E-26</v>
      </c>
      <c r="BA135" s="35">
        <v>5.6053212121212445E-13</v>
      </c>
      <c r="BB135" s="35">
        <v>1.0116921212121204E-12</v>
      </c>
      <c r="BC135" s="35">
        <v>3.2811636363637525E-13</v>
      </c>
      <c r="BD135" s="35">
        <v>1.4860031515151464E-26</v>
      </c>
      <c r="BE135" s="35">
        <v>3.460092121212068E-27</v>
      </c>
      <c r="BF135" s="35">
        <v>5.9560727282078616E-18</v>
      </c>
      <c r="BG135" s="35">
        <v>4.2673895325302031E-14</v>
      </c>
      <c r="BH135" s="35">
        <v>2.3659480134939815E-13</v>
      </c>
      <c r="BI135" s="35">
        <v>1.7874044121212191E-11</v>
      </c>
      <c r="BJ135" s="35">
        <v>4.9217122909090982E-11</v>
      </c>
      <c r="BK135" s="35">
        <v>9.4475461818182038E-10</v>
      </c>
      <c r="BL135" s="35">
        <v>4.0313896969697181E-9</v>
      </c>
      <c r="BM135" s="35">
        <v>1.3110965454545474E-8</v>
      </c>
      <c r="BN135" s="35">
        <v>3.1168890909090966E-8</v>
      </c>
      <c r="BO135" s="35">
        <v>5.4967072727272787E-8</v>
      </c>
      <c r="BP135" s="35">
        <v>7.9618277108433761E-8</v>
      </c>
      <c r="BQ135" s="35">
        <v>9.6279909090909095E-8</v>
      </c>
      <c r="BR135" s="35">
        <v>9.4216272727272728E-8</v>
      </c>
      <c r="BS135" s="35">
        <v>1.0872212121212122E-7</v>
      </c>
      <c r="BT135" s="35">
        <v>1.3215E-7</v>
      </c>
    </row>
    <row r="136" spans="1:72" ht="9.9499999999999993" customHeight="1" thickBot="1" x14ac:dyDescent="0.4">
      <c r="A136" s="87" t="s">
        <v>91</v>
      </c>
      <c r="B136" s="35">
        <v>0.06</v>
      </c>
      <c r="C136" s="35">
        <v>0.06</v>
      </c>
      <c r="D136" s="35">
        <v>0.06</v>
      </c>
      <c r="E136" s="35">
        <v>0.06</v>
      </c>
      <c r="F136" s="35">
        <v>0.06</v>
      </c>
      <c r="G136" s="35">
        <v>0.06</v>
      </c>
      <c r="H136" s="35">
        <v>0.06</v>
      </c>
      <c r="I136" s="35">
        <v>0.06</v>
      </c>
      <c r="J136" s="35">
        <v>0.06</v>
      </c>
      <c r="K136" s="35">
        <v>0.06</v>
      </c>
      <c r="L136" s="35">
        <v>0.06</v>
      </c>
      <c r="M136" s="35">
        <v>0.06</v>
      </c>
      <c r="N136" s="35">
        <v>0.06</v>
      </c>
      <c r="O136" s="35">
        <v>0.06</v>
      </c>
      <c r="P136" s="35">
        <v>0.06</v>
      </c>
      <c r="Q136" s="35">
        <v>0.06</v>
      </c>
      <c r="R136" s="35">
        <v>0.06</v>
      </c>
      <c r="S136" s="35">
        <v>0.06</v>
      </c>
      <c r="T136" s="35">
        <v>0.06</v>
      </c>
      <c r="U136" s="35">
        <v>0.06</v>
      </c>
      <c r="V136" s="35">
        <v>0.06</v>
      </c>
      <c r="W136" s="35">
        <v>0.06</v>
      </c>
      <c r="X136" s="35">
        <v>0.06</v>
      </c>
      <c r="Y136" s="35">
        <v>0.06</v>
      </c>
      <c r="Z136" s="35">
        <v>0.06</v>
      </c>
      <c r="AA136" s="35">
        <v>0.06</v>
      </c>
      <c r="AB136" s="35">
        <v>0.06</v>
      </c>
      <c r="AC136" s="35">
        <v>0.06</v>
      </c>
      <c r="AD136" s="35">
        <v>0.06</v>
      </c>
      <c r="AE136" s="35">
        <v>0.06</v>
      </c>
      <c r="AF136" s="35">
        <v>0.06</v>
      </c>
      <c r="AG136" s="35">
        <v>0.06</v>
      </c>
      <c r="AH136" s="35">
        <v>0.06</v>
      </c>
      <c r="AI136" s="35">
        <v>0.06</v>
      </c>
      <c r="AJ136" s="35">
        <v>0.06</v>
      </c>
      <c r="AK136" s="35">
        <v>0.06</v>
      </c>
      <c r="AL136" s="35">
        <v>0.06</v>
      </c>
      <c r="AM136" s="35">
        <v>6.0000024242424239E-2</v>
      </c>
      <c r="AN136" s="35">
        <v>6.0000630303030301E-2</v>
      </c>
      <c r="AO136" s="35">
        <v>6.0001704819277107E-2</v>
      </c>
      <c r="AP136" s="35">
        <v>6.0003512048192771E-2</v>
      </c>
      <c r="AQ136" s="35">
        <v>6.0007981818181816E-2</v>
      </c>
      <c r="AR136" s="35">
        <v>6.0014066666666664E-2</v>
      </c>
      <c r="AS136" s="35">
        <v>6.0027399999999995E-2</v>
      </c>
      <c r="AT136" s="35">
        <v>6.0051157575757574E-2</v>
      </c>
      <c r="AU136" s="35">
        <v>6.0088733333333331E-2</v>
      </c>
      <c r="AV136" s="35">
        <v>6.0176418181818181E-2</v>
      </c>
      <c r="AW136" s="35">
        <v>6.0301636363636363E-2</v>
      </c>
      <c r="AX136" s="35">
        <v>6.0583454545454545E-2</v>
      </c>
      <c r="AY136" s="35">
        <v>5.6783879518072303E-2</v>
      </c>
      <c r="AZ136" s="35">
        <v>4.8562795180722859E-2</v>
      </c>
      <c r="BA136" s="35">
        <v>3.7063593939393888E-2</v>
      </c>
      <c r="BB136" s="35">
        <v>2.4893323030302977E-2</v>
      </c>
      <c r="BC136" s="35">
        <v>1.2959929090909037E-2</v>
      </c>
      <c r="BD136" s="35">
        <v>4.9578423030302837E-3</v>
      </c>
      <c r="BE136" s="35">
        <v>5.8465442424240465E-4</v>
      </c>
      <c r="BF136" s="35">
        <v>8.3573490909090506E-6</v>
      </c>
      <c r="BG136" s="35">
        <v>1.2700518072289135E-6</v>
      </c>
      <c r="BH136" s="35">
        <v>7.711963855421673E-7</v>
      </c>
      <c r="BI136" s="35">
        <v>4.460738181818178E-7</v>
      </c>
      <c r="BJ136" s="35">
        <v>2.5745563636363593E-7</v>
      </c>
      <c r="BK136" s="35">
        <v>1.8732496969696956E-7</v>
      </c>
      <c r="BL136" s="35">
        <v>1.3453073939393931E-7</v>
      </c>
      <c r="BM136" s="35">
        <v>9.7725890909090825E-8</v>
      </c>
      <c r="BN136" s="35">
        <v>6.3378787878787812E-8</v>
      </c>
      <c r="BO136" s="35">
        <v>3.0603030303030228E-8</v>
      </c>
      <c r="BP136" s="35">
        <v>1.5912665060240951E-8</v>
      </c>
      <c r="BQ136" s="35">
        <v>5.1473999999999998E-9</v>
      </c>
      <c r="BR136" s="35">
        <v>1.7824E-9</v>
      </c>
      <c r="BS136" s="35">
        <v>4.0196266666666668E-10</v>
      </c>
      <c r="BT136" s="35">
        <v>9.0136000000000029E-11</v>
      </c>
    </row>
    <row r="137" spans="1:72" ht="9.9499999999999993" customHeight="1" thickBot="1" x14ac:dyDescent="0.4">
      <c r="A137" s="87" t="s">
        <v>79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1.9019712556732189E-37</v>
      </c>
      <c r="N137" s="35">
        <v>5.9487186081694385E-37</v>
      </c>
      <c r="O137" s="35">
        <v>9.9954659606656586E-37</v>
      </c>
      <c r="P137" s="35">
        <v>1.4042213313161879E-36</v>
      </c>
      <c r="Q137" s="35">
        <v>1.8088960665658097E-36</v>
      </c>
      <c r="R137" s="35">
        <v>2.2135708018154319E-36</v>
      </c>
      <c r="S137" s="35">
        <v>2.6182455370650537E-36</v>
      </c>
      <c r="T137" s="35">
        <v>3.9504056789814768E-29</v>
      </c>
      <c r="U137" s="35">
        <v>8.5439003435064363E-29</v>
      </c>
      <c r="V137" s="35">
        <v>1.3137395008031399E-28</v>
      </c>
      <c r="W137" s="35">
        <v>1.7730889672556357E-28</v>
      </c>
      <c r="X137" s="35">
        <v>2.2324384337081316E-28</v>
      </c>
      <c r="Y137" s="35">
        <v>2.6917879001606279E-28</v>
      </c>
      <c r="Z137" s="35">
        <v>3.9591201219772728E-23</v>
      </c>
      <c r="AA137" s="35">
        <v>1.9795479157886366E-22</v>
      </c>
      <c r="AB137" s="35">
        <v>3.563183819379546E-22</v>
      </c>
      <c r="AC137" s="35">
        <v>5.1468197229704549E-22</v>
      </c>
      <c r="AD137" s="35">
        <v>6.7304556265613643E-22</v>
      </c>
      <c r="AE137" s="35">
        <v>8.3140915301522737E-22</v>
      </c>
      <c r="AF137" s="35">
        <v>9.8977274337431812E-22</v>
      </c>
      <c r="AG137" s="35">
        <v>2.9925526383055965E-17</v>
      </c>
      <c r="AH137" s="35">
        <v>7.5963189741603604E-17</v>
      </c>
      <c r="AI137" s="35">
        <v>1.2200085310015123E-16</v>
      </c>
      <c r="AJ137" s="35">
        <v>1.6803851645869886E-16</v>
      </c>
      <c r="AK137" s="35">
        <v>2.1407617981724651E-16</v>
      </c>
      <c r="AL137" s="35">
        <v>2.6011384317579416E-16</v>
      </c>
      <c r="AM137" s="35">
        <v>4.2336430303029627E-16</v>
      </c>
      <c r="AN137" s="35">
        <v>3.3997218787878722E-15</v>
      </c>
      <c r="AO137" s="35">
        <v>2.2894681325301076E-14</v>
      </c>
      <c r="AP137" s="35">
        <v>6.8226428313252831E-14</v>
      </c>
      <c r="AQ137" s="35">
        <v>5.4281437575757283E-13</v>
      </c>
      <c r="AR137" s="35">
        <v>1.7673666666666302E-12</v>
      </c>
      <c r="AS137" s="35">
        <v>9.7906999999999639E-12</v>
      </c>
      <c r="AT137" s="35">
        <v>5.4462412121211695E-11</v>
      </c>
      <c r="AU137" s="35">
        <v>1.477145333333329E-10</v>
      </c>
      <c r="AV137" s="35">
        <v>9.4816854545454099E-10</v>
      </c>
      <c r="AW137" s="35">
        <v>3.1106072727272276E-9</v>
      </c>
      <c r="AX137" s="35">
        <v>1.3052970909090866E-8</v>
      </c>
      <c r="AY137" s="35">
        <v>6.1881891566264884E-8</v>
      </c>
      <c r="AZ137" s="35">
        <v>1.5283791566265091E-7</v>
      </c>
      <c r="BA137" s="35">
        <v>1.2968202424242402E-7</v>
      </c>
      <c r="BB137" s="35">
        <v>8.4681933333333192E-8</v>
      </c>
      <c r="BC137" s="35">
        <v>5.5328599999999871E-8</v>
      </c>
      <c r="BD137" s="35">
        <v>3.9055945454545436E-8</v>
      </c>
      <c r="BE137" s="35">
        <v>3.4857763636363618E-8</v>
      </c>
      <c r="BF137" s="35">
        <v>3.6175909090909101E-8</v>
      </c>
      <c r="BG137" s="35">
        <v>3.8183096385542176E-8</v>
      </c>
      <c r="BH137" s="35">
        <v>3.9710807228915669E-8</v>
      </c>
      <c r="BI137" s="35">
        <v>4.0770927272727273E-8</v>
      </c>
      <c r="BJ137" s="35">
        <v>4.1463654545454545E-8</v>
      </c>
      <c r="BK137" s="35">
        <v>4.1249690909090905E-8</v>
      </c>
      <c r="BL137" s="35">
        <v>4.0680066666666664E-8</v>
      </c>
      <c r="BM137" s="35">
        <v>3.9353399999999997E-8</v>
      </c>
      <c r="BN137" s="35">
        <v>3.7476254545454542E-8</v>
      </c>
      <c r="BO137" s="35">
        <v>3.5247163636363631E-8</v>
      </c>
      <c r="BP137" s="35">
        <v>3.2412746987951806E-8</v>
      </c>
      <c r="BQ137" s="35">
        <v>2.9452818181818184E-8</v>
      </c>
      <c r="BR137" s="35">
        <v>2.6258878787878788E-8</v>
      </c>
      <c r="BS137" s="35">
        <v>2.307478787878788E-8</v>
      </c>
      <c r="BT137" s="35">
        <v>1.9896000000000002E-8</v>
      </c>
    </row>
    <row r="138" spans="1:72" ht="9.9499999999999993" customHeight="1" thickBot="1" x14ac:dyDescent="0.4">
      <c r="A138" s="87" t="s">
        <v>73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7.8520574886535411E-33</v>
      </c>
      <c r="N138" s="35">
        <v>2.4558562783661117E-32</v>
      </c>
      <c r="O138" s="35">
        <v>4.1265068078668694E-32</v>
      </c>
      <c r="P138" s="35">
        <v>5.7971573373676262E-32</v>
      </c>
      <c r="Q138" s="35">
        <v>7.4678078668683841E-32</v>
      </c>
      <c r="R138" s="35">
        <v>9.138458396369142E-32</v>
      </c>
      <c r="S138" s="35">
        <v>1.0809108925869899E-31</v>
      </c>
      <c r="T138" s="35">
        <v>2.2045153327874484E-25</v>
      </c>
      <c r="U138" s="35">
        <v>4.7679039705635445E-25</v>
      </c>
      <c r="V138" s="35">
        <v>7.3312926083396402E-25</v>
      </c>
      <c r="W138" s="35">
        <v>9.8946812461157349E-25</v>
      </c>
      <c r="X138" s="35">
        <v>1.2458069883891832E-24</v>
      </c>
      <c r="Y138" s="35">
        <v>1.5021458521667928E-24</v>
      </c>
      <c r="Z138" s="35">
        <v>4.29864787030303E-20</v>
      </c>
      <c r="AA138" s="35">
        <v>2.1492561591515151E-19</v>
      </c>
      <c r="AB138" s="35">
        <v>3.8686475312727271E-19</v>
      </c>
      <c r="AC138" s="35">
        <v>5.5880389033939395E-19</v>
      </c>
      <c r="AD138" s="35">
        <v>7.3074302755151513E-19</v>
      </c>
      <c r="AE138" s="35">
        <v>9.0268216476363641E-19</v>
      </c>
      <c r="AF138" s="35">
        <v>1.0746213019757575E-18</v>
      </c>
      <c r="AG138" s="35">
        <v>8.181681302269286E-15</v>
      </c>
      <c r="AH138" s="35">
        <v>2.0767137459606652E-14</v>
      </c>
      <c r="AI138" s="35">
        <v>3.3352593616944011E-14</v>
      </c>
      <c r="AJ138" s="35">
        <v>4.5938049774281376E-14</v>
      </c>
      <c r="AK138" s="35">
        <v>5.8523505931618734E-14</v>
      </c>
      <c r="AL138" s="35">
        <v>7.1108962088956105E-14</v>
      </c>
      <c r="AM138" s="35">
        <v>1.0644939999999869E-13</v>
      </c>
      <c r="AN138" s="35">
        <v>6.8790939999999879E-13</v>
      </c>
      <c r="AO138" s="35">
        <v>3.591790361445765E-12</v>
      </c>
      <c r="AP138" s="35">
        <v>1.0128175903614431E-11</v>
      </c>
      <c r="AQ138" s="35">
        <v>6.1611309090908785E-11</v>
      </c>
      <c r="AR138" s="35">
        <v>1.762423636363607E-10</v>
      </c>
      <c r="AS138" s="35">
        <v>8.2589690909090617E-10</v>
      </c>
      <c r="AT138" s="35">
        <v>3.6633054545454282E-9</v>
      </c>
      <c r="AU138" s="35">
        <v>9.4007599999999724E-9</v>
      </c>
      <c r="AV138" s="35">
        <v>4.7432672727272514E-8</v>
      </c>
      <c r="AW138" s="35">
        <v>1.3551878787878623E-7</v>
      </c>
      <c r="AX138" s="35">
        <v>4.9762484848484678E-7</v>
      </c>
      <c r="AY138" s="35">
        <v>1.9244298795180676E-6</v>
      </c>
      <c r="AZ138" s="35">
        <v>4.5046587951807322E-6</v>
      </c>
      <c r="BA138" s="35">
        <v>3.9577666666666611E-6</v>
      </c>
      <c r="BB138" s="35">
        <v>2.7892703030302993E-6</v>
      </c>
      <c r="BC138" s="35">
        <v>1.9373309090909055E-6</v>
      </c>
      <c r="BD138" s="35">
        <v>1.4678278787878784E-6</v>
      </c>
      <c r="BE138" s="35">
        <v>1.3513430303030298E-6</v>
      </c>
      <c r="BF138" s="35">
        <v>1.4191400000000004E-6</v>
      </c>
      <c r="BG138" s="35">
        <v>1.5102650602409642E-6</v>
      </c>
      <c r="BH138" s="35">
        <v>1.5864698795180725E-6</v>
      </c>
      <c r="BI138" s="35">
        <v>1.647049696969697E-6</v>
      </c>
      <c r="BJ138" s="35">
        <v>1.6953527272727273E-6</v>
      </c>
      <c r="BK138" s="35">
        <v>1.7111715151515153E-6</v>
      </c>
      <c r="BL138" s="35">
        <v>1.7135509090909092E-6</v>
      </c>
      <c r="BM138" s="35">
        <v>1.6868236363636362E-6</v>
      </c>
      <c r="BN138" s="35">
        <v>1.6369163636363635E-6</v>
      </c>
      <c r="BO138" s="35">
        <v>1.5721890909090908E-6</v>
      </c>
      <c r="BP138" s="35">
        <v>1.4779951807228913E-6</v>
      </c>
      <c r="BQ138" s="35">
        <v>1.3762000000000001E-6</v>
      </c>
      <c r="BR138" s="35">
        <v>1.2595333333333334E-6</v>
      </c>
      <c r="BS138" s="35">
        <v>1.1373909090909091E-6</v>
      </c>
      <c r="BT138" s="35">
        <v>1.0123E-6</v>
      </c>
    </row>
    <row r="139" spans="1:72" ht="9.9499999999999993" customHeight="1" thickBot="1" x14ac:dyDescent="0.4">
      <c r="A139" s="87" t="s">
        <v>82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5.3442768532526373E-29</v>
      </c>
      <c r="N139" s="35">
        <v>1.6715078668683807E-28</v>
      </c>
      <c r="O139" s="35">
        <v>2.8085880484114977E-28</v>
      </c>
      <c r="P139" s="35">
        <v>3.9456682299546149E-28</v>
      </c>
      <c r="Q139" s="35">
        <v>5.0827484114977321E-28</v>
      </c>
      <c r="R139" s="35">
        <v>6.2198285930408492E-28</v>
      </c>
      <c r="S139" s="35">
        <v>7.3569087745839664E-28</v>
      </c>
      <c r="T139" s="35">
        <v>1.9489929224773116E-22</v>
      </c>
      <c r="U139" s="35">
        <v>4.2152550229160405E-22</v>
      </c>
      <c r="V139" s="35">
        <v>6.4815171233547687E-22</v>
      </c>
      <c r="W139" s="35">
        <v>8.7477792237934973E-22</v>
      </c>
      <c r="X139" s="35">
        <v>1.1014041324232226E-21</v>
      </c>
      <c r="Y139" s="35">
        <v>1.3280303424670955E-21</v>
      </c>
      <c r="Z139" s="35">
        <v>7.1700018636363624E-18</v>
      </c>
      <c r="AA139" s="35">
        <v>3.5844017318181814E-17</v>
      </c>
      <c r="AB139" s="35">
        <v>6.4518032772727268E-17</v>
      </c>
      <c r="AC139" s="35">
        <v>9.3192048227272715E-17</v>
      </c>
      <c r="AD139" s="35">
        <v>1.2186606368181818E-16</v>
      </c>
      <c r="AE139" s="35">
        <v>1.5054007913636362E-16</v>
      </c>
      <c r="AF139" s="35">
        <v>1.7921409459090907E-16</v>
      </c>
      <c r="AG139" s="35">
        <v>3.3528939939485613E-13</v>
      </c>
      <c r="AH139" s="35">
        <v>8.5082809077155792E-13</v>
      </c>
      <c r="AI139" s="35">
        <v>1.3663667821482597E-12</v>
      </c>
      <c r="AJ139" s="35">
        <v>1.8819054735249615E-12</v>
      </c>
      <c r="AK139" s="35">
        <v>2.3974441649016635E-12</v>
      </c>
      <c r="AL139" s="35">
        <v>2.9129828562783651E-12</v>
      </c>
      <c r="AM139" s="35">
        <v>4.0783024242423861E-12</v>
      </c>
      <c r="AN139" s="35">
        <v>2.083836303030299E-11</v>
      </c>
      <c r="AO139" s="35">
        <v>8.4998999999999607E-11</v>
      </c>
      <c r="AP139" s="35">
        <v>2.2329899999999942E-10</v>
      </c>
      <c r="AQ139" s="35">
        <v>1.0409701818181771E-9</v>
      </c>
      <c r="AR139" s="35">
        <v>2.6354836363636017E-9</v>
      </c>
      <c r="AS139" s="35">
        <v>1.0274029090909056E-8</v>
      </c>
      <c r="AT139" s="35">
        <v>3.6561127272727036E-8</v>
      </c>
      <c r="AU139" s="35">
        <v>8.7568399999999764E-8</v>
      </c>
      <c r="AV139" s="35">
        <v>3.4814890909090762E-7</v>
      </c>
      <c r="AW139" s="35">
        <v>8.7180036363635511E-7</v>
      </c>
      <c r="AX139" s="35">
        <v>2.7604185454545371E-6</v>
      </c>
      <c r="AY139" s="35">
        <v>8.7528614457831119E-6</v>
      </c>
      <c r="AZ139" s="35">
        <v>1.9191114457831362E-5</v>
      </c>
      <c r="BA139" s="35">
        <v>1.746199999999998E-5</v>
      </c>
      <c r="BB139" s="35">
        <v>1.3223664848484833E-5</v>
      </c>
      <c r="BC139" s="35">
        <v>9.7746345454545296E-6</v>
      </c>
      <c r="BD139" s="35">
        <v>7.9025278787878769E-6</v>
      </c>
      <c r="BE139" s="35">
        <v>7.4860430303030282E-6</v>
      </c>
      <c r="BF139" s="35">
        <v>7.9366581818181834E-6</v>
      </c>
      <c r="BG139" s="35">
        <v>8.4993722891566283E-6</v>
      </c>
      <c r="BH139" s="35">
        <v>9.0001554216867478E-6</v>
      </c>
      <c r="BI139" s="35">
        <v>9.4309921212121221E-6</v>
      </c>
      <c r="BJ139" s="35">
        <v>9.8068709090909098E-6</v>
      </c>
      <c r="BK139" s="35">
        <v>1.0025623030303031E-5</v>
      </c>
      <c r="BL139" s="35">
        <v>1.0176E-5</v>
      </c>
      <c r="BM139" s="35">
        <v>1.0176E-5</v>
      </c>
      <c r="BN139" s="35">
        <v>1.004675393939394E-5</v>
      </c>
      <c r="BO139" s="35">
        <v>9.8348751515151509E-6</v>
      </c>
      <c r="BP139" s="35">
        <v>9.4399710843373495E-6</v>
      </c>
      <c r="BQ139" s="35">
        <v>8.9912363636363634E-6</v>
      </c>
      <c r="BR139" s="35">
        <v>8.4346909090909094E-6</v>
      </c>
      <c r="BS139" s="35">
        <v>7.8168090909090908E-6</v>
      </c>
      <c r="BT139" s="35">
        <v>7.1659000000000003E-6</v>
      </c>
    </row>
    <row r="140" spans="1:72" ht="9.9499999999999993" customHeight="1" thickBot="1" x14ac:dyDescent="0.4">
      <c r="A140" s="87" t="s">
        <v>81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1.7736989409984836E-26</v>
      </c>
      <c r="N140" s="35">
        <v>5.54752647503782E-26</v>
      </c>
      <c r="O140" s="35">
        <v>9.3213540090771559E-26</v>
      </c>
      <c r="P140" s="35">
        <v>1.3095181543116492E-25</v>
      </c>
      <c r="Q140" s="35">
        <v>1.6869009077155829E-25</v>
      </c>
      <c r="R140" s="35">
        <v>2.0642836611195163E-25</v>
      </c>
      <c r="S140" s="35">
        <v>2.4416664145234498E-25</v>
      </c>
      <c r="T140" s="35">
        <v>2.0877009733358596E-20</v>
      </c>
      <c r="U140" s="35">
        <v>4.5152312388426674E-20</v>
      </c>
      <c r="V140" s="35">
        <v>6.9427615043494749E-20</v>
      </c>
      <c r="W140" s="35">
        <v>9.3702917698562812E-20</v>
      </c>
      <c r="X140" s="35">
        <v>1.179782203536309E-19</v>
      </c>
      <c r="Y140" s="35">
        <v>1.4225352300869895E-19</v>
      </c>
      <c r="Z140" s="35">
        <v>2.9488923045454544E-16</v>
      </c>
      <c r="AA140" s="35">
        <v>1.4738043122727272E-15</v>
      </c>
      <c r="AB140" s="35">
        <v>2.6527193940909088E-15</v>
      </c>
      <c r="AC140" s="35">
        <v>3.8316344759090915E-15</v>
      </c>
      <c r="AD140" s="35">
        <v>5.010549557727273E-15</v>
      </c>
      <c r="AE140" s="35">
        <v>6.1894646395454546E-15</v>
      </c>
      <c r="AF140" s="35">
        <v>7.3683797213636353E-15</v>
      </c>
      <c r="AG140" s="35">
        <v>5.9909492829046894E-12</v>
      </c>
      <c r="AH140" s="35">
        <v>1.5195823564296519E-11</v>
      </c>
      <c r="AI140" s="35">
        <v>2.4400697845688349E-11</v>
      </c>
      <c r="AJ140" s="35">
        <v>3.3605572127080175E-11</v>
      </c>
      <c r="AK140" s="35">
        <v>4.2810446408472008E-11</v>
      </c>
      <c r="AL140" s="35">
        <v>5.2015320689863834E-11</v>
      </c>
      <c r="AM140" s="35">
        <v>7.0461648484847938E-11</v>
      </c>
      <c r="AN140" s="35">
        <v>3.1070286060606003E-10</v>
      </c>
      <c r="AO140" s="35">
        <v>1.0969087349397545E-9</v>
      </c>
      <c r="AP140" s="35">
        <v>2.7370593373493907E-9</v>
      </c>
      <c r="AQ140" s="35">
        <v>1.0875471515151468E-8</v>
      </c>
      <c r="AR140" s="35">
        <v>2.5608957575757289E-8</v>
      </c>
      <c r="AS140" s="35">
        <v>8.8545927272726984E-8</v>
      </c>
      <c r="AT140" s="35">
        <v>2.7609533333333171E-7</v>
      </c>
      <c r="AU140" s="35">
        <v>6.2882866666666494E-7</v>
      </c>
      <c r="AV140" s="35">
        <v>2.1597685454545367E-6</v>
      </c>
      <c r="AW140" s="35">
        <v>4.9916278787878367E-6</v>
      </c>
      <c r="AX140" s="35">
        <v>1.4305688484848442E-5</v>
      </c>
      <c r="AY140" s="35">
        <v>4.0156228915662562E-5</v>
      </c>
      <c r="AZ140" s="35">
        <v>8.392128915662666E-5</v>
      </c>
      <c r="BA140" s="35">
        <v>8.2409751515151463E-5</v>
      </c>
      <c r="BB140" s="35">
        <v>7.0816442424242364E-5</v>
      </c>
      <c r="BC140" s="35">
        <v>5.8524927272727214E-5</v>
      </c>
      <c r="BD140" s="35">
        <v>5.3275472727272733E-5</v>
      </c>
      <c r="BE140" s="35">
        <v>5.4526381818181821E-5</v>
      </c>
      <c r="BF140" s="35">
        <v>6.138800000000003E-5</v>
      </c>
      <c r="BG140" s="35">
        <v>6.9183554216867499E-5</v>
      </c>
      <c r="BH140" s="35">
        <v>7.7317891566265075E-5</v>
      </c>
      <c r="BI140" s="35">
        <v>8.547780000000001E-5</v>
      </c>
      <c r="BJ140" s="35">
        <v>9.3657800000000017E-5</v>
      </c>
      <c r="BK140" s="35">
        <v>1.012912484848485E-4</v>
      </c>
      <c r="BL140" s="35">
        <v>1.085419393939394E-4</v>
      </c>
      <c r="BM140" s="35">
        <v>1.1485709090909091E-4</v>
      </c>
      <c r="BN140" s="35">
        <v>1.2003727272727273E-4</v>
      </c>
      <c r="BO140" s="35">
        <v>1.2449181818181821E-4</v>
      </c>
      <c r="BP140" s="35">
        <v>1.2672301204819277E-4</v>
      </c>
      <c r="BQ140" s="35">
        <v>1.2812181818181817E-4</v>
      </c>
      <c r="BR140" s="35">
        <v>1.2779454545454544E-4</v>
      </c>
      <c r="BS140" s="35">
        <v>1.2593878787878787E-4</v>
      </c>
      <c r="BT140" s="35">
        <v>1.2326000000000001E-4</v>
      </c>
    </row>
    <row r="141" spans="1:72" ht="9.9499999999999993" customHeight="1" thickBot="1" x14ac:dyDescent="0.4">
      <c r="A141" s="87" t="s">
        <v>80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1.3177776096822972E-25</v>
      </c>
      <c r="N141" s="35">
        <v>4.1215597579425104E-25</v>
      </c>
      <c r="O141" s="35">
        <v>6.9253419062027235E-25</v>
      </c>
      <c r="P141" s="35">
        <v>9.729124054462937E-25</v>
      </c>
      <c r="Q141" s="35">
        <v>1.253290620272315E-24</v>
      </c>
      <c r="R141" s="35">
        <v>1.5336688350983364E-24</v>
      </c>
      <c r="S141" s="35">
        <v>1.8140470499243577E-24</v>
      </c>
      <c r="T141" s="35">
        <v>3.6874925336611278E-20</v>
      </c>
      <c r="U141" s="35">
        <v>7.9750590495461492E-20</v>
      </c>
      <c r="V141" s="35">
        <v>1.2262625565431169E-19</v>
      </c>
      <c r="W141" s="35">
        <v>1.6550192081316191E-19</v>
      </c>
      <c r="X141" s="35">
        <v>2.083775859720121E-19</v>
      </c>
      <c r="Y141" s="35">
        <v>2.5125325113086236E-19</v>
      </c>
      <c r="Z141" s="35">
        <v>1.5750752325757574E-16</v>
      </c>
      <c r="AA141" s="35">
        <v>7.8640397628787863E-16</v>
      </c>
      <c r="AB141" s="35">
        <v>1.4153004293181817E-15</v>
      </c>
      <c r="AC141" s="35">
        <v>2.0441968823484844E-15</v>
      </c>
      <c r="AD141" s="35">
        <v>2.6730933353787873E-15</v>
      </c>
      <c r="AE141" s="35">
        <v>3.3019897884090903E-15</v>
      </c>
      <c r="AF141" s="35">
        <v>3.9308862414393936E-15</v>
      </c>
      <c r="AG141" s="35">
        <v>1.1469954553706501E-12</v>
      </c>
      <c r="AH141" s="35">
        <v>2.9052176944024198E-12</v>
      </c>
      <c r="AI141" s="35">
        <v>4.6634399334341897E-12</v>
      </c>
      <c r="AJ141" s="35">
        <v>6.4216621724659592E-12</v>
      </c>
      <c r="AK141" s="35">
        <v>8.1798844114977287E-12</v>
      </c>
      <c r="AL141" s="35">
        <v>9.9381066505294982E-12</v>
      </c>
      <c r="AM141" s="35">
        <v>1.3017418181818103E-11</v>
      </c>
      <c r="AN141" s="35">
        <v>4.7802872727272649E-11</v>
      </c>
      <c r="AO141" s="35">
        <v>1.4256472289156574E-10</v>
      </c>
      <c r="AP141" s="35">
        <v>3.3113580722891486E-10</v>
      </c>
      <c r="AQ141" s="35">
        <v>1.0894199999999956E-9</v>
      </c>
      <c r="AR141" s="35">
        <v>2.3533703030302821E-9</v>
      </c>
      <c r="AS141" s="35">
        <v>7.0092490909090701E-9</v>
      </c>
      <c r="AT141" s="35">
        <v>1.8747279999999906E-8</v>
      </c>
      <c r="AU141" s="35">
        <v>3.9873279999999906E-8</v>
      </c>
      <c r="AV141" s="35">
        <v>1.1540125454545413E-7</v>
      </c>
      <c r="AW141" s="35">
        <v>2.4281527272727101E-7</v>
      </c>
      <c r="AX141" s="35">
        <v>6.1477890909090746E-7</v>
      </c>
      <c r="AY141" s="35">
        <v>1.4992265060240936E-6</v>
      </c>
      <c r="AZ141" s="35">
        <v>2.9388650602409688E-6</v>
      </c>
      <c r="BA141" s="35">
        <v>3.0931393939393936E-6</v>
      </c>
      <c r="BB141" s="35">
        <v>2.9442733333333321E-6</v>
      </c>
      <c r="BC141" s="35">
        <v>2.6929399999999986E-6</v>
      </c>
      <c r="BD141" s="35">
        <v>2.6920575757575769E-6</v>
      </c>
      <c r="BE141" s="35">
        <v>2.9223606060606071E-6</v>
      </c>
      <c r="BF141" s="35">
        <v>3.4350181818181842E-6</v>
      </c>
      <c r="BG141" s="35">
        <v>4.0102168674698818E-6</v>
      </c>
      <c r="BH141" s="35">
        <v>4.6575662650602427E-6</v>
      </c>
      <c r="BI141" s="35">
        <v>5.3528630303030319E-6</v>
      </c>
      <c r="BJ141" s="35">
        <v>6.0858327272727286E-6</v>
      </c>
      <c r="BK141" s="35">
        <v>6.8679424242424256E-6</v>
      </c>
      <c r="BL141" s="35">
        <v>7.6584260606060617E-6</v>
      </c>
      <c r="BM141" s="35">
        <v>8.4589109090909113E-6</v>
      </c>
      <c r="BN141" s="35">
        <v>9.2372509090909114E-6</v>
      </c>
      <c r="BO141" s="35">
        <v>1.0001432727272729E-5</v>
      </c>
      <c r="BP141" s="35">
        <v>1.067566265060241E-5</v>
      </c>
      <c r="BQ141" s="35">
        <v>1.1306454545454544E-5</v>
      </c>
      <c r="BR141" s="35">
        <v>1.1844636363636364E-5</v>
      </c>
      <c r="BS141" s="35">
        <v>1.2271333333333334E-5</v>
      </c>
      <c r="BT141" s="35">
        <v>1.2638E-5</v>
      </c>
    </row>
    <row r="142" spans="1:72" ht="9.9499999999999993" customHeight="1" thickBot="1" x14ac:dyDescent="0.4">
      <c r="A142" s="87" t="s">
        <v>79</v>
      </c>
      <c r="B142" s="35">
        <v>0</v>
      </c>
      <c r="C142" s="35">
        <v>0</v>
      </c>
      <c r="D142" s="35">
        <v>0</v>
      </c>
      <c r="E142" s="35">
        <v>0</v>
      </c>
      <c r="F142" s="35">
        <v>2.5561270801815787E-35</v>
      </c>
      <c r="G142" s="35">
        <v>3.450771558245086E-34</v>
      </c>
      <c r="H142" s="35">
        <v>6.6459304084720141E-34</v>
      </c>
      <c r="I142" s="35">
        <v>9.8410892586989417E-34</v>
      </c>
      <c r="J142" s="35">
        <v>1.3036248108925869E-33</v>
      </c>
      <c r="K142" s="35">
        <v>1.6231406959152797E-33</v>
      </c>
      <c r="L142" s="35">
        <v>1.9426565809379725E-33</v>
      </c>
      <c r="M142" s="35">
        <v>4.9465189109374732E-23</v>
      </c>
      <c r="N142" s="35">
        <v>1.54710272316317E-22</v>
      </c>
      <c r="O142" s="35">
        <v>2.5995535552325923E-22</v>
      </c>
      <c r="P142" s="35">
        <v>3.6520043873020144E-22</v>
      </c>
      <c r="Q142" s="35">
        <v>4.7044552193714374E-22</v>
      </c>
      <c r="R142" s="35">
        <v>5.7569060514408595E-22</v>
      </c>
      <c r="S142" s="35">
        <v>6.8093568835102826E-22</v>
      </c>
      <c r="T142" s="35">
        <v>3.6823419217095391E-18</v>
      </c>
      <c r="U142" s="35">
        <v>7.9633259353252721E-18</v>
      </c>
      <c r="V142" s="35">
        <v>1.2244309948941004E-17</v>
      </c>
      <c r="W142" s="35">
        <v>1.6525293962556738E-17</v>
      </c>
      <c r="X142" s="35">
        <v>2.080627797617247E-17</v>
      </c>
      <c r="Y142" s="35">
        <v>2.5087261989788202E-17</v>
      </c>
      <c r="Z142" s="35">
        <v>5.2139685303030307E-15</v>
      </c>
      <c r="AA142" s="35">
        <v>2.5956650651515155E-14</v>
      </c>
      <c r="AB142" s="35">
        <v>4.6699332772727273E-14</v>
      </c>
      <c r="AC142" s="35">
        <v>6.7442014893939404E-14</v>
      </c>
      <c r="AD142" s="35">
        <v>8.8184697015151522E-14</v>
      </c>
      <c r="AE142" s="35">
        <v>1.0892737913636365E-13</v>
      </c>
      <c r="AF142" s="35">
        <v>1.2967006125757576E-13</v>
      </c>
      <c r="AG142" s="35">
        <v>1.4654554130105892E-11</v>
      </c>
      <c r="AH142" s="35">
        <v>3.6989360484114955E-11</v>
      </c>
      <c r="AI142" s="35">
        <v>5.9324166838124027E-11</v>
      </c>
      <c r="AJ142" s="35">
        <v>8.1658973192133093E-11</v>
      </c>
      <c r="AK142" s="35">
        <v>1.0399377954614216E-10</v>
      </c>
      <c r="AL142" s="35">
        <v>1.2632858590015122E-10</v>
      </c>
      <c r="AM142" s="35">
        <v>1.6126648484848407E-10</v>
      </c>
      <c r="AN142" s="35">
        <v>4.9867860606060526E-10</v>
      </c>
      <c r="AO142" s="35">
        <v>1.2795855421686704E-9</v>
      </c>
      <c r="AP142" s="35">
        <v>2.7541638554216804E-9</v>
      </c>
      <c r="AQ142" s="35">
        <v>7.6396763636363349E-9</v>
      </c>
      <c r="AR142" s="35">
        <v>1.5222999999999891E-8</v>
      </c>
      <c r="AS142" s="35">
        <v>3.9322999999999888E-8</v>
      </c>
      <c r="AT142" s="35">
        <v>9.1642727272726859E-8</v>
      </c>
      <c r="AU142" s="35">
        <v>1.8136999999999959E-7</v>
      </c>
      <c r="AV142" s="35">
        <v>4.4941472727272581E-7</v>
      </c>
      <c r="AW142" s="35">
        <v>8.6677236363635872E-7</v>
      </c>
      <c r="AX142" s="35">
        <v>1.9467905454545404E-6</v>
      </c>
      <c r="AY142" s="35">
        <v>4.1808819277108371E-6</v>
      </c>
      <c r="AZ142" s="35">
        <v>7.6652192771084459E-6</v>
      </c>
      <c r="BA142" s="35">
        <v>8.7512521212121248E-6</v>
      </c>
      <c r="BB142" s="35">
        <v>9.2526878787878802E-6</v>
      </c>
      <c r="BC142" s="35">
        <v>9.4702636363636376E-6</v>
      </c>
      <c r="BD142" s="35">
        <v>1.0423497575757582E-5</v>
      </c>
      <c r="BE142" s="35">
        <v>1.2055800606060613E-5</v>
      </c>
      <c r="BF142" s="35">
        <v>1.4902781818181833E-5</v>
      </c>
      <c r="BG142" s="35">
        <v>1.8120879518072307E-5</v>
      </c>
      <c r="BH142" s="35">
        <v>2.2011240963855433E-5</v>
      </c>
      <c r="BI142" s="35">
        <v>2.6465642424242436E-5</v>
      </c>
      <c r="BJ142" s="35">
        <v>3.1363218181818198E-5</v>
      </c>
      <c r="BK142" s="35">
        <v>3.7195060606060622E-5</v>
      </c>
      <c r="BL142" s="35">
        <v>4.3376151515151533E-5</v>
      </c>
      <c r="BM142" s="35">
        <v>5.0288272727272742E-5</v>
      </c>
      <c r="BN142" s="35">
        <v>5.7720187878787895E-5</v>
      </c>
      <c r="BO142" s="35">
        <v>6.5484430303030321E-5</v>
      </c>
      <c r="BP142" s="35">
        <v>7.3795963855421699E-5</v>
      </c>
      <c r="BQ142" s="35">
        <v>8.2237454545454545E-5</v>
      </c>
      <c r="BR142" s="35">
        <v>9.0928969696969688E-5</v>
      </c>
      <c r="BS142" s="35">
        <v>9.959212121212121E-5</v>
      </c>
      <c r="BT142" s="35">
        <v>1.0823999999999999E-4</v>
      </c>
    </row>
    <row r="143" spans="1:72" ht="9.9499999999999993" customHeight="1" thickBot="1" x14ac:dyDescent="0.4">
      <c r="A143" s="87" t="s">
        <v>83</v>
      </c>
      <c r="B143" s="35">
        <v>1.3917189107413007E-28</v>
      </c>
      <c r="C143" s="35">
        <v>1.9090865355521937E-28</v>
      </c>
      <c r="D143" s="35">
        <v>2.4264541603630867E-28</v>
      </c>
      <c r="E143" s="35">
        <v>2.9438217851739795E-28</v>
      </c>
      <c r="F143" s="35">
        <v>7.2386252556733226E-26</v>
      </c>
      <c r="G143" s="35">
        <v>9.729396595158859E-25</v>
      </c>
      <c r="H143" s="35">
        <v>1.8734930664750386E-24</v>
      </c>
      <c r="I143" s="35">
        <v>2.774046473434191E-24</v>
      </c>
      <c r="J143" s="35">
        <v>3.6745998803933433E-24</v>
      </c>
      <c r="K143" s="35">
        <v>4.5751532873524957E-24</v>
      </c>
      <c r="L143" s="35">
        <v>5.4757066943116488E-24</v>
      </c>
      <c r="M143" s="35">
        <v>5.9926783139397766E-17</v>
      </c>
      <c r="N143" s="35">
        <v>1.874305643870529E-16</v>
      </c>
      <c r="O143" s="35">
        <v>3.14934345634708E-16</v>
      </c>
      <c r="P143" s="35">
        <v>4.4243812688236312E-16</v>
      </c>
      <c r="Q143" s="35">
        <v>5.6994190813001824E-16</v>
      </c>
      <c r="R143" s="35">
        <v>6.9744568937767336E-16</v>
      </c>
      <c r="S143" s="35">
        <v>8.2494947062532858E-16</v>
      </c>
      <c r="T143" s="35">
        <v>2.9730954614220947E-13</v>
      </c>
      <c r="U143" s="35">
        <v>6.4203832072617305E-13</v>
      </c>
      <c r="V143" s="35">
        <v>9.8676709531013673E-13</v>
      </c>
      <c r="W143" s="35">
        <v>1.3314958698941002E-12</v>
      </c>
      <c r="X143" s="35">
        <v>1.6762246444780639E-12</v>
      </c>
      <c r="Y143" s="35">
        <v>2.0209534190620272E-12</v>
      </c>
      <c r="Z143" s="35">
        <v>4.9511337121212121E-11</v>
      </c>
      <c r="AA143" s="35">
        <v>2.3843868560606065E-10</v>
      </c>
      <c r="AB143" s="35">
        <v>4.2736603409090913E-10</v>
      </c>
      <c r="AC143" s="35">
        <v>6.1629338257575762E-10</v>
      </c>
      <c r="AD143" s="35">
        <v>8.052207310606061E-10</v>
      </c>
      <c r="AE143" s="35">
        <v>9.9414807954545459E-10</v>
      </c>
      <c r="AF143" s="35">
        <v>1.1830754280303032E-9</v>
      </c>
      <c r="AG143" s="35">
        <v>2.2957901966717089E-8</v>
      </c>
      <c r="AH143" s="35">
        <v>5.6355904992435683E-8</v>
      </c>
      <c r="AI143" s="35">
        <v>8.975390801815428E-8</v>
      </c>
      <c r="AJ143" s="35">
        <v>1.2315191104387288E-7</v>
      </c>
      <c r="AK143" s="35">
        <v>1.5654991406959147E-7</v>
      </c>
      <c r="AL143" s="35">
        <v>1.8994791709531007E-7</v>
      </c>
      <c r="AM143" s="35">
        <v>2.3374115151515085E-7</v>
      </c>
      <c r="AN143" s="35">
        <v>5.2701993939393873E-7</v>
      </c>
      <c r="AO143" s="35">
        <v>1.0428893975903589E-6</v>
      </c>
      <c r="AP143" s="35">
        <v>1.9069134939758999E-6</v>
      </c>
      <c r="AQ143" s="35">
        <v>3.9393624242424123E-6</v>
      </c>
      <c r="AR143" s="35">
        <v>6.7431490909090602E-6</v>
      </c>
      <c r="AS143" s="35">
        <v>1.3447512727272696E-5</v>
      </c>
      <c r="AT143" s="35">
        <v>2.4814848484848404E-5</v>
      </c>
      <c r="AU143" s="35">
        <v>4.2363333333333254E-5</v>
      </c>
      <c r="AV143" s="35">
        <v>8.0783199999999799E-5</v>
      </c>
      <c r="AW143" s="35">
        <v>1.3339993939393891E-4</v>
      </c>
      <c r="AX143" s="35">
        <v>2.4163024242424192E-4</v>
      </c>
      <c r="AY143" s="35">
        <v>4.2001795180722848E-4</v>
      </c>
      <c r="AZ143" s="35">
        <v>6.7440951807229009E-4</v>
      </c>
      <c r="BA143" s="35">
        <v>7.7890703030303061E-4</v>
      </c>
      <c r="BB143" s="35">
        <v>8.4777375757575778E-4</v>
      </c>
      <c r="BC143" s="35">
        <v>9.0332527272727302E-4</v>
      </c>
      <c r="BD143" s="35">
        <v>1.0098210303030311E-3</v>
      </c>
      <c r="BE143" s="35">
        <v>1.1633422424242432E-3</v>
      </c>
      <c r="BF143" s="35">
        <v>1.4022763636363648E-3</v>
      </c>
      <c r="BG143" s="35">
        <v>1.6677277108433748E-3</v>
      </c>
      <c r="BH143" s="35">
        <v>1.9819445783132539E-3</v>
      </c>
      <c r="BI143" s="35">
        <v>2.3372763636363646E-3</v>
      </c>
      <c r="BJ143" s="35">
        <v>2.7249127272727285E-3</v>
      </c>
      <c r="BK143" s="35">
        <v>3.1817642424242436E-3</v>
      </c>
      <c r="BL143" s="35">
        <v>3.6654418181818194E-3</v>
      </c>
      <c r="BM143" s="35">
        <v>4.2059872727272744E-3</v>
      </c>
      <c r="BN143" s="35">
        <v>4.7911181818181834E-3</v>
      </c>
      <c r="BO143" s="35">
        <v>5.4047545454545464E-3</v>
      </c>
      <c r="BP143" s="35">
        <v>6.0762012048192777E-3</v>
      </c>
      <c r="BQ143" s="35">
        <v>6.7666999999999996E-3</v>
      </c>
      <c r="BR143" s="35">
        <v>7.4960333333333332E-3</v>
      </c>
      <c r="BS143" s="35">
        <v>8.2480969696969702E-3</v>
      </c>
      <c r="BT143" s="35">
        <v>9.0124000000000003E-3</v>
      </c>
    </row>
    <row r="144" spans="1:72" ht="9.9499999999999993" customHeight="1" thickBot="1" x14ac:dyDescent="0.4">
      <c r="A144" s="87" t="s">
        <v>2</v>
      </c>
      <c r="B144" s="35">
        <v>0</v>
      </c>
      <c r="C144" s="35">
        <v>0</v>
      </c>
      <c r="D144" s="35">
        <v>0</v>
      </c>
      <c r="E144" s="35">
        <v>0</v>
      </c>
      <c r="F144" s="35">
        <v>3.5963691376702467E-33</v>
      </c>
      <c r="G144" s="35">
        <v>4.8550983358547692E-32</v>
      </c>
      <c r="H144" s="35">
        <v>9.3505597579425138E-32</v>
      </c>
      <c r="I144" s="35">
        <v>1.3846021180030258E-31</v>
      </c>
      <c r="J144" s="35">
        <v>1.8341482602118003E-31</v>
      </c>
      <c r="K144" s="35">
        <v>2.2836944024205748E-31</v>
      </c>
      <c r="L144" s="35">
        <v>2.7332405446293493E-31</v>
      </c>
      <c r="M144" s="35">
        <v>2.4602856649031725E-25</v>
      </c>
      <c r="N144" s="35">
        <v>7.6949296934205743E-25</v>
      </c>
      <c r="O144" s="35">
        <v>1.2929573721937975E-24</v>
      </c>
      <c r="P144" s="35">
        <v>1.8164217750455377E-24</v>
      </c>
      <c r="Q144" s="35">
        <v>2.3398861778972781E-24</v>
      </c>
      <c r="R144" s="35">
        <v>2.8633505807490181E-24</v>
      </c>
      <c r="S144" s="35">
        <v>3.3868149836007578E-24</v>
      </c>
      <c r="T144" s="35">
        <v>4.223905533282914E-21</v>
      </c>
      <c r="U144" s="35">
        <v>9.1314002231467545E-21</v>
      </c>
      <c r="V144" s="35">
        <v>1.4038894913010595E-20</v>
      </c>
      <c r="W144" s="35">
        <v>1.8946389602874437E-20</v>
      </c>
      <c r="X144" s="35">
        <v>2.3853884292738276E-20</v>
      </c>
      <c r="Y144" s="35">
        <v>2.8761378982602118E-20</v>
      </c>
      <c r="Z144" s="35">
        <v>1.6979176818181819E-18</v>
      </c>
      <c r="AA144" s="35">
        <v>8.3598204090909089E-18</v>
      </c>
      <c r="AB144" s="35">
        <v>1.502172313636364E-17</v>
      </c>
      <c r="AC144" s="35">
        <v>2.1683625863636367E-17</v>
      </c>
      <c r="AD144" s="35">
        <v>2.8345528590909089E-17</v>
      </c>
      <c r="AE144" s="35">
        <v>3.5007431318181816E-17</v>
      </c>
      <c r="AF144" s="35">
        <v>4.1669334045454544E-17</v>
      </c>
      <c r="AG144" s="35">
        <v>1.5433276792738269E-15</v>
      </c>
      <c r="AH144" s="35">
        <v>3.8499841089258684E-15</v>
      </c>
      <c r="AI144" s="35">
        <v>6.1566405385779099E-15</v>
      </c>
      <c r="AJ144" s="35">
        <v>8.4632969682299514E-15</v>
      </c>
      <c r="AK144" s="35">
        <v>1.0769953397881992E-14</v>
      </c>
      <c r="AL144" s="35">
        <v>1.3076609827534034E-14</v>
      </c>
      <c r="AM144" s="35">
        <v>1.627485454545449E-14</v>
      </c>
      <c r="AN144" s="35">
        <v>4.0871218181818127E-14</v>
      </c>
      <c r="AO144" s="35">
        <v>8.8041777108433511E-14</v>
      </c>
      <c r="AP144" s="35">
        <v>1.7052069277108399E-13</v>
      </c>
      <c r="AQ144" s="35">
        <v>3.864789090909079E-13</v>
      </c>
      <c r="AR144" s="35">
        <v>6.9514339393939028E-13</v>
      </c>
      <c r="AS144" s="35">
        <v>1.5021858181818145E-12</v>
      </c>
      <c r="AT144" s="35">
        <v>2.9697290909090799E-12</v>
      </c>
      <c r="AU144" s="35">
        <v>5.3128199999999895E-12</v>
      </c>
      <c r="AV144" s="35">
        <v>1.090903090909088E-11</v>
      </c>
      <c r="AW144" s="35">
        <v>1.8837684848484769E-11</v>
      </c>
      <c r="AX144" s="35">
        <v>3.6235260606060526E-11</v>
      </c>
      <c r="AY144" s="35">
        <v>6.6635638554216792E-11</v>
      </c>
      <c r="AZ144" s="35">
        <v>1.1112238554216884E-10</v>
      </c>
      <c r="BA144" s="35">
        <v>1.656364242424245E-10</v>
      </c>
      <c r="BB144" s="35">
        <v>2.2824696969697012E-10</v>
      </c>
      <c r="BC144" s="35">
        <v>3.1964090909090955E-10</v>
      </c>
      <c r="BD144" s="35">
        <v>4.5484406060606143E-10</v>
      </c>
      <c r="BE144" s="35">
        <v>6.3048648484848566E-10</v>
      </c>
      <c r="BF144" s="35">
        <v>9.3598036363636524E-10</v>
      </c>
      <c r="BG144" s="35">
        <v>1.3115132530120506E-9</v>
      </c>
      <c r="BH144" s="35">
        <v>1.8665734939759054E-9</v>
      </c>
      <c r="BI144" s="35">
        <v>2.6346884848484873E-9</v>
      </c>
      <c r="BJ144" s="35">
        <v>3.5702036363636384E-9</v>
      </c>
      <c r="BK144" s="35">
        <v>5.0455969696969727E-9</v>
      </c>
      <c r="BL144" s="35">
        <v>6.8108430303030356E-9</v>
      </c>
      <c r="BM144" s="35">
        <v>9.2490854545454606E-9</v>
      </c>
      <c r="BN144" s="35">
        <v>1.2516890909090919E-8</v>
      </c>
      <c r="BO144" s="35">
        <v>1.6315072727272736E-8</v>
      </c>
      <c r="BP144" s="35">
        <v>2.198526506024097E-8</v>
      </c>
      <c r="BQ144" s="35">
        <v>2.8593E-8</v>
      </c>
      <c r="BR144" s="35">
        <v>3.7206333333333332E-8</v>
      </c>
      <c r="BS144" s="35">
        <v>4.8387757575757578E-8</v>
      </c>
      <c r="BT144" s="35">
        <v>6.0952000000000002E-8</v>
      </c>
    </row>
    <row r="145" spans="1:72" ht="9.9499999999999993" customHeight="1" thickBot="1" x14ac:dyDescent="0.4">
      <c r="A145" s="87" t="s">
        <v>1</v>
      </c>
      <c r="B145" s="35">
        <v>0.2</v>
      </c>
      <c r="C145" s="35">
        <v>0.2</v>
      </c>
      <c r="D145" s="35">
        <v>0.2</v>
      </c>
      <c r="E145" s="35">
        <v>0.2</v>
      </c>
      <c r="F145" s="35">
        <v>0.2</v>
      </c>
      <c r="G145" s="35">
        <v>0.2</v>
      </c>
      <c r="H145" s="35">
        <v>0.2</v>
      </c>
      <c r="I145" s="35">
        <v>0.2</v>
      </c>
      <c r="J145" s="35">
        <v>0.2</v>
      </c>
      <c r="K145" s="35">
        <v>0.2</v>
      </c>
      <c r="L145" s="35">
        <v>0.2</v>
      </c>
      <c r="M145" s="35">
        <v>0.2</v>
      </c>
      <c r="N145" s="35">
        <v>0.2</v>
      </c>
      <c r="O145" s="35">
        <v>0.2</v>
      </c>
      <c r="P145" s="35">
        <v>0.2</v>
      </c>
      <c r="Q145" s="35">
        <v>0.2</v>
      </c>
      <c r="R145" s="35">
        <v>0.2</v>
      </c>
      <c r="S145" s="35">
        <v>0.2</v>
      </c>
      <c r="T145" s="35">
        <v>0.2</v>
      </c>
      <c r="U145" s="35">
        <v>0.2</v>
      </c>
      <c r="V145" s="35">
        <v>0.2</v>
      </c>
      <c r="W145" s="35">
        <v>0.2</v>
      </c>
      <c r="X145" s="35">
        <v>0.2</v>
      </c>
      <c r="Y145" s="35">
        <v>0.2</v>
      </c>
      <c r="Z145" s="35">
        <v>0.2</v>
      </c>
      <c r="AA145" s="35">
        <v>0.2</v>
      </c>
      <c r="AB145" s="35">
        <v>0.2</v>
      </c>
      <c r="AC145" s="35">
        <v>0.2</v>
      </c>
      <c r="AD145" s="35">
        <v>0.2</v>
      </c>
      <c r="AE145" s="35">
        <v>0.2</v>
      </c>
      <c r="AF145" s="35">
        <v>0.2</v>
      </c>
      <c r="AG145" s="35">
        <v>0.2</v>
      </c>
      <c r="AH145" s="35">
        <v>0.2</v>
      </c>
      <c r="AI145" s="35">
        <v>0.2</v>
      </c>
      <c r="AJ145" s="35">
        <v>0.2</v>
      </c>
      <c r="AK145" s="35">
        <v>0.2</v>
      </c>
      <c r="AL145" s="35">
        <v>0.2</v>
      </c>
      <c r="AM145" s="35">
        <v>0.2</v>
      </c>
      <c r="AN145" s="35">
        <v>0.2</v>
      </c>
      <c r="AO145" s="35">
        <v>0.2</v>
      </c>
      <c r="AP145" s="35">
        <v>0.2</v>
      </c>
      <c r="AQ145" s="35">
        <v>0.2</v>
      </c>
      <c r="AR145" s="35">
        <v>0.2</v>
      </c>
      <c r="AS145" s="35">
        <v>0.2</v>
      </c>
      <c r="AT145" s="35">
        <v>0.2</v>
      </c>
      <c r="AU145" s="35">
        <v>0.2</v>
      </c>
      <c r="AV145" s="35">
        <v>0.2</v>
      </c>
      <c r="AW145" s="35">
        <v>0.2</v>
      </c>
      <c r="AX145" s="35">
        <v>0.2</v>
      </c>
      <c r="AY145" s="35">
        <v>0.2</v>
      </c>
      <c r="AZ145" s="35">
        <v>0.2</v>
      </c>
      <c r="BA145" s="35">
        <v>0.2</v>
      </c>
      <c r="BB145" s="35">
        <v>0.2</v>
      </c>
      <c r="BC145" s="35">
        <v>0.2</v>
      </c>
      <c r="BD145" s="35">
        <v>0.2</v>
      </c>
      <c r="BE145" s="35">
        <v>0.2</v>
      </c>
      <c r="BF145" s="35">
        <v>0.2</v>
      </c>
      <c r="BG145" s="35">
        <v>0.2</v>
      </c>
      <c r="BH145" s="35">
        <v>0.2</v>
      </c>
      <c r="BI145" s="35">
        <v>0.2</v>
      </c>
      <c r="BJ145" s="35">
        <v>0.2</v>
      </c>
      <c r="BK145" s="35">
        <v>0.2</v>
      </c>
      <c r="BL145" s="35">
        <v>0.2</v>
      </c>
      <c r="BM145" s="35">
        <v>0.2</v>
      </c>
      <c r="BN145" s="35">
        <v>0.2</v>
      </c>
      <c r="BO145" s="35">
        <v>0.2</v>
      </c>
      <c r="BP145" s="35">
        <v>0.2</v>
      </c>
      <c r="BQ145" s="35">
        <v>0.2</v>
      </c>
      <c r="BR145" s="35">
        <v>0.2</v>
      </c>
      <c r="BS145" s="35">
        <v>0.2</v>
      </c>
      <c r="BT145" s="35">
        <v>0.2</v>
      </c>
    </row>
    <row r="146" spans="1:72" ht="9.9499999999999993" customHeight="1" thickBot="1" x14ac:dyDescent="0.4">
      <c r="A146" s="87" t="s">
        <v>86</v>
      </c>
      <c r="B146" s="35">
        <v>0</v>
      </c>
      <c r="C146" s="35">
        <v>0</v>
      </c>
      <c r="D146" s="35">
        <v>0</v>
      </c>
      <c r="E146" s="35">
        <v>0</v>
      </c>
      <c r="F146" s="35">
        <v>4.7926172465961329E-33</v>
      </c>
      <c r="G146" s="35">
        <v>6.4700332829046934E-32</v>
      </c>
      <c r="H146" s="35">
        <v>1.2460804841149775E-31</v>
      </c>
      <c r="I146" s="35">
        <v>1.8451576399394855E-31</v>
      </c>
      <c r="J146" s="35">
        <v>2.4442347957639937E-31</v>
      </c>
      <c r="K146" s="35">
        <v>3.0433119515885015E-31</v>
      </c>
      <c r="L146" s="35">
        <v>3.6423891074130097E-31</v>
      </c>
      <c r="M146" s="35">
        <v>1.1957433866868358E-28</v>
      </c>
      <c r="N146" s="35">
        <v>3.731452932829046E-28</v>
      </c>
      <c r="O146" s="35">
        <v>6.2671624789712562E-28</v>
      </c>
      <c r="P146" s="35">
        <v>8.8028720251134682E-28</v>
      </c>
      <c r="Q146" s="35">
        <v>1.1338581571255678E-27</v>
      </c>
      <c r="R146" s="35">
        <v>1.3874291117397889E-27</v>
      </c>
      <c r="S146" s="35">
        <v>1.6410000663540097E-27</v>
      </c>
      <c r="T146" s="35">
        <v>4.0024368381240627E-26</v>
      </c>
      <c r="U146" s="35">
        <v>8.4614913010590077E-26</v>
      </c>
      <c r="V146" s="35">
        <v>1.2920545763993952E-25</v>
      </c>
      <c r="W146" s="35">
        <v>1.7379600226928898E-25</v>
      </c>
      <c r="X146" s="35">
        <v>2.1838654689863843E-25</v>
      </c>
      <c r="Y146" s="35">
        <v>2.6297709152798786E-25</v>
      </c>
      <c r="Z146" s="35">
        <v>3.1580707575757578E-24</v>
      </c>
      <c r="AA146" s="35">
        <v>1.4604673787878788E-23</v>
      </c>
      <c r="AB146" s="35">
        <v>2.6051276818181819E-23</v>
      </c>
      <c r="AC146" s="35">
        <v>3.749787984848485E-23</v>
      </c>
      <c r="AD146" s="35">
        <v>4.8944482878787874E-23</v>
      </c>
      <c r="AE146" s="35">
        <v>6.0391085909090905E-23</v>
      </c>
      <c r="AF146" s="35">
        <v>7.1837688939393942E-23</v>
      </c>
      <c r="AG146" s="35">
        <v>2.2147507413010584E-22</v>
      </c>
      <c r="AH146" s="35">
        <v>4.4552288048411478E-22</v>
      </c>
      <c r="AI146" s="35">
        <v>6.6957068683812373E-22</v>
      </c>
      <c r="AJ146" s="35">
        <v>8.9361849319213286E-22</v>
      </c>
      <c r="AK146" s="35">
        <v>1.1176662995461418E-21</v>
      </c>
      <c r="AL146" s="35">
        <v>1.3417141059001507E-21</v>
      </c>
      <c r="AM146" s="35">
        <v>1.7244387878787782E-21</v>
      </c>
      <c r="AN146" s="35">
        <v>5.9154084848484755E-21</v>
      </c>
      <c r="AO146" s="35">
        <v>9.0393030120481879E-21</v>
      </c>
      <c r="AP146" s="35">
        <v>1.0494182530120476E-20</v>
      </c>
      <c r="AQ146" s="35">
        <v>1.9655848484848429E-20</v>
      </c>
      <c r="AR146" s="35">
        <v>3.459175151515129E-20</v>
      </c>
      <c r="AS146" s="35">
        <v>8.3151145454545238E-20</v>
      </c>
      <c r="AT146" s="35">
        <v>1.7034981818181756E-19</v>
      </c>
      <c r="AU146" s="35">
        <v>3.0876799999999939E-19</v>
      </c>
      <c r="AV146" s="35">
        <v>8.2923963636363349E-19</v>
      </c>
      <c r="AW146" s="35">
        <v>1.8906315151514971E-18</v>
      </c>
      <c r="AX146" s="35">
        <v>5.8508739393939211E-18</v>
      </c>
      <c r="AY146" s="35">
        <v>4.1245863496144411E-13</v>
      </c>
      <c r="AZ146" s="35">
        <v>1.2717309782144608E-12</v>
      </c>
      <c r="BA146" s="35">
        <v>3.1518787878787976E-12</v>
      </c>
      <c r="BB146" s="35">
        <v>5.7138436363636589E-12</v>
      </c>
      <c r="BC146" s="35">
        <v>1.0510570909090932E-11</v>
      </c>
      <c r="BD146" s="35">
        <v>1.7233315151515192E-11</v>
      </c>
      <c r="BE146" s="35">
        <v>2.5733921212121252E-11</v>
      </c>
      <c r="BF146" s="35">
        <v>3.8924090909090973E-11</v>
      </c>
      <c r="BG146" s="35">
        <v>5.515695180722902E-11</v>
      </c>
      <c r="BH146" s="35">
        <v>7.9693096385542229E-11</v>
      </c>
      <c r="BI146" s="35">
        <v>1.1466776363636373E-10</v>
      </c>
      <c r="BJ146" s="35">
        <v>1.5784412727272735E-10</v>
      </c>
      <c r="BK146" s="35">
        <v>2.2949466666666683E-10</v>
      </c>
      <c r="BL146" s="35">
        <v>3.1757587878787905E-10</v>
      </c>
      <c r="BM146" s="35">
        <v>4.4440618181818208E-10</v>
      </c>
      <c r="BN146" s="35">
        <v>6.241918787878793E-10</v>
      </c>
      <c r="BO146" s="35">
        <v>8.378343030303035E-10</v>
      </c>
      <c r="BP146" s="35">
        <v>1.1864397590361448E-9</v>
      </c>
      <c r="BQ146" s="35">
        <v>1.6111636363636362E-9</v>
      </c>
      <c r="BR146" s="35">
        <v>2.2003757575757573E-9</v>
      </c>
      <c r="BS146" s="35">
        <v>3.0344212121212122E-9</v>
      </c>
      <c r="BT146" s="35">
        <v>4.0002999999999999E-9</v>
      </c>
    </row>
    <row r="147" spans="1:72" ht="9.9499999999999993" customHeight="1" thickBot="1" x14ac:dyDescent="0.4">
      <c r="A147" s="87" t="s">
        <v>85</v>
      </c>
      <c r="B147" s="35">
        <v>3.9589203933434198E-19</v>
      </c>
      <c r="C147" s="35">
        <v>2.9535376399394861E-19</v>
      </c>
      <c r="D147" s="35">
        <v>1.948154886535552E-19</v>
      </c>
      <c r="E147" s="35">
        <v>9.427721331316183E-20</v>
      </c>
      <c r="F147" s="35">
        <v>1.1127316883509986E-18</v>
      </c>
      <c r="G147" s="35">
        <v>1.4999602792738283E-17</v>
      </c>
      <c r="H147" s="35">
        <v>2.8886473897125572E-17</v>
      </c>
      <c r="I147" s="35">
        <v>4.2773345001512861E-17</v>
      </c>
      <c r="J147" s="35">
        <v>5.666021610590015E-17</v>
      </c>
      <c r="K147" s="35">
        <v>7.0547087210287432E-17</v>
      </c>
      <c r="L147" s="35">
        <v>8.4433958314674715E-17</v>
      </c>
      <c r="M147" s="35">
        <v>1.5446000229349442E-13</v>
      </c>
      <c r="N147" s="35">
        <v>4.8290299866263223E-13</v>
      </c>
      <c r="O147" s="35">
        <v>8.1134599503177006E-13</v>
      </c>
      <c r="P147" s="35">
        <v>1.139788991400908E-12</v>
      </c>
      <c r="Q147" s="35">
        <v>1.4682319877700458E-12</v>
      </c>
      <c r="R147" s="35">
        <v>1.7966749841391837E-12</v>
      </c>
      <c r="S147" s="35">
        <v>2.1251179805083215E-12</v>
      </c>
      <c r="T147" s="35">
        <v>3.6212473524962209E-12</v>
      </c>
      <c r="U147" s="35">
        <v>5.3074652042360091E-12</v>
      </c>
      <c r="V147" s="35">
        <v>6.9936830559757966E-12</v>
      </c>
      <c r="W147" s="35">
        <v>8.679900907715584E-12</v>
      </c>
      <c r="X147" s="35">
        <v>1.0366118759455371E-11</v>
      </c>
      <c r="Y147" s="35">
        <v>1.2052336611195161E-11</v>
      </c>
      <c r="Z147" s="35">
        <v>2.3401962121212126E-11</v>
      </c>
      <c r="AA147" s="35">
        <v>6.3741810606060619E-11</v>
      </c>
      <c r="AB147" s="35">
        <v>1.040816590909091E-10</v>
      </c>
      <c r="AC147" s="35">
        <v>1.4442150757575762E-10</v>
      </c>
      <c r="AD147" s="35">
        <v>1.847613560606061E-10</v>
      </c>
      <c r="AE147" s="35">
        <v>2.2510120454545461E-10</v>
      </c>
      <c r="AF147" s="35">
        <v>2.6544105303030306E-10</v>
      </c>
      <c r="AG147" s="35">
        <v>3.3663609682299545E-10</v>
      </c>
      <c r="AH147" s="35">
        <v>4.2444547655068078E-10</v>
      </c>
      <c r="AI147" s="35">
        <v>5.1225485627836605E-10</v>
      </c>
      <c r="AJ147" s="35">
        <v>6.0006423600605133E-10</v>
      </c>
      <c r="AK147" s="35">
        <v>6.878736157337366E-10</v>
      </c>
      <c r="AL147" s="35">
        <v>7.7568299546142188E-10</v>
      </c>
      <c r="AM147" s="35">
        <v>9.1508593939393624E-10</v>
      </c>
      <c r="AN147" s="35">
        <v>2.2927344242424212E-9</v>
      </c>
      <c r="AO147" s="35">
        <v>3.0463132530120485E-9</v>
      </c>
      <c r="AP147" s="35">
        <v>2.8237831325301214E-9</v>
      </c>
      <c r="AQ147" s="35">
        <v>3.9640412121212043E-9</v>
      </c>
      <c r="AR147" s="35">
        <v>5.8993066666666427E-9</v>
      </c>
      <c r="AS147" s="35">
        <v>1.1180639999999974E-8</v>
      </c>
      <c r="AT147" s="35">
        <v>1.8784442424242374E-8</v>
      </c>
      <c r="AU147" s="35">
        <v>2.9466866666666617E-8</v>
      </c>
      <c r="AV147" s="35">
        <v>6.2305545454545269E-8</v>
      </c>
      <c r="AW147" s="35">
        <v>1.2186196363636273E-7</v>
      </c>
      <c r="AX147" s="35">
        <v>3.1840014545454455E-7</v>
      </c>
      <c r="AY147" s="35">
        <v>1.6910178498795111E-2</v>
      </c>
      <c r="AZ147" s="35">
        <v>5.2138840787951925E-2</v>
      </c>
      <c r="BA147" s="35">
        <v>7.5672666666666763E-2</v>
      </c>
      <c r="BB147" s="35">
        <v>9.5103151515151571E-2</v>
      </c>
      <c r="BC147" s="35">
        <v>0.1070334545454546</v>
      </c>
      <c r="BD147" s="35">
        <v>0.11503539393939397</v>
      </c>
      <c r="BE147" s="35">
        <v>0.11941115151515154</v>
      </c>
      <c r="BF147" s="35">
        <v>0.11998527272727273</v>
      </c>
      <c r="BG147" s="35">
        <v>0.11999</v>
      </c>
      <c r="BH147" s="35">
        <v>0.11999</v>
      </c>
      <c r="BI147" s="35">
        <v>0.11998660606060606</v>
      </c>
      <c r="BJ147" s="35">
        <v>0.11998054545454545</v>
      </c>
      <c r="BK147" s="35">
        <v>0.11998</v>
      </c>
      <c r="BL147" s="35">
        <v>0.11998</v>
      </c>
      <c r="BM147" s="35">
        <v>0.11998</v>
      </c>
      <c r="BN147" s="35">
        <v>0.11997630303030303</v>
      </c>
      <c r="BO147" s="35">
        <v>0.11997024242424242</v>
      </c>
      <c r="BP147" s="35">
        <v>0.11996421686746987</v>
      </c>
      <c r="BQ147" s="35">
        <v>0.11995818181818181</v>
      </c>
      <c r="BR147" s="35">
        <v>0.11995212121212122</v>
      </c>
      <c r="BS147" s="35">
        <v>0.11994606060606061</v>
      </c>
      <c r="BT147" s="35">
        <v>0.11994</v>
      </c>
    </row>
    <row r="148" spans="1:72" ht="9.9499999999999993" customHeight="1" thickBot="1" x14ac:dyDescent="0.4">
      <c r="A148" s="87" t="s">
        <v>942</v>
      </c>
      <c r="B148" s="35">
        <v>7.9099343419062033E-27</v>
      </c>
      <c r="C148" s="35">
        <v>6.1745939485627846E-27</v>
      </c>
      <c r="D148" s="35">
        <v>4.4392535552193644E-27</v>
      </c>
      <c r="E148" s="35">
        <v>2.703913161875945E-27</v>
      </c>
      <c r="F148" s="35">
        <v>4.3650110638729796E-23</v>
      </c>
      <c r="G148" s="35">
        <v>5.8926265112284454E-22</v>
      </c>
      <c r="H148" s="35">
        <v>1.1348751916069592E-21</v>
      </c>
      <c r="I148" s="35">
        <v>1.680487732091074E-21</v>
      </c>
      <c r="J148" s="35">
        <v>2.2261002725751887E-21</v>
      </c>
      <c r="K148" s="35">
        <v>2.7717128130593034E-21</v>
      </c>
      <c r="L148" s="35">
        <v>3.317325353543418E-21</v>
      </c>
      <c r="M148" s="35">
        <v>3.2762873071104328E-19</v>
      </c>
      <c r="N148" s="35">
        <v>1.017037732223903E-18</v>
      </c>
      <c r="O148" s="35">
        <v>1.7064467337367628E-18</v>
      </c>
      <c r="P148" s="35">
        <v>2.3958557352496224E-18</v>
      </c>
      <c r="Q148" s="35">
        <v>3.0852647367624822E-18</v>
      </c>
      <c r="R148" s="35">
        <v>3.7746737382753412E-18</v>
      </c>
      <c r="S148" s="35">
        <v>4.4640827397882013E-18</v>
      </c>
      <c r="T148" s="35">
        <v>1.278139334341908E-17</v>
      </c>
      <c r="U148" s="35">
        <v>2.2340455370650544E-17</v>
      </c>
      <c r="V148" s="35">
        <v>3.1899517397882004E-17</v>
      </c>
      <c r="W148" s="35">
        <v>4.145857942511347E-17</v>
      </c>
      <c r="X148" s="35">
        <v>5.1017641452344937E-17</v>
      </c>
      <c r="Y148" s="35">
        <v>6.0576703479576391E-17</v>
      </c>
      <c r="Z148" s="35">
        <v>1.6315713636363635E-16</v>
      </c>
      <c r="AA148" s="35">
        <v>5.4480168181818179E-16</v>
      </c>
      <c r="AB148" s="35">
        <v>9.2644622727272719E-16</v>
      </c>
      <c r="AC148" s="35">
        <v>1.3080907727272726E-15</v>
      </c>
      <c r="AD148" s="35">
        <v>1.6897353181818182E-15</v>
      </c>
      <c r="AE148" s="35">
        <v>2.0713798636363634E-15</v>
      </c>
      <c r="AF148" s="35">
        <v>2.453024409090909E-15</v>
      </c>
      <c r="AG148" s="35">
        <v>3.4995894099848711E-15</v>
      </c>
      <c r="AH148" s="35">
        <v>4.9041885022692878E-15</v>
      </c>
      <c r="AI148" s="35">
        <v>6.3087875945537052E-15</v>
      </c>
      <c r="AJ148" s="35">
        <v>7.7133866868381227E-15</v>
      </c>
      <c r="AK148" s="35">
        <v>9.1179857791225402E-15</v>
      </c>
      <c r="AL148" s="35">
        <v>1.0522584871406956E-14</v>
      </c>
      <c r="AM148" s="35">
        <v>1.2714684848484801E-14</v>
      </c>
      <c r="AN148" s="35">
        <v>3.3806806060606016E-14</v>
      </c>
      <c r="AO148" s="35">
        <v>4.6062391566265064E-14</v>
      </c>
      <c r="AP148" s="35">
        <v>4.4496728915662655E-14</v>
      </c>
      <c r="AQ148" s="35">
        <v>6.5634218181818054E-14</v>
      </c>
      <c r="AR148" s="35">
        <v>1.0061031515151471E-13</v>
      </c>
      <c r="AS148" s="35">
        <v>1.9816425454545411E-13</v>
      </c>
      <c r="AT148" s="35">
        <v>3.4310575757575662E-13</v>
      </c>
      <c r="AU148" s="35">
        <v>5.5086333333333237E-13</v>
      </c>
      <c r="AV148" s="35">
        <v>1.2044169090909056E-12</v>
      </c>
      <c r="AW148" s="35">
        <v>2.4054884848484665E-12</v>
      </c>
      <c r="AX148" s="35">
        <v>6.429246060606042E-12</v>
      </c>
      <c r="AY148" s="35">
        <v>3.5364461173975763E-7</v>
      </c>
      <c r="AZ148" s="35">
        <v>1.0903864661975929E-6</v>
      </c>
      <c r="BA148" s="35">
        <v>2.0243636363636408E-6</v>
      </c>
      <c r="BB148" s="35">
        <v>3.0616824242424306E-6</v>
      </c>
      <c r="BC148" s="35">
        <v>4.3921672727272785E-6</v>
      </c>
      <c r="BD148" s="35">
        <v>5.7130084848484907E-6</v>
      </c>
      <c r="BE148" s="35">
        <v>7.0249478787878852E-6</v>
      </c>
      <c r="BF148" s="35">
        <v>8.2724545454545507E-6</v>
      </c>
      <c r="BG148" s="35">
        <v>9.5756867469879585E-6</v>
      </c>
      <c r="BH148" s="35">
        <v>1.1110626506024101E-5</v>
      </c>
      <c r="BI148" s="35">
        <v>1.2863575757575761E-5</v>
      </c>
      <c r="BJ148" s="35">
        <v>1.4787818181818185E-5</v>
      </c>
      <c r="BK148" s="35">
        <v>1.7140587878787885E-5</v>
      </c>
      <c r="BL148" s="35">
        <v>1.9687642424242431E-5</v>
      </c>
      <c r="BM148" s="35">
        <v>2.2667036363636371E-5</v>
      </c>
      <c r="BN148" s="35">
        <v>2.608932727272728E-5</v>
      </c>
      <c r="BO148" s="35">
        <v>2.9794781818181829E-5</v>
      </c>
      <c r="BP148" s="35">
        <v>3.4341650602409642E-5</v>
      </c>
      <c r="BQ148" s="35">
        <v>3.9268090909090908E-5</v>
      </c>
      <c r="BR148" s="35">
        <v>4.4998393939393942E-5</v>
      </c>
      <c r="BS148" s="35">
        <v>5.1629636363636363E-5</v>
      </c>
      <c r="BT148" s="35">
        <v>5.8746000000000003E-5</v>
      </c>
    </row>
    <row r="149" spans="1:72" ht="9.9499999999999993" customHeight="1" thickBot="1" x14ac:dyDescent="0.4">
      <c r="A149" s="87" t="s">
        <v>90</v>
      </c>
      <c r="B149" s="35">
        <v>8.0209938577912264E-25</v>
      </c>
      <c r="C149" s="35">
        <v>6.0838168532526473E-25</v>
      </c>
      <c r="D149" s="35">
        <v>4.1466398487140691E-25</v>
      </c>
      <c r="E149" s="35">
        <v>2.20946284417549E-25</v>
      </c>
      <c r="F149" s="35">
        <v>2.2969894217852056E-23</v>
      </c>
      <c r="G149" s="35">
        <v>3.095594969409987E-22</v>
      </c>
      <c r="H149" s="35">
        <v>5.9614909966414527E-22</v>
      </c>
      <c r="I149" s="35">
        <v>8.8273870238729202E-22</v>
      </c>
      <c r="J149" s="35">
        <v>1.1693283051104385E-21</v>
      </c>
      <c r="K149" s="35">
        <v>1.4559179078335851E-21</v>
      </c>
      <c r="L149" s="35">
        <v>1.7425075105567316E-21</v>
      </c>
      <c r="M149" s="35">
        <v>1.0281711999419042E-15</v>
      </c>
      <c r="N149" s="35">
        <v>3.2157654670523441E-15</v>
      </c>
      <c r="O149" s="35">
        <v>5.4033597341627838E-15</v>
      </c>
      <c r="P149" s="35">
        <v>7.5909540012732255E-15</v>
      </c>
      <c r="Q149" s="35">
        <v>9.7785482683836649E-15</v>
      </c>
      <c r="R149" s="35">
        <v>1.1966142535494104E-14</v>
      </c>
      <c r="S149" s="35">
        <v>1.4153736802604545E-14</v>
      </c>
      <c r="T149" s="35">
        <v>5.2515975794251222E-14</v>
      </c>
      <c r="U149" s="35">
        <v>9.6767110438729262E-14</v>
      </c>
      <c r="V149" s="35">
        <v>1.410182450832073E-13</v>
      </c>
      <c r="W149" s="35">
        <v>1.8526937972768535E-13</v>
      </c>
      <c r="X149" s="35">
        <v>2.2952051437216338E-13</v>
      </c>
      <c r="Y149" s="35">
        <v>2.7377164901664148E-13</v>
      </c>
      <c r="Z149" s="35">
        <v>9.8938575757575753E-13</v>
      </c>
      <c r="AA149" s="35">
        <v>3.7190887878787879E-12</v>
      </c>
      <c r="AB149" s="35">
        <v>6.4487918181818183E-12</v>
      </c>
      <c r="AC149" s="35">
        <v>9.1784948484848486E-12</v>
      </c>
      <c r="AD149" s="35">
        <v>1.1908197878787878E-11</v>
      </c>
      <c r="AE149" s="35">
        <v>1.4637900909090909E-11</v>
      </c>
      <c r="AF149" s="35">
        <v>1.7367603939393941E-11</v>
      </c>
      <c r="AG149" s="35">
        <v>3.0228226928895612E-11</v>
      </c>
      <c r="AH149" s="35">
        <v>4.8543960665658088E-11</v>
      </c>
      <c r="AI149" s="35">
        <v>6.6859694402420557E-11</v>
      </c>
      <c r="AJ149" s="35">
        <v>8.5175428139183046E-11</v>
      </c>
      <c r="AK149" s="35">
        <v>1.0349116187594551E-10</v>
      </c>
      <c r="AL149" s="35">
        <v>1.21806895612708E-10</v>
      </c>
      <c r="AM149" s="35">
        <v>1.5118418181818114E-10</v>
      </c>
      <c r="AN149" s="35">
        <v>4.4603872727272666E-10</v>
      </c>
      <c r="AO149" s="35">
        <v>6.3776445783132516E-10</v>
      </c>
      <c r="AP149" s="35">
        <v>6.6818614457831308E-10</v>
      </c>
      <c r="AQ149" s="35">
        <v>1.0996230303030277E-9</v>
      </c>
      <c r="AR149" s="35">
        <v>1.8024448484848389E-9</v>
      </c>
      <c r="AS149" s="35">
        <v>3.9205054545454447E-9</v>
      </c>
      <c r="AT149" s="35">
        <v>7.4042460606060365E-9</v>
      </c>
      <c r="AU149" s="35">
        <v>1.2698306666666642E-8</v>
      </c>
      <c r="AV149" s="35">
        <v>3.1120854545454441E-8</v>
      </c>
      <c r="AW149" s="35">
        <v>6.7112424242423664E-8</v>
      </c>
      <c r="AX149" s="35">
        <v>1.9590030303030246E-7</v>
      </c>
      <c r="AY149" s="35">
        <v>1.2568379630481876E-2</v>
      </c>
      <c r="AZ149" s="35">
        <v>3.8751956214819368E-2</v>
      </c>
      <c r="BA149" s="35">
        <v>5.0598006060606097E-2</v>
      </c>
      <c r="BB149" s="35">
        <v>5.7814393939393943E-2</v>
      </c>
      <c r="BC149" s="35">
        <v>5.779318181818182E-2</v>
      </c>
      <c r="BD149" s="35">
        <v>5.7619436363636367E-2</v>
      </c>
      <c r="BE149" s="35">
        <v>5.7304890909090911E-2</v>
      </c>
      <c r="BF149" s="35">
        <v>5.678049090909091E-2</v>
      </c>
      <c r="BG149" s="35">
        <v>5.6196180722891564E-2</v>
      </c>
      <c r="BH149" s="35">
        <v>5.5510638554216868E-2</v>
      </c>
      <c r="BI149" s="35">
        <v>5.4741654545454543E-2</v>
      </c>
      <c r="BJ149" s="35">
        <v>5.3907109090909087E-2</v>
      </c>
      <c r="BK149" s="35">
        <v>5.2935787878787881E-2</v>
      </c>
      <c r="BL149" s="35">
        <v>5.1912175757575757E-2</v>
      </c>
      <c r="BM149" s="35">
        <v>5.0778236363636362E-2</v>
      </c>
      <c r="BN149" s="35">
        <v>4.956111515151515E-2</v>
      </c>
      <c r="BO149" s="35">
        <v>4.8290812121212119E-2</v>
      </c>
      <c r="BP149" s="35">
        <v>4.6916819277108432E-2</v>
      </c>
      <c r="BQ149" s="35">
        <v>4.5509454545454547E-2</v>
      </c>
      <c r="BR149" s="35">
        <v>4.4034303030303028E-2</v>
      </c>
      <c r="BS149" s="35">
        <v>4.252290909090909E-2</v>
      </c>
      <c r="BT149" s="35">
        <v>4.0992000000000001E-2</v>
      </c>
    </row>
    <row r="150" spans="1:72" ht="9.9499999999999993" customHeight="1" thickBot="1" x14ac:dyDescent="0.4">
      <c r="A150" s="87" t="s">
        <v>26</v>
      </c>
      <c r="B150" s="35">
        <v>-18.624069591527988</v>
      </c>
      <c r="C150" s="35">
        <v>-18.625582450832074</v>
      </c>
      <c r="D150" s="35">
        <v>-18.627095310136156</v>
      </c>
      <c r="E150" s="35">
        <v>-18.628608169440241</v>
      </c>
      <c r="F150" s="35">
        <v>-18.631089258698939</v>
      </c>
      <c r="G150" s="35">
        <v>-18.644704992435702</v>
      </c>
      <c r="H150" s="35">
        <v>-18.658320726172466</v>
      </c>
      <c r="I150" s="35">
        <v>-18.671936459909226</v>
      </c>
      <c r="J150" s="35">
        <v>-18.685552193645989</v>
      </c>
      <c r="K150" s="35">
        <v>-18.699167927382753</v>
      </c>
      <c r="L150" s="35">
        <v>-18.712783661119516</v>
      </c>
      <c r="M150" s="35">
        <v>-18.728532526475036</v>
      </c>
      <c r="N150" s="35">
        <v>-18.746686838124052</v>
      </c>
      <c r="O150" s="35">
        <v>-18.764841149773069</v>
      </c>
      <c r="P150" s="35">
        <v>-18.782995461422086</v>
      </c>
      <c r="Q150" s="35">
        <v>-18.801149773071103</v>
      </c>
      <c r="R150" s="35">
        <v>-18.81930408472012</v>
      </c>
      <c r="S150" s="35">
        <v>-18.837458396369136</v>
      </c>
      <c r="T150" s="35">
        <v>-18.856913767019666</v>
      </c>
      <c r="U150" s="35">
        <v>-18.876580937972768</v>
      </c>
      <c r="V150" s="35">
        <v>-18.896248108925871</v>
      </c>
      <c r="W150" s="35">
        <v>-18.91591527987897</v>
      </c>
      <c r="X150" s="35">
        <v>-18.935582450832072</v>
      </c>
      <c r="Y150" s="35">
        <v>-18.955249621785175</v>
      </c>
      <c r="Z150" s="35">
        <v>-18.975303030303028</v>
      </c>
      <c r="AA150" s="35">
        <v>-18.996515151515151</v>
      </c>
      <c r="AB150" s="35">
        <v>-19.017727272727271</v>
      </c>
      <c r="AC150" s="35">
        <v>-19.038939393939394</v>
      </c>
      <c r="AD150" s="35">
        <v>-19.060151515151514</v>
      </c>
      <c r="AE150" s="35">
        <v>-19.081363636363637</v>
      </c>
      <c r="AF150" s="35">
        <v>-19.102575757575757</v>
      </c>
      <c r="AG150" s="35">
        <v>-19.12376701966717</v>
      </c>
      <c r="AH150" s="35">
        <v>-19.144947049924358</v>
      </c>
      <c r="AI150" s="35">
        <v>-19.166127080181543</v>
      </c>
      <c r="AJ150" s="35">
        <v>-19.187307110438727</v>
      </c>
      <c r="AK150" s="35">
        <v>-19.208487140695915</v>
      </c>
      <c r="AL150" s="35">
        <v>-19.2296671709531</v>
      </c>
      <c r="AM150" s="35">
        <v>-19.250727272727271</v>
      </c>
      <c r="AN150" s="35">
        <v>-19.268909090909091</v>
      </c>
      <c r="AO150" s="35">
        <v>-19.289397590361446</v>
      </c>
      <c r="AP150" s="35">
        <v>-19.313493975903615</v>
      </c>
      <c r="AQ150" s="35">
        <v>-19.333272727272728</v>
      </c>
      <c r="AR150" s="35">
        <v>-19.351454545454548</v>
      </c>
      <c r="AS150" s="35">
        <v>-19.369636363636364</v>
      </c>
      <c r="AT150" s="35">
        <v>-19.390424242424242</v>
      </c>
      <c r="AU150" s="35">
        <v>-19.414666666666669</v>
      </c>
      <c r="AV150" s="35">
        <v>-19.43418181818182</v>
      </c>
      <c r="AW150" s="35">
        <v>-19.452363636363636</v>
      </c>
      <c r="AX150" s="35">
        <v>-19.470545454545455</v>
      </c>
      <c r="AY150" s="35">
        <v>-19.491566265060243</v>
      </c>
      <c r="AZ150" s="35">
        <v>-19.515662650602408</v>
      </c>
      <c r="BA150" s="35">
        <v>-19.534909090909093</v>
      </c>
      <c r="BB150" s="35">
        <v>-19.553090909090908</v>
      </c>
      <c r="BC150" s="35">
        <v>-19.571272727272728</v>
      </c>
      <c r="BD150" s="35">
        <v>-19.592606060606059</v>
      </c>
      <c r="BE150" s="35">
        <v>-19.616848484848486</v>
      </c>
      <c r="BF150" s="35">
        <v>-19.635818181818181</v>
      </c>
      <c r="BG150" s="35">
        <v>-19.653975903614455</v>
      </c>
      <c r="BH150" s="35">
        <v>-19.672048192771083</v>
      </c>
      <c r="BI150" s="35">
        <v>-19.693575757575758</v>
      </c>
      <c r="BJ150" s="35">
        <v>-19.717818181818181</v>
      </c>
      <c r="BK150" s="35">
        <v>-19.736545454545453</v>
      </c>
      <c r="BL150" s="35">
        <v>-19.75630303030303</v>
      </c>
      <c r="BM150" s="35">
        <v>-19.780545454545454</v>
      </c>
      <c r="BN150" s="35">
        <v>-19.80109090909091</v>
      </c>
      <c r="BO150" s="35">
        <v>-19.819272727272729</v>
      </c>
      <c r="BP150" s="35">
        <v>-19.843132530120482</v>
      </c>
      <c r="BQ150" s="35">
        <v>-19.865454545454543</v>
      </c>
      <c r="BR150" s="35">
        <v>-19.883636363636363</v>
      </c>
      <c r="BS150" s="35">
        <v>-19.905757575757576</v>
      </c>
      <c r="BT150" s="35">
        <v>-19.93</v>
      </c>
    </row>
    <row r="151" spans="1:72" ht="9.9499999999999993" customHeight="1" thickBot="1" x14ac:dyDescent="0.4">
      <c r="A151" s="87" t="s">
        <v>5</v>
      </c>
      <c r="B151" s="35">
        <v>-60.113812405446296</v>
      </c>
      <c r="C151" s="35">
        <v>-58.327125567322241</v>
      </c>
      <c r="D151" s="35">
        <v>-56.540438729198186</v>
      </c>
      <c r="E151" s="35">
        <v>-54.753751891074131</v>
      </c>
      <c r="F151" s="35">
        <v>-52.981467473524958</v>
      </c>
      <c r="G151" s="35">
        <v>-51.374810892586986</v>
      </c>
      <c r="H151" s="35">
        <v>-49.768154311649013</v>
      </c>
      <c r="I151" s="35">
        <v>-48.161497730711048</v>
      </c>
      <c r="J151" s="35">
        <v>-46.554841149773075</v>
      </c>
      <c r="K151" s="35">
        <v>-44.948184568835103</v>
      </c>
      <c r="L151" s="35">
        <v>-43.34152798789713</v>
      </c>
      <c r="M151" s="35">
        <v>-42.578169440242057</v>
      </c>
      <c r="N151" s="35">
        <v>-42.765763993948561</v>
      </c>
      <c r="O151" s="35">
        <v>-42.953358547655071</v>
      </c>
      <c r="P151" s="35">
        <v>-43.140953101361575</v>
      </c>
      <c r="Q151" s="35">
        <v>-43.328547655068078</v>
      </c>
      <c r="R151" s="35">
        <v>-43.516142208774582</v>
      </c>
      <c r="S151" s="35">
        <v>-43.703736762481086</v>
      </c>
      <c r="T151" s="35">
        <v>-43.249909228441751</v>
      </c>
      <c r="U151" s="35">
        <v>-42.69166414523449</v>
      </c>
      <c r="V151" s="35">
        <v>-42.13341906202723</v>
      </c>
      <c r="W151" s="35">
        <v>-41.575173978819969</v>
      </c>
      <c r="X151" s="35">
        <v>-41.016928895612708</v>
      </c>
      <c r="Y151" s="35">
        <v>-40.458683812405447</v>
      </c>
      <c r="Z151" s="35">
        <v>-39.93659090909091</v>
      </c>
      <c r="AA151" s="35">
        <v>-39.522954545454546</v>
      </c>
      <c r="AB151" s="35">
        <v>-39.109318181818182</v>
      </c>
      <c r="AC151" s="35">
        <v>-38.695681818181818</v>
      </c>
      <c r="AD151" s="35">
        <v>-38.282045454545454</v>
      </c>
      <c r="AE151" s="35">
        <v>-37.86840909090909</v>
      </c>
      <c r="AF151" s="35">
        <v>-37.454772727272726</v>
      </c>
      <c r="AG151" s="35">
        <v>-37.107428139183057</v>
      </c>
      <c r="AH151" s="35">
        <v>-36.795779122541603</v>
      </c>
      <c r="AI151" s="35">
        <v>-36.484130105900149</v>
      </c>
      <c r="AJ151" s="35">
        <v>-36.172481089258703</v>
      </c>
      <c r="AK151" s="35">
        <v>-35.860832072617249</v>
      </c>
      <c r="AL151" s="35">
        <v>-35.549183055975796</v>
      </c>
      <c r="AM151" s="35">
        <v>-35.239333333333335</v>
      </c>
      <c r="AN151" s="35">
        <v>-34.972666666666669</v>
      </c>
      <c r="AO151" s="35">
        <v>-34.716024096385546</v>
      </c>
      <c r="AP151" s="35">
        <v>-34.475060240963856</v>
      </c>
      <c r="AQ151" s="35">
        <v>-34.24187878787879</v>
      </c>
      <c r="AR151" s="35">
        <v>-34.01254545454546</v>
      </c>
      <c r="AS151" s="35">
        <v>-33.794363636363641</v>
      </c>
      <c r="AT151" s="35">
        <v>-33.584000000000003</v>
      </c>
      <c r="AU151" s="35">
        <v>-33.384000000000007</v>
      </c>
      <c r="AV151" s="35">
        <v>-33.19345454545455</v>
      </c>
      <c r="AW151" s="35">
        <v>-33.00715151515152</v>
      </c>
      <c r="AX151" s="35">
        <v>-32.831393939393941</v>
      </c>
      <c r="AY151" s="35">
        <v>-32.659036144578316</v>
      </c>
      <c r="AZ151" s="35">
        <v>-32.49036144578313</v>
      </c>
      <c r="BA151" s="35">
        <v>-32.072363636363633</v>
      </c>
      <c r="BB151" s="35">
        <v>-31.59963636363636</v>
      </c>
      <c r="BC151" s="35">
        <v>-31.126909090909088</v>
      </c>
      <c r="BD151" s="35">
        <v>-30.695151515151512</v>
      </c>
      <c r="BE151" s="35">
        <v>-30.301212121212121</v>
      </c>
      <c r="BF151" s="35">
        <v>-29.954727272727272</v>
      </c>
      <c r="BG151" s="35">
        <v>-29.617108433734941</v>
      </c>
      <c r="BH151" s="35">
        <v>-29.285783132530121</v>
      </c>
      <c r="BI151" s="35">
        <v>-28.956727272727274</v>
      </c>
      <c r="BJ151" s="35">
        <v>-28.629454545454546</v>
      </c>
      <c r="BK151" s="35">
        <v>-28.313212121212121</v>
      </c>
      <c r="BL151" s="35">
        <v>-27.999636363636363</v>
      </c>
      <c r="BM151" s="35">
        <v>-27.690545454545454</v>
      </c>
      <c r="BN151" s="35">
        <v>-27.385151515151513</v>
      </c>
      <c r="BO151" s="35">
        <v>-27.082121212121212</v>
      </c>
      <c r="BP151" s="35">
        <v>-26.786626506024096</v>
      </c>
      <c r="BQ151" s="35">
        <v>-26.492727272727272</v>
      </c>
      <c r="BR151" s="35">
        <v>-26.201818181818183</v>
      </c>
      <c r="BS151" s="35">
        <v>-25.910909090909094</v>
      </c>
      <c r="BT151" s="35">
        <v>-25.62</v>
      </c>
    </row>
    <row r="152" spans="1:72" ht="9.9499999999999993" customHeight="1" thickBot="1" x14ac:dyDescent="0.4">
      <c r="A152" s="92" t="s">
        <v>6</v>
      </c>
      <c r="B152" s="35">
        <v>-15.005385779122541</v>
      </c>
      <c r="C152" s="35">
        <v>-14.68768532526475</v>
      </c>
      <c r="D152" s="35">
        <v>-14.36998487140696</v>
      </c>
      <c r="E152" s="35">
        <v>-14.052284417549167</v>
      </c>
      <c r="F152" s="35">
        <v>-13.721875945537064</v>
      </c>
      <c r="G152" s="35">
        <v>-13.245325264750377</v>
      </c>
      <c r="H152" s="35">
        <v>-12.76877458396369</v>
      </c>
      <c r="I152" s="35">
        <v>-12.292223903177003</v>
      </c>
      <c r="J152" s="35">
        <v>-11.815673222390318</v>
      </c>
      <c r="K152" s="35">
        <v>-11.339122541603631</v>
      </c>
      <c r="L152" s="35">
        <v>-10.862571860816944</v>
      </c>
      <c r="M152" s="35">
        <v>-10.873086232980333</v>
      </c>
      <c r="N152" s="35">
        <v>-11.432844175491679</v>
      </c>
      <c r="O152" s="35">
        <v>-11.992602118003026</v>
      </c>
      <c r="P152" s="35">
        <v>-12.552360060514372</v>
      </c>
      <c r="Q152" s="35">
        <v>-13.112118003025719</v>
      </c>
      <c r="R152" s="35">
        <v>-13.671875945537067</v>
      </c>
      <c r="S152" s="35">
        <v>-14.231633888048414</v>
      </c>
      <c r="T152" s="35">
        <v>-14.273570347957641</v>
      </c>
      <c r="U152" s="35">
        <v>-14.231210287443268</v>
      </c>
      <c r="V152" s="35">
        <v>-14.188850226928896</v>
      </c>
      <c r="W152" s="35">
        <v>-14.146490166414523</v>
      </c>
      <c r="X152" s="35">
        <v>-14.10413010590015</v>
      </c>
      <c r="Y152" s="35">
        <v>-14.061770045385778</v>
      </c>
      <c r="Z152" s="35">
        <v>-14.026590909090908</v>
      </c>
      <c r="AA152" s="35">
        <v>-14.012954545454544</v>
      </c>
      <c r="AB152" s="35">
        <v>-13.999318181818181</v>
      </c>
      <c r="AC152" s="35">
        <v>-13.985681818181817</v>
      </c>
      <c r="AD152" s="35">
        <v>-13.972045454545453</v>
      </c>
      <c r="AE152" s="35">
        <v>-13.95840909090909</v>
      </c>
      <c r="AF152" s="35">
        <v>-13.944772727272726</v>
      </c>
      <c r="AG152" s="35">
        <v>-13.942950075642965</v>
      </c>
      <c r="AH152" s="35">
        <v>-13.947488653555219</v>
      </c>
      <c r="AI152" s="35">
        <v>-13.952027231467474</v>
      </c>
      <c r="AJ152" s="35">
        <v>-13.956565809379727</v>
      </c>
      <c r="AK152" s="35">
        <v>-13.961104387291982</v>
      </c>
      <c r="AL152" s="35">
        <v>-13.965642965204237</v>
      </c>
      <c r="AM152" s="35">
        <v>-13.970484848484849</v>
      </c>
      <c r="AN152" s="35">
        <v>-13.982606060606061</v>
      </c>
      <c r="AO152" s="35">
        <v>-13.997048192771084</v>
      </c>
      <c r="AP152" s="35">
        <v>-14.01512048192771</v>
      </c>
      <c r="AQ152" s="35">
        <v>-14.033272727272728</v>
      </c>
      <c r="AR152" s="35">
        <v>-14.051454545454545</v>
      </c>
      <c r="AS152" s="35">
        <v>-14.069636363636365</v>
      </c>
      <c r="AT152" s="35">
        <v>-14.090424242424243</v>
      </c>
      <c r="AU152" s="35">
        <v>-14.114666666666666</v>
      </c>
      <c r="AV152" s="35">
        <v>-14.143636363636363</v>
      </c>
      <c r="AW152" s="35">
        <v>-14.173151515151515</v>
      </c>
      <c r="AX152" s="35">
        <v>-14.19739393939394</v>
      </c>
      <c r="AY152" s="35">
        <v>-14.224457831325301</v>
      </c>
      <c r="AZ152" s="35">
        <v>-14.254578313253012</v>
      </c>
      <c r="BA152" s="35">
        <v>-14.11090909090909</v>
      </c>
      <c r="BB152" s="35">
        <v>-13.928060606060606</v>
      </c>
      <c r="BC152" s="35">
        <v>-13.740181818181817</v>
      </c>
      <c r="BD152" s="35">
        <v>-13.596424242424243</v>
      </c>
      <c r="BE152" s="35">
        <v>-13.49339393939394</v>
      </c>
      <c r="BF152" s="35">
        <v>-13.416727272727272</v>
      </c>
      <c r="BG152" s="35">
        <v>-13.344096385542167</v>
      </c>
      <c r="BH152" s="35">
        <v>-13.271807228915662</v>
      </c>
      <c r="BI152" s="35">
        <v>-13.202666666666667</v>
      </c>
      <c r="BJ152" s="35">
        <v>-13.136000000000001</v>
      </c>
      <c r="BK152" s="35">
        <v>-13.063818181818181</v>
      </c>
      <c r="BL152" s="35">
        <v>-12.991090909090909</v>
      </c>
      <c r="BM152" s="35">
        <v>-12.918363636363637</v>
      </c>
      <c r="BN152" s="35">
        <v>-12.845636363636364</v>
      </c>
      <c r="BO152" s="35">
        <v>-12.77290909090909</v>
      </c>
      <c r="BP152" s="35">
        <v>-12.694819277108433</v>
      </c>
      <c r="BQ152" s="35">
        <v>-12.618181818181819</v>
      </c>
      <c r="BR152" s="35">
        <v>-12.545454545454545</v>
      </c>
      <c r="BS152" s="35">
        <v>-12.468787878787879</v>
      </c>
      <c r="BT152" s="35">
        <v>-12.39</v>
      </c>
    </row>
    <row r="153" spans="1:72" ht="9.9499999999999993" customHeight="1" thickBot="1" x14ac:dyDescent="0.4">
      <c r="A153" s="92" t="s">
        <v>7</v>
      </c>
      <c r="B153" s="35">
        <v>-22.403555219364598</v>
      </c>
      <c r="C153" s="35">
        <v>-21.828668683812403</v>
      </c>
      <c r="D153" s="35">
        <v>-21.253782148260211</v>
      </c>
      <c r="E153" s="35">
        <v>-20.678895612708018</v>
      </c>
      <c r="F153" s="35">
        <v>-20.14249621785174</v>
      </c>
      <c r="G153" s="35">
        <v>-20.048698940998484</v>
      </c>
      <c r="H153" s="35">
        <v>-19.954901664145233</v>
      </c>
      <c r="I153" s="35">
        <v>-19.861104387291981</v>
      </c>
      <c r="J153" s="35">
        <v>-19.767307110438729</v>
      </c>
      <c r="K153" s="35">
        <v>-19.673509833585477</v>
      </c>
      <c r="L153" s="35">
        <v>-19.579712556732225</v>
      </c>
      <c r="M153" s="35">
        <v>-19.084175491679275</v>
      </c>
      <c r="N153" s="35">
        <v>-18.135612708018154</v>
      </c>
      <c r="O153" s="35">
        <v>-17.187049924357034</v>
      </c>
      <c r="P153" s="35">
        <v>-16.238487140695916</v>
      </c>
      <c r="Q153" s="35">
        <v>-15.289924357034796</v>
      </c>
      <c r="R153" s="35">
        <v>-14.341361573373675</v>
      </c>
      <c r="S153" s="35">
        <v>-13.392798789712554</v>
      </c>
      <c r="T153" s="35">
        <v>-13.057034795763993</v>
      </c>
      <c r="U153" s="35">
        <v>-12.821028744326776</v>
      </c>
      <c r="V153" s="35">
        <v>-12.585022692889561</v>
      </c>
      <c r="W153" s="35">
        <v>-12.349016641452344</v>
      </c>
      <c r="X153" s="35">
        <v>-12.113010590015127</v>
      </c>
      <c r="Y153" s="35">
        <v>-11.877004538577912</v>
      </c>
      <c r="Z153" s="35">
        <v>-11.652651515151515</v>
      </c>
      <c r="AA153" s="35">
        <v>-11.463257575757575</v>
      </c>
      <c r="AB153" s="35">
        <v>-11.273863636363636</v>
      </c>
      <c r="AC153" s="35">
        <v>-11.084469696969697</v>
      </c>
      <c r="AD153" s="35">
        <v>-10.895075757575757</v>
      </c>
      <c r="AE153" s="35">
        <v>-10.705681818181818</v>
      </c>
      <c r="AF153" s="35">
        <v>-10.516287878787878</v>
      </c>
      <c r="AG153" s="35">
        <v>-10.348124054462934</v>
      </c>
      <c r="AH153" s="35">
        <v>-10.191391830559757</v>
      </c>
      <c r="AI153" s="35">
        <v>-10.034659606656581</v>
      </c>
      <c r="AJ153" s="35">
        <v>-9.8779273827534038</v>
      </c>
      <c r="AK153" s="35">
        <v>-9.721195158850227</v>
      </c>
      <c r="AL153" s="35">
        <v>-9.5644629349470502</v>
      </c>
      <c r="AM153" s="35">
        <v>-9.4083272727272735</v>
      </c>
      <c r="AN153" s="35">
        <v>-9.266509090909091</v>
      </c>
      <c r="AO153" s="35">
        <v>-9.1273734939759041</v>
      </c>
      <c r="AP153" s="35">
        <v>-8.9924337349397589</v>
      </c>
      <c r="AQ153" s="35">
        <v>-8.8604363636363637</v>
      </c>
      <c r="AR153" s="35">
        <v>-8.7299151515151525</v>
      </c>
      <c r="AS153" s="35">
        <v>-8.6038545454545456</v>
      </c>
      <c r="AT153" s="35">
        <v>-8.4796181818181822</v>
      </c>
      <c r="AU153" s="35">
        <v>-8.357800000000001</v>
      </c>
      <c r="AV153" s="35">
        <v>-8.2392909090909097</v>
      </c>
      <c r="AW153" s="35">
        <v>-8.1221878787878801</v>
      </c>
      <c r="AX153" s="35">
        <v>-8.0082484848484849</v>
      </c>
      <c r="AY153" s="35">
        <v>-7.8966626506024094</v>
      </c>
      <c r="AZ153" s="35">
        <v>-7.7876265060240959</v>
      </c>
      <c r="BA153" s="35">
        <v>-7.8544727272727277</v>
      </c>
      <c r="BB153" s="35">
        <v>-7.9614727272727279</v>
      </c>
      <c r="BC153" s="35">
        <v>-8.0760181818181831</v>
      </c>
      <c r="BD153" s="35">
        <v>-8.1662969696969707</v>
      </c>
      <c r="BE153" s="35">
        <v>-8.234175757575759</v>
      </c>
      <c r="BF153" s="35">
        <v>-8.2825454545454544</v>
      </c>
      <c r="BG153" s="35">
        <v>-8.3282048192771079</v>
      </c>
      <c r="BH153" s="35">
        <v>-8.3745903614457831</v>
      </c>
      <c r="BI153" s="35">
        <v>-8.4218121212121204</v>
      </c>
      <c r="BJ153" s="35">
        <v>-8.4696909090909092</v>
      </c>
      <c r="BK153" s="35">
        <v>-8.5197757575757578</v>
      </c>
      <c r="BL153" s="35">
        <v>-8.5705515151515161</v>
      </c>
      <c r="BM153" s="35">
        <v>-8.6226727272727288</v>
      </c>
      <c r="BN153" s="35">
        <v>-8.6759030303030311</v>
      </c>
      <c r="BO153" s="35">
        <v>-8.729842424242424</v>
      </c>
      <c r="BP153" s="35">
        <v>-8.7863614457831325</v>
      </c>
      <c r="BQ153" s="35">
        <v>-8.8436363636363637</v>
      </c>
      <c r="BR153" s="35">
        <v>-8.9024242424242424</v>
      </c>
      <c r="BS153" s="35">
        <v>-8.9631818181818179</v>
      </c>
      <c r="BT153" s="35">
        <v>-9.0250000000000004</v>
      </c>
    </row>
    <row r="154" spans="1:72" ht="9.9499999999999993" customHeight="1" thickBot="1" x14ac:dyDescent="0.4">
      <c r="A154" s="92"/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69</v>
      </c>
      <c r="B165" s="35">
        <v>1.4815672727272728E-10</v>
      </c>
      <c r="C165" s="35">
        <v>1.1910290909097242E-10</v>
      </c>
      <c r="D165" s="35">
        <v>2.5321090909321139E-11</v>
      </c>
      <c r="E165" s="35">
        <v>2.0154987878787905E-21</v>
      </c>
      <c r="F165" s="35">
        <v>1.3691197435703671E-18</v>
      </c>
      <c r="G165" s="35">
        <v>1.8430510288199712E-17</v>
      </c>
      <c r="H165" s="35">
        <v>3.5491900832829061E-17</v>
      </c>
      <c r="I165" s="35">
        <v>5.2553291377458405E-17</v>
      </c>
      <c r="J165" s="35">
        <v>6.9614681922087755E-17</v>
      </c>
      <c r="K165" s="35">
        <v>8.6676072466717098E-17</v>
      </c>
      <c r="L165" s="35">
        <v>1.0373746301134644E-16</v>
      </c>
      <c r="M165" s="35">
        <v>3.9625328290468927E-16</v>
      </c>
      <c r="N165" s="35">
        <v>9.9938792738275302E-16</v>
      </c>
      <c r="O165" s="35">
        <v>1.602522571860817E-15</v>
      </c>
      <c r="P165" s="35">
        <v>2.2056572163388805E-15</v>
      </c>
      <c r="Q165" s="35">
        <v>2.8087918608169444E-15</v>
      </c>
      <c r="R165" s="35">
        <v>3.4119265052950084E-15</v>
      </c>
      <c r="S165" s="35">
        <v>4.0150611497730723E-15</v>
      </c>
      <c r="T165" s="35">
        <v>3.687777276853251E-15</v>
      </c>
      <c r="U165" s="35">
        <v>3.2090299243570338E-15</v>
      </c>
      <c r="V165" s="35">
        <v>2.7302825718608162E-15</v>
      </c>
      <c r="W165" s="35">
        <v>2.2515352193645985E-15</v>
      </c>
      <c r="X165" s="35">
        <v>1.7727878668683809E-15</v>
      </c>
      <c r="Y165" s="35">
        <v>1.2940405143721633E-15</v>
      </c>
      <c r="Z165" s="35">
        <v>9.9840121212121226E-16</v>
      </c>
      <c r="AA165" s="35">
        <v>1.2520860606060607E-15</v>
      </c>
      <c r="AB165" s="35">
        <v>1.505770909090909E-15</v>
      </c>
      <c r="AC165" s="35">
        <v>1.7594557575757576E-15</v>
      </c>
      <c r="AD165" s="35">
        <v>2.0131406060606062E-15</v>
      </c>
      <c r="AE165" s="35">
        <v>2.2668254545454546E-15</v>
      </c>
      <c r="AF165" s="35">
        <v>2.520510303030303E-15</v>
      </c>
      <c r="AG165" s="35">
        <v>2.3707775340393345E-15</v>
      </c>
      <c r="AH165" s="35">
        <v>2.0038198940998489E-15</v>
      </c>
      <c r="AI165" s="35">
        <v>1.6368622541603634E-15</v>
      </c>
      <c r="AJ165" s="35">
        <v>1.2699046142208779E-15</v>
      </c>
      <c r="AK165" s="35">
        <v>9.0294697428139245E-16</v>
      </c>
      <c r="AL165" s="35">
        <v>5.3598933434190697E-16</v>
      </c>
      <c r="AM165" s="35">
        <v>1.8261118668683819E-16</v>
      </c>
      <c r="AN165" s="35">
        <v>1.551408538577913E-16</v>
      </c>
      <c r="AO165" s="35">
        <v>1.276705210287444E-16</v>
      </c>
      <c r="AP165" s="35">
        <v>1.0020018819969752E-16</v>
      </c>
      <c r="AQ165" s="35">
        <v>7.2729855370650625E-17</v>
      </c>
      <c r="AR165" s="35">
        <v>4.5259522541603742E-17</v>
      </c>
      <c r="AS165" s="35">
        <v>1.7789189712556847E-17</v>
      </c>
      <c r="AT165" s="35">
        <v>1.9925412756429667E-18</v>
      </c>
      <c r="AU165" s="35">
        <v>1.6703116841149783E-18</v>
      </c>
      <c r="AV165" s="35">
        <v>1.3480820925869898E-18</v>
      </c>
      <c r="AW165" s="35">
        <v>1.0258525010590016E-18</v>
      </c>
      <c r="AX165" s="35">
        <v>7.0362290953101319E-19</v>
      </c>
      <c r="AY165" s="35">
        <v>3.8139331800302476E-19</v>
      </c>
      <c r="AZ165" s="35">
        <v>5.9163726475036533E-20</v>
      </c>
      <c r="BA165" s="35">
        <v>1.0179806083915174E-21</v>
      </c>
      <c r="BB165" s="35">
        <v>8.4185939911288108E-22</v>
      </c>
      <c r="BC165" s="35">
        <v>6.6573818983424465E-22</v>
      </c>
      <c r="BD165" s="35">
        <v>4.8961698055560832E-22</v>
      </c>
      <c r="BE165" s="35">
        <v>3.134957712769719E-22</v>
      </c>
      <c r="BF165" s="35">
        <v>1.3737456199833556E-22</v>
      </c>
      <c r="BG165" s="35">
        <v>1.627750773493971E-29</v>
      </c>
      <c r="BH165" s="35">
        <v>4.9889065301204496E-30</v>
      </c>
      <c r="BI165" s="35">
        <v>1.4481806060606029E-32</v>
      </c>
      <c r="BJ165" s="35">
        <v>1.1957454545454254E-33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</row>
    <row r="166" spans="1:72" ht="9.9499999999999993" customHeight="1" thickBot="1" x14ac:dyDescent="0.4">
      <c r="A166" s="87" t="s">
        <v>70</v>
      </c>
      <c r="B166" s="35">
        <v>4.4019745454545455E-11</v>
      </c>
      <c r="C166" s="35">
        <v>5.0611520000000137E-10</v>
      </c>
      <c r="D166" s="35">
        <v>1.7203552000000014E-9</v>
      </c>
      <c r="E166" s="35">
        <v>1.9574587878787877E-9</v>
      </c>
      <c r="F166" s="35">
        <v>1.8377602118003025E-9</v>
      </c>
      <c r="G166" s="35">
        <v>1.7710128593040847E-9</v>
      </c>
      <c r="H166" s="35">
        <v>1.7042655068078668E-9</v>
      </c>
      <c r="I166" s="35">
        <v>1.6375181543116489E-9</v>
      </c>
      <c r="J166" s="35">
        <v>1.5707708018154313E-9</v>
      </c>
      <c r="K166" s="35">
        <v>1.5040234493192134E-9</v>
      </c>
      <c r="L166" s="35">
        <v>1.4372760968229955E-9</v>
      </c>
      <c r="M166" s="35">
        <v>1.4014520423600606E-9</v>
      </c>
      <c r="N166" s="35">
        <v>1.4004989409984871E-9</v>
      </c>
      <c r="O166" s="35">
        <v>1.3995458396369139E-9</v>
      </c>
      <c r="P166" s="35">
        <v>1.3985927382753404E-9</v>
      </c>
      <c r="Q166" s="35">
        <v>1.397639636913767E-9</v>
      </c>
      <c r="R166" s="35">
        <v>1.3966865355521938E-9</v>
      </c>
      <c r="S166" s="35">
        <v>1.3957334341906203E-9</v>
      </c>
      <c r="T166" s="35">
        <v>1.4020922844175493E-9</v>
      </c>
      <c r="U166" s="35">
        <v>1.4096414523449319E-9</v>
      </c>
      <c r="V166" s="35">
        <v>1.4171906202723147E-9</v>
      </c>
      <c r="W166" s="35">
        <v>1.4247397881996975E-9</v>
      </c>
      <c r="X166" s="35">
        <v>1.4322889561270801E-9</v>
      </c>
      <c r="Y166" s="35">
        <v>1.439838124054463E-9</v>
      </c>
      <c r="Z166" s="35">
        <v>1.4824242424242424E-9</v>
      </c>
      <c r="AA166" s="35">
        <v>1.6301212121212122E-9</v>
      </c>
      <c r="AB166" s="35">
        <v>1.7778181818181818E-9</v>
      </c>
      <c r="AC166" s="35">
        <v>1.9255151515151516E-9</v>
      </c>
      <c r="AD166" s="35">
        <v>2.0732121212121212E-9</v>
      </c>
      <c r="AE166" s="35">
        <v>2.2209090909090912E-9</v>
      </c>
      <c r="AF166" s="35">
        <v>2.3686060606060607E-9</v>
      </c>
      <c r="AG166" s="35">
        <v>2.3182667170953102E-9</v>
      </c>
      <c r="AH166" s="35">
        <v>2.1612924357034798E-9</v>
      </c>
      <c r="AI166" s="35">
        <v>2.0043181543116489E-9</v>
      </c>
      <c r="AJ166" s="35">
        <v>1.8473438729198185E-9</v>
      </c>
      <c r="AK166" s="35">
        <v>1.6903695915279881E-9</v>
      </c>
      <c r="AL166" s="35">
        <v>1.5333953101361577E-9</v>
      </c>
      <c r="AM166" s="35">
        <v>1.3818273827534039E-9</v>
      </c>
      <c r="AN166" s="35">
        <v>1.3600119515885023E-9</v>
      </c>
      <c r="AO166" s="35">
        <v>1.3381965204236006E-9</v>
      </c>
      <c r="AP166" s="35">
        <v>1.316381089258699E-9</v>
      </c>
      <c r="AQ166" s="35">
        <v>1.2945656580937973E-9</v>
      </c>
      <c r="AR166" s="35">
        <v>1.2727502269288957E-9</v>
      </c>
      <c r="AS166" s="35">
        <v>1.250934795763994E-9</v>
      </c>
      <c r="AT166" s="35">
        <v>1.22584069591528E-9</v>
      </c>
      <c r="AU166" s="35">
        <v>1.1964004538577914E-9</v>
      </c>
      <c r="AV166" s="35">
        <v>1.1669602118003027E-9</v>
      </c>
      <c r="AW166" s="35">
        <v>1.1375199697428139E-9</v>
      </c>
      <c r="AX166" s="35">
        <v>1.1080797276853253E-9</v>
      </c>
      <c r="AY166" s="35">
        <v>1.0786394856278367E-9</v>
      </c>
      <c r="AZ166" s="35">
        <v>1.0491992435703479E-9</v>
      </c>
      <c r="BA166" s="35">
        <v>9.2220019696969635E-10</v>
      </c>
      <c r="BB166" s="35">
        <v>7.7378580303030233E-10</v>
      </c>
      <c r="BC166" s="35">
        <v>6.253714090909084E-10</v>
      </c>
      <c r="BD166" s="35">
        <v>4.7695701515151448E-10</v>
      </c>
      <c r="BE166" s="35">
        <v>3.2854262121212046E-10</v>
      </c>
      <c r="BF166" s="35">
        <v>1.8012822727272653E-10</v>
      </c>
      <c r="BG166" s="35">
        <v>5.8531554216867366E-11</v>
      </c>
      <c r="BH166" s="35">
        <v>3.2015891566264986E-11</v>
      </c>
      <c r="BI166" s="35">
        <v>1.4261223030303007E-11</v>
      </c>
      <c r="BJ166" s="35">
        <v>3.3901927272727026E-12</v>
      </c>
      <c r="BK166" s="35">
        <v>1.5165861212121189E-12</v>
      </c>
      <c r="BL166" s="35">
        <v>6.795904242424233E-13</v>
      </c>
      <c r="BM166" s="35">
        <v>2.6028436363636276E-13</v>
      </c>
      <c r="BN166" s="35">
        <v>6.2621581212121089E-14</v>
      </c>
      <c r="BO166" s="35">
        <v>6.6651569696968417E-15</v>
      </c>
      <c r="BP166" s="35">
        <v>2.1982773493975883E-15</v>
      </c>
      <c r="BQ166" s="35">
        <v>4.8297618181818181E-16</v>
      </c>
      <c r="BR166" s="35">
        <v>1.8209678787878786E-16</v>
      </c>
      <c r="BS166" s="35">
        <v>4.8068612121212118E-17</v>
      </c>
      <c r="BT166" s="35">
        <v>3.8834000000000051E-18</v>
      </c>
    </row>
    <row r="167" spans="1:72" ht="9.9499999999999993" customHeight="1" thickBot="1" x14ac:dyDescent="0.4">
      <c r="A167" s="87" t="s">
        <v>91</v>
      </c>
      <c r="B167" s="35">
        <v>0</v>
      </c>
      <c r="C167" s="35">
        <v>1.1389406060606097E-13</v>
      </c>
      <c r="D167" s="35">
        <v>4.1361527272727311E-13</v>
      </c>
      <c r="E167" s="35">
        <v>4.7936042424242427E-13</v>
      </c>
      <c r="F167" s="35">
        <v>4.5505084114977304E-13</v>
      </c>
      <c r="G167" s="35">
        <v>3.9031135552193647E-13</v>
      </c>
      <c r="H167" s="35">
        <v>3.2557186989409985E-13</v>
      </c>
      <c r="I167" s="35">
        <v>2.6083238426626329E-13</v>
      </c>
      <c r="J167" s="35">
        <v>1.9609289863842667E-13</v>
      </c>
      <c r="K167" s="35">
        <v>1.313534130105901E-13</v>
      </c>
      <c r="L167" s="35">
        <v>6.6613927382753481E-14</v>
      </c>
      <c r="M167" s="35">
        <v>3.1750798789712558E-14</v>
      </c>
      <c r="N167" s="35">
        <v>3.0578030257186081E-14</v>
      </c>
      <c r="O167" s="35">
        <v>2.9405261724659605E-14</v>
      </c>
      <c r="P167" s="35">
        <v>2.8232493192133131E-14</v>
      </c>
      <c r="Q167" s="35">
        <v>2.7059724659606654E-14</v>
      </c>
      <c r="R167" s="35">
        <v>2.5886956127080181E-14</v>
      </c>
      <c r="S167" s="35">
        <v>2.4714187594553704E-14</v>
      </c>
      <c r="T167" s="35">
        <v>2.2674133131618754E-14</v>
      </c>
      <c r="U167" s="35">
        <v>2.0492892586989405E-14</v>
      </c>
      <c r="V167" s="35">
        <v>1.8311652042360056E-14</v>
      </c>
      <c r="W167" s="35">
        <v>1.6130411497730707E-14</v>
      </c>
      <c r="X167" s="35">
        <v>1.394917095310136E-14</v>
      </c>
      <c r="Y167" s="35">
        <v>1.1767930408472011E-14</v>
      </c>
      <c r="Z167" s="35">
        <v>1.0588287878787878E-14</v>
      </c>
      <c r="AA167" s="35">
        <v>1.2413439393939393E-14</v>
      </c>
      <c r="AB167" s="35">
        <v>1.4238590909090908E-14</v>
      </c>
      <c r="AC167" s="35">
        <v>1.6063742424242426E-14</v>
      </c>
      <c r="AD167" s="35">
        <v>1.7888893939393941E-14</v>
      </c>
      <c r="AE167" s="35">
        <v>1.9714045454545455E-14</v>
      </c>
      <c r="AF167" s="35">
        <v>2.153919696969697E-14</v>
      </c>
      <c r="AG167" s="35">
        <v>2.5462614220877459E-14</v>
      </c>
      <c r="AH167" s="35">
        <v>3.0515866868381238E-14</v>
      </c>
      <c r="AI167" s="35">
        <v>3.5569119515885018E-14</v>
      </c>
      <c r="AJ167" s="35">
        <v>4.0622372163388798E-14</v>
      </c>
      <c r="AK167" s="35">
        <v>4.5675624810892578E-14</v>
      </c>
      <c r="AL167" s="35">
        <v>5.0728877458396358E-14</v>
      </c>
      <c r="AM167" s="35">
        <v>6.3463933434190172E-14</v>
      </c>
      <c r="AN167" s="35">
        <v>2.6056226928895558E-13</v>
      </c>
      <c r="AO167" s="35">
        <v>4.5766060514372099E-13</v>
      </c>
      <c r="AP167" s="35">
        <v>6.5475894099848641E-13</v>
      </c>
      <c r="AQ167" s="35">
        <v>8.5185727685325172E-13</v>
      </c>
      <c r="AR167" s="35">
        <v>1.0489556127080172E-12</v>
      </c>
      <c r="AS167" s="35">
        <v>1.2460539485627828E-12</v>
      </c>
      <c r="AT167" s="35">
        <v>3.3150366111951408E-12</v>
      </c>
      <c r="AU167" s="35">
        <v>7.8653543116490047E-12</v>
      </c>
      <c r="AV167" s="35">
        <v>1.2415672012102867E-11</v>
      </c>
      <c r="AW167" s="35">
        <v>1.6965989712556733E-11</v>
      </c>
      <c r="AX167" s="35">
        <v>2.1516307413010596E-11</v>
      </c>
      <c r="AY167" s="35">
        <v>2.6066625113464459E-11</v>
      </c>
      <c r="AZ167" s="35">
        <v>3.0616942813918328E-11</v>
      </c>
      <c r="BA167" s="35">
        <v>3.007293636363636E-11</v>
      </c>
      <c r="BB167" s="35">
        <v>2.8410663636363629E-11</v>
      </c>
      <c r="BC167" s="35">
        <v>2.6748390909090902E-11</v>
      </c>
      <c r="BD167" s="35">
        <v>2.5086118181818175E-11</v>
      </c>
      <c r="BE167" s="35">
        <v>2.3423845454545448E-11</v>
      </c>
      <c r="BF167" s="35">
        <v>2.1761572727272721E-11</v>
      </c>
      <c r="BG167" s="35">
        <v>1.9180120481927687E-11</v>
      </c>
      <c r="BH167" s="35">
        <v>1.3339759036144562E-11</v>
      </c>
      <c r="BI167" s="35">
        <v>7.8789406060605943E-12</v>
      </c>
      <c r="BJ167" s="35">
        <v>2.7163345454545329E-12</v>
      </c>
      <c r="BK167" s="35">
        <v>1.6529751515151502E-12</v>
      </c>
      <c r="BL167" s="35">
        <v>1.0211712727272715E-12</v>
      </c>
      <c r="BM167" s="35">
        <v>4.6375309090908957E-13</v>
      </c>
      <c r="BN167" s="35">
        <v>1.6341663636363607E-13</v>
      </c>
      <c r="BO167" s="35">
        <v>2.7443909090908789E-14</v>
      </c>
      <c r="BP167" s="35">
        <v>1.2067322891566253E-14</v>
      </c>
      <c r="BQ167" s="35">
        <v>4.1390636363636368E-15</v>
      </c>
      <c r="BR167" s="35">
        <v>1.8656090909090913E-15</v>
      </c>
      <c r="BS167" s="35">
        <v>6.8916545454545464E-16</v>
      </c>
      <c r="BT167" s="35">
        <v>1.0342000000000021E-16</v>
      </c>
    </row>
    <row r="168" spans="1:72" ht="9.9499999999999993" customHeight="1" thickBot="1" x14ac:dyDescent="0.4">
      <c r="A168" s="87" t="s">
        <v>79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1.8844084720120994E-37</v>
      </c>
      <c r="N168" s="35">
        <v>5.8937881996974264E-37</v>
      </c>
      <c r="O168" s="35">
        <v>9.9031679273827534E-37</v>
      </c>
      <c r="P168" s="35">
        <v>1.3912547655068082E-36</v>
      </c>
      <c r="Q168" s="35">
        <v>1.7921927382753407E-36</v>
      </c>
      <c r="R168" s="35">
        <v>2.1931307110438736E-36</v>
      </c>
      <c r="S168" s="35">
        <v>2.5940686838124065E-36</v>
      </c>
      <c r="T168" s="35">
        <v>3.5172831352292065E-29</v>
      </c>
      <c r="U168" s="35">
        <v>7.6071469377980412E-29</v>
      </c>
      <c r="V168" s="35">
        <v>1.1697010740366874E-28</v>
      </c>
      <c r="W168" s="35">
        <v>1.578687454293571E-28</v>
      </c>
      <c r="X168" s="35">
        <v>1.9876738345504543E-28</v>
      </c>
      <c r="Y168" s="35">
        <v>2.3966602148073378E-28</v>
      </c>
      <c r="Z168" s="35">
        <v>2.1481699493787876E-23</v>
      </c>
      <c r="AA168" s="35">
        <v>1.074074161089394E-22</v>
      </c>
      <c r="AB168" s="35">
        <v>1.9333313272409089E-22</v>
      </c>
      <c r="AC168" s="35">
        <v>2.7925884933924239E-22</v>
      </c>
      <c r="AD168" s="35">
        <v>3.6518456595439391E-22</v>
      </c>
      <c r="AE168" s="35">
        <v>4.5111028256954547E-22</v>
      </c>
      <c r="AF168" s="35">
        <v>5.370359991846969E-22</v>
      </c>
      <c r="AG168" s="35">
        <v>3.68171406590015E-18</v>
      </c>
      <c r="AH168" s="35">
        <v>9.3450170749773018E-18</v>
      </c>
      <c r="AI168" s="35">
        <v>1.5008320084054454E-17</v>
      </c>
      <c r="AJ168" s="35">
        <v>2.0671623093131609E-17</v>
      </c>
      <c r="AK168" s="35">
        <v>2.6334926102208763E-17</v>
      </c>
      <c r="AL168" s="35">
        <v>3.199822911128592E-17</v>
      </c>
      <c r="AM168" s="35">
        <v>5.7182873676245055E-16</v>
      </c>
      <c r="AN168" s="35">
        <v>1.3931672155824475E-14</v>
      </c>
      <c r="AO168" s="35">
        <v>2.7291515574886498E-14</v>
      </c>
      <c r="AP168" s="35">
        <v>4.0651358993948519E-14</v>
      </c>
      <c r="AQ168" s="35">
        <v>5.4011202413010544E-14</v>
      </c>
      <c r="AR168" s="35">
        <v>6.7371045832072562E-14</v>
      </c>
      <c r="AS168" s="35">
        <v>8.0730889251134587E-14</v>
      </c>
      <c r="AT168" s="35">
        <v>8.8977583661118786E-13</v>
      </c>
      <c r="AU168" s="35">
        <v>2.753566154311644E-12</v>
      </c>
      <c r="AV168" s="35">
        <v>4.6173564720121E-12</v>
      </c>
      <c r="AW168" s="35">
        <v>6.4811467897125569E-12</v>
      </c>
      <c r="AX168" s="35">
        <v>8.3449371074130138E-12</v>
      </c>
      <c r="AY168" s="35">
        <v>1.020872742511347E-11</v>
      </c>
      <c r="AZ168" s="35">
        <v>1.2072517742813926E-11</v>
      </c>
      <c r="BA168" s="35">
        <v>3.8167430303030449E-11</v>
      </c>
      <c r="BB168" s="35">
        <v>6.9581369696969837E-11</v>
      </c>
      <c r="BC168" s="35">
        <v>1.0099530909090923E-10</v>
      </c>
      <c r="BD168" s="35">
        <v>1.3240924848484862E-10</v>
      </c>
      <c r="BE168" s="35">
        <v>1.6382318787878802E-10</v>
      </c>
      <c r="BF168" s="35">
        <v>1.9523712727272741E-10</v>
      </c>
      <c r="BG168" s="35">
        <v>2.3746325301204857E-10</v>
      </c>
      <c r="BH168" s="35">
        <v>3.1802349397590388E-10</v>
      </c>
      <c r="BI168" s="35">
        <v>4.1154709090909119E-10</v>
      </c>
      <c r="BJ168" s="35">
        <v>5.1525618181818215E-10</v>
      </c>
      <c r="BK168" s="35">
        <v>6.3396096969696996E-10</v>
      </c>
      <c r="BL168" s="35">
        <v>7.5551818181818202E-10</v>
      </c>
      <c r="BM168" s="35">
        <v>8.8097272727272748E-10</v>
      </c>
      <c r="BN168" s="35">
        <v>1.0007339393939395E-9</v>
      </c>
      <c r="BO168" s="35">
        <v>1.1168551515151516E-9</v>
      </c>
      <c r="BP168" s="35">
        <v>1.2091144578313254E-9</v>
      </c>
      <c r="BQ168" s="35">
        <v>1.2896545454545455E-9</v>
      </c>
      <c r="BR168" s="35">
        <v>1.345169696969697E-9</v>
      </c>
      <c r="BS168" s="35">
        <v>1.3729121212121212E-9</v>
      </c>
      <c r="BT168" s="35">
        <v>1.3857000000000001E-9</v>
      </c>
    </row>
    <row r="169" spans="1:72" ht="9.9499999999999993" customHeight="1" thickBot="1" x14ac:dyDescent="0.4">
      <c r="A169" s="87" t="s">
        <v>73</v>
      </c>
      <c r="B169" s="35">
        <v>0</v>
      </c>
      <c r="C169" s="35">
        <v>0</v>
      </c>
      <c r="D169" s="35">
        <v>0</v>
      </c>
      <c r="E169" s="35">
        <v>0</v>
      </c>
      <c r="F169" s="35">
        <v>0</v>
      </c>
      <c r="G169" s="35">
        <v>0</v>
      </c>
      <c r="H169" s="35">
        <v>0</v>
      </c>
      <c r="I169" s="35">
        <v>0</v>
      </c>
      <c r="J169" s="35">
        <v>0</v>
      </c>
      <c r="K169" s="35">
        <v>0</v>
      </c>
      <c r="L169" s="35">
        <v>0</v>
      </c>
      <c r="M169" s="35">
        <v>7.7887745839636769E-33</v>
      </c>
      <c r="N169" s="35">
        <v>2.4360635400907711E-32</v>
      </c>
      <c r="O169" s="35">
        <v>4.0932496217851747E-32</v>
      </c>
      <c r="P169" s="35">
        <v>5.7504357034795784E-32</v>
      </c>
      <c r="Q169" s="35">
        <v>7.4076217851739815E-32</v>
      </c>
      <c r="R169" s="35">
        <v>9.0648078668683846E-32</v>
      </c>
      <c r="S169" s="35">
        <v>1.0721993948562788E-31</v>
      </c>
      <c r="T169" s="35">
        <v>1.9914018605975838E-25</v>
      </c>
      <c r="U169" s="35">
        <v>4.3069841457110472E-25</v>
      </c>
      <c r="V169" s="35">
        <v>6.6225664308245115E-25</v>
      </c>
      <c r="W169" s="35">
        <v>8.9381487159379758E-25</v>
      </c>
      <c r="X169" s="35">
        <v>1.125373100105144E-24</v>
      </c>
      <c r="Y169" s="35">
        <v>1.3569313286164903E-24</v>
      </c>
      <c r="Z169" s="35">
        <v>2.5176472622727275E-20</v>
      </c>
      <c r="AA169" s="35">
        <v>1.2587624071363637E-19</v>
      </c>
      <c r="AB169" s="35">
        <v>2.2657600880454549E-19</v>
      </c>
      <c r="AC169" s="35">
        <v>3.2727577689545459E-19</v>
      </c>
      <c r="AD169" s="35">
        <v>4.2797554498636364E-19</v>
      </c>
      <c r="AE169" s="35">
        <v>5.286753130772727E-19</v>
      </c>
      <c r="AF169" s="35">
        <v>6.293750811681818E-19</v>
      </c>
      <c r="AG169" s="35">
        <v>1.3082694606959149E-15</v>
      </c>
      <c r="AH169" s="35">
        <v>3.3199692156127066E-15</v>
      </c>
      <c r="AI169" s="35">
        <v>5.3316689705294995E-15</v>
      </c>
      <c r="AJ169" s="35">
        <v>7.343368725446292E-15</v>
      </c>
      <c r="AK169" s="35">
        <v>9.355068480363083E-15</v>
      </c>
      <c r="AL169" s="35">
        <v>1.1366768235279875E-14</v>
      </c>
      <c r="AM169" s="35">
        <v>9.7344608169435441E-14</v>
      </c>
      <c r="AN169" s="35">
        <v>2.1985098124054409E-12</v>
      </c>
      <c r="AO169" s="35">
        <v>4.2996750166414462E-12</v>
      </c>
      <c r="AP169" s="35">
        <v>6.4008402208774519E-12</v>
      </c>
      <c r="AQ169" s="35">
        <v>8.502005425113456E-12</v>
      </c>
      <c r="AR169" s="35">
        <v>1.0603170629349463E-11</v>
      </c>
      <c r="AS169" s="35">
        <v>1.2704335833585468E-11</v>
      </c>
      <c r="AT169" s="35">
        <v>9.087902571860747E-11</v>
      </c>
      <c r="AU169" s="35">
        <v>2.6989536459909182E-10</v>
      </c>
      <c r="AV169" s="35">
        <v>4.4891170347957617E-10</v>
      </c>
      <c r="AW169" s="35">
        <v>6.2792804236006062E-10</v>
      </c>
      <c r="AX169" s="35">
        <v>8.0694438124054497E-10</v>
      </c>
      <c r="AY169" s="35">
        <v>9.8596072012102922E-10</v>
      </c>
      <c r="AZ169" s="35">
        <v>1.1649770590015136E-9</v>
      </c>
      <c r="BA169" s="35">
        <v>3.0974630303030412E-9</v>
      </c>
      <c r="BB169" s="35">
        <v>5.414856969696981E-9</v>
      </c>
      <c r="BC169" s="35">
        <v>7.73225090909092E-9</v>
      </c>
      <c r="BD169" s="35">
        <v>1.0049644848484861E-8</v>
      </c>
      <c r="BE169" s="35">
        <v>1.23670387878788E-8</v>
      </c>
      <c r="BF169" s="35">
        <v>1.4684432727272739E-8</v>
      </c>
      <c r="BG169" s="35">
        <v>1.7700807228915685E-8</v>
      </c>
      <c r="BH169" s="35">
        <v>2.3195385542168691E-8</v>
      </c>
      <c r="BI169" s="35">
        <v>2.9490915151515168E-8</v>
      </c>
      <c r="BJ169" s="35">
        <v>3.6415763636363651E-8</v>
      </c>
      <c r="BK169" s="35">
        <v>4.4271569696969718E-8</v>
      </c>
      <c r="BL169" s="35">
        <v>5.2317303030303046E-8</v>
      </c>
      <c r="BM169" s="35">
        <v>6.0641545454545473E-8</v>
      </c>
      <c r="BN169" s="35">
        <v>6.8685187878787894E-8</v>
      </c>
      <c r="BO169" s="35">
        <v>7.6549430303030329E-8</v>
      </c>
      <c r="BP169" s="35">
        <v>8.3091855421686754E-8</v>
      </c>
      <c r="BQ169" s="35">
        <v>8.8965727272727278E-8</v>
      </c>
      <c r="BR169" s="35">
        <v>9.3408151515151519E-8</v>
      </c>
      <c r="BS169" s="35">
        <v>9.6194848484848488E-8</v>
      </c>
      <c r="BT169" s="35">
        <v>9.809E-8</v>
      </c>
    </row>
    <row r="170" spans="1:72" ht="9.9499999999999993" customHeight="1" thickBot="1" x14ac:dyDescent="0.4">
      <c r="A170" s="87" t="s">
        <v>82</v>
      </c>
      <c r="B170" s="35">
        <v>0</v>
      </c>
      <c r="C170" s="35">
        <v>0</v>
      </c>
      <c r="D170" s="35">
        <v>0</v>
      </c>
      <c r="E170" s="35">
        <v>0</v>
      </c>
      <c r="F170" s="35">
        <v>0</v>
      </c>
      <c r="G170" s="35">
        <v>0</v>
      </c>
      <c r="H170" s="35">
        <v>0</v>
      </c>
      <c r="I170" s="35">
        <v>0</v>
      </c>
      <c r="J170" s="35">
        <v>0</v>
      </c>
      <c r="K170" s="35">
        <v>0</v>
      </c>
      <c r="L170" s="35">
        <v>0</v>
      </c>
      <c r="M170" s="35">
        <v>5.3073025718608073E-29</v>
      </c>
      <c r="N170" s="35">
        <v>1.6599435703479571E-28</v>
      </c>
      <c r="O170" s="35">
        <v>2.7891568835098337E-28</v>
      </c>
      <c r="P170" s="35">
        <v>3.9183701966717104E-28</v>
      </c>
      <c r="Q170" s="35">
        <v>5.0475835098335872E-28</v>
      </c>
      <c r="R170" s="35">
        <v>6.1767968229954631E-28</v>
      </c>
      <c r="S170" s="35">
        <v>7.3060101361573398E-28</v>
      </c>
      <c r="T170" s="35">
        <v>1.7863605020537107E-22</v>
      </c>
      <c r="U170" s="35">
        <v>3.8635151973487174E-22</v>
      </c>
      <c r="V170" s="35">
        <v>5.9406698926437251E-22</v>
      </c>
      <c r="W170" s="35">
        <v>8.0178245879387322E-22</v>
      </c>
      <c r="X170" s="35">
        <v>1.0094979283233738E-21</v>
      </c>
      <c r="Y170" s="35">
        <v>1.2172133978528745E-21</v>
      </c>
      <c r="Z170" s="35">
        <v>4.5331391742424246E-18</v>
      </c>
      <c r="AA170" s="35">
        <v>2.2660203871212122E-17</v>
      </c>
      <c r="AB170" s="35">
        <v>4.0787268568181821E-17</v>
      </c>
      <c r="AC170" s="35">
        <v>5.8914333265151519E-17</v>
      </c>
      <c r="AD170" s="35">
        <v>7.7041397962121212E-17</v>
      </c>
      <c r="AE170" s="35">
        <v>9.5168462659090917E-17</v>
      </c>
      <c r="AF170" s="35">
        <v>1.1329552735606062E-16</v>
      </c>
      <c r="AG170" s="35">
        <v>6.9715893252647478E-14</v>
      </c>
      <c r="AH170" s="35">
        <v>1.7678705210287435E-13</v>
      </c>
      <c r="AI170" s="35">
        <v>2.8385821095310126E-13</v>
      </c>
      <c r="AJ170" s="35">
        <v>3.9092936980332815E-13</v>
      </c>
      <c r="AK170" s="35">
        <v>4.9800052865355498E-13</v>
      </c>
      <c r="AL170" s="35">
        <v>6.0507168750378192E-13</v>
      </c>
      <c r="AM170" s="35">
        <v>2.6476611497729598E-12</v>
      </c>
      <c r="AN170" s="35">
        <v>5.1142689894099717E-11</v>
      </c>
      <c r="AO170" s="35">
        <v>9.9637718638426468E-11</v>
      </c>
      <c r="AP170" s="35">
        <v>1.4813274738275322E-10</v>
      </c>
      <c r="AQ170" s="35">
        <v>1.9662777612707997E-10</v>
      </c>
      <c r="AR170" s="35">
        <v>2.4512280487140677E-10</v>
      </c>
      <c r="AS170" s="35">
        <v>2.936178336157335E-10</v>
      </c>
      <c r="AT170" s="35">
        <v>1.3854442965204137E-9</v>
      </c>
      <c r="AU170" s="35">
        <v>3.8602914977307042E-9</v>
      </c>
      <c r="AV170" s="35">
        <v>6.3351386989409959E-9</v>
      </c>
      <c r="AW170" s="35">
        <v>8.809985900151286E-9</v>
      </c>
      <c r="AX170" s="35">
        <v>1.1284833101361577E-8</v>
      </c>
      <c r="AY170" s="35">
        <v>1.3759680302571868E-8</v>
      </c>
      <c r="AZ170" s="35">
        <v>1.623452750378216E-8</v>
      </c>
      <c r="BA170" s="35">
        <v>3.6496666666666776E-8</v>
      </c>
      <c r="BB170" s="35">
        <v>6.066333333333344E-8</v>
      </c>
      <c r="BC170" s="35">
        <v>8.4830000000000118E-8</v>
      </c>
      <c r="BD170" s="35">
        <v>1.0899666666666678E-7</v>
      </c>
      <c r="BE170" s="35">
        <v>1.3316333333333343E-7</v>
      </c>
      <c r="BF170" s="35">
        <v>1.573300000000001E-7</v>
      </c>
      <c r="BG170" s="35">
        <v>1.8773132530120504E-7</v>
      </c>
      <c r="BH170" s="35">
        <v>2.4023734939759049E-7</v>
      </c>
      <c r="BI170" s="35">
        <v>2.9950921212121223E-7</v>
      </c>
      <c r="BJ170" s="35">
        <v>3.6409709090909104E-7</v>
      </c>
      <c r="BK170" s="35">
        <v>4.3652200000000016E-7</v>
      </c>
      <c r="BL170" s="35">
        <v>5.1062648484848494E-7</v>
      </c>
      <c r="BM170" s="35">
        <v>5.873052727272728E-7</v>
      </c>
      <c r="BN170" s="35">
        <v>6.6211709090909106E-7</v>
      </c>
      <c r="BO170" s="35">
        <v>7.3573527272727292E-7</v>
      </c>
      <c r="BP170" s="35">
        <v>7.993739759036146E-7</v>
      </c>
      <c r="BQ170" s="35">
        <v>8.578427272727273E-7</v>
      </c>
      <c r="BR170" s="35">
        <v>9.0521848484848482E-7</v>
      </c>
      <c r="BS170" s="35">
        <v>9.3924363636363637E-7</v>
      </c>
      <c r="BT170" s="35">
        <v>9.6608000000000003E-7</v>
      </c>
    </row>
    <row r="171" spans="1:72" ht="9.9499999999999993" customHeight="1" thickBot="1" x14ac:dyDescent="0.4">
      <c r="A171" s="87" t="s">
        <v>81</v>
      </c>
      <c r="B171" s="35">
        <v>0</v>
      </c>
      <c r="C171" s="35">
        <v>0</v>
      </c>
      <c r="D171" s="35">
        <v>0</v>
      </c>
      <c r="E171" s="35">
        <v>0</v>
      </c>
      <c r="F171" s="35">
        <v>0</v>
      </c>
      <c r="G171" s="35">
        <v>0</v>
      </c>
      <c r="H171" s="35">
        <v>0</v>
      </c>
      <c r="I171" s="35">
        <v>0</v>
      </c>
      <c r="J171" s="35">
        <v>0</v>
      </c>
      <c r="K171" s="35">
        <v>0</v>
      </c>
      <c r="L171" s="35">
        <v>0</v>
      </c>
      <c r="M171" s="35">
        <v>1.7634599092284384E-26</v>
      </c>
      <c r="N171" s="35">
        <v>5.5155022692889556E-26</v>
      </c>
      <c r="O171" s="35">
        <v>9.2675446293494716E-26</v>
      </c>
      <c r="P171" s="35">
        <v>1.3019586989409988E-25</v>
      </c>
      <c r="Q171" s="35">
        <v>1.6771629349470506E-25</v>
      </c>
      <c r="R171" s="35">
        <v>2.0523671709531022E-25</v>
      </c>
      <c r="S171" s="35">
        <v>2.4275714069591538E-25</v>
      </c>
      <c r="T171" s="35">
        <v>1.9414618163010638E-20</v>
      </c>
      <c r="U171" s="35">
        <v>4.1989467178139221E-20</v>
      </c>
      <c r="V171" s="35">
        <v>6.456431619326781E-20</v>
      </c>
      <c r="W171" s="35">
        <v>8.7139165208396405E-20</v>
      </c>
      <c r="X171" s="35">
        <v>1.0971401422352498E-19</v>
      </c>
      <c r="Y171" s="35">
        <v>1.3228886323865357E-19</v>
      </c>
      <c r="Z171" s="35">
        <v>2.0126856772727273E-16</v>
      </c>
      <c r="AA171" s="35">
        <v>1.0057459586363636E-15</v>
      </c>
      <c r="AB171" s="35">
        <v>1.8102233495454546E-15</v>
      </c>
      <c r="AC171" s="35">
        <v>2.6147007404545455E-15</v>
      </c>
      <c r="AD171" s="35">
        <v>3.4191781313636364E-15</v>
      </c>
      <c r="AE171" s="35">
        <v>4.2236555222727277E-15</v>
      </c>
      <c r="AF171" s="35">
        <v>5.0281329131818186E-15</v>
      </c>
      <c r="AG171" s="35">
        <v>1.6199539806354004E-12</v>
      </c>
      <c r="AH171" s="35">
        <v>4.104022104689863E-12</v>
      </c>
      <c r="AI171" s="35">
        <v>6.5880902287443253E-12</v>
      </c>
      <c r="AJ171" s="35">
        <v>9.0721583527987877E-12</v>
      </c>
      <c r="AK171" s="35">
        <v>1.155622647685325E-11</v>
      </c>
      <c r="AL171" s="35">
        <v>1.4040294600907712E-11</v>
      </c>
      <c r="AM171" s="35">
        <v>4.7573411497728929E-11</v>
      </c>
      <c r="AN171" s="35">
        <v>8.2628369894099655E-10</v>
      </c>
      <c r="AO171" s="35">
        <v>1.6049939863842641E-9</v>
      </c>
      <c r="AP171" s="35">
        <v>2.3837042738275319E-9</v>
      </c>
      <c r="AQ171" s="35">
        <v>3.1624145612707997E-9</v>
      </c>
      <c r="AR171" s="35">
        <v>3.9411248487140671E-9</v>
      </c>
      <c r="AS171" s="35">
        <v>4.7198351361573341E-9</v>
      </c>
      <c r="AT171" s="35">
        <v>2.0361129500756291E-8</v>
      </c>
      <c r="AU171" s="35">
        <v>5.5703988804841068E-8</v>
      </c>
      <c r="AV171" s="35">
        <v>9.1046848108925842E-8</v>
      </c>
      <c r="AW171" s="35">
        <v>1.263897074130106E-7</v>
      </c>
      <c r="AX171" s="35">
        <v>1.6173256671709539E-7</v>
      </c>
      <c r="AY171" s="35">
        <v>1.9707542602118016E-7</v>
      </c>
      <c r="AZ171" s="35">
        <v>2.3241828532526493E-7</v>
      </c>
      <c r="BA171" s="35">
        <v>5.4354915151515322E-7</v>
      </c>
      <c r="BB171" s="35">
        <v>9.1521884848485014E-7</v>
      </c>
      <c r="BC171" s="35">
        <v>1.2868885454545471E-6</v>
      </c>
      <c r="BD171" s="35">
        <v>1.6585582424242441E-6</v>
      </c>
      <c r="BE171" s="35">
        <v>2.0302279393939409E-6</v>
      </c>
      <c r="BF171" s="35">
        <v>2.4018976363636382E-6</v>
      </c>
      <c r="BG171" s="35">
        <v>2.8881698795180761E-6</v>
      </c>
      <c r="BH171" s="35">
        <v>3.7807602409638579E-6</v>
      </c>
      <c r="BI171" s="35">
        <v>4.8343339393939423E-6</v>
      </c>
      <c r="BJ171" s="35">
        <v>6.0143945454545488E-6</v>
      </c>
      <c r="BK171" s="35">
        <v>7.4477660606060641E-6</v>
      </c>
      <c r="BL171" s="35">
        <v>8.9680545454545496E-6</v>
      </c>
      <c r="BM171" s="35">
        <v>1.0664418181818185E-5</v>
      </c>
      <c r="BN171" s="35">
        <v>1.2457642424242427E-5</v>
      </c>
      <c r="BO171" s="35">
        <v>1.4312793939393944E-5</v>
      </c>
      <c r="BP171" s="35">
        <v>1.6199433734939761E-5</v>
      </c>
      <c r="BQ171" s="35">
        <v>1.8063909090909091E-5</v>
      </c>
      <c r="BR171" s="35">
        <v>1.987360606060606E-5</v>
      </c>
      <c r="BS171" s="35">
        <v>2.1535969696969697E-5</v>
      </c>
      <c r="BT171" s="35">
        <v>2.3119E-5</v>
      </c>
    </row>
    <row r="172" spans="1:72" ht="9.9499999999999993" customHeight="1" thickBot="1" x14ac:dyDescent="0.4">
      <c r="A172" s="87" t="s">
        <v>80</v>
      </c>
      <c r="B172" s="35">
        <v>0</v>
      </c>
      <c r="C172" s="35">
        <v>0</v>
      </c>
      <c r="D172" s="35">
        <v>0</v>
      </c>
      <c r="E172" s="35">
        <v>0</v>
      </c>
      <c r="F172" s="35">
        <v>0</v>
      </c>
      <c r="G172" s="35">
        <v>0</v>
      </c>
      <c r="H172" s="35">
        <v>0</v>
      </c>
      <c r="I172" s="35">
        <v>0</v>
      </c>
      <c r="J172" s="35">
        <v>0</v>
      </c>
      <c r="K172" s="35">
        <v>0</v>
      </c>
      <c r="L172" s="35">
        <v>0</v>
      </c>
      <c r="M172" s="35">
        <v>1.3116626323751866E-25</v>
      </c>
      <c r="N172" s="35">
        <v>4.1024341906202711E-25</v>
      </c>
      <c r="O172" s="35">
        <v>6.8932057488653559E-25</v>
      </c>
      <c r="P172" s="35">
        <v>9.6839773071104398E-25</v>
      </c>
      <c r="Q172" s="35">
        <v>1.2474748865355525E-24</v>
      </c>
      <c r="R172" s="35">
        <v>1.5265520423600609E-24</v>
      </c>
      <c r="S172" s="35">
        <v>1.8056291981845692E-24</v>
      </c>
      <c r="T172" s="35">
        <v>3.4794524512102953E-20</v>
      </c>
      <c r="U172" s="35">
        <v>7.5251128944780699E-20</v>
      </c>
      <c r="V172" s="35">
        <v>1.1570773337745844E-19</v>
      </c>
      <c r="W172" s="35">
        <v>1.5616433781013619E-19</v>
      </c>
      <c r="X172" s="35">
        <v>1.9662094224281394E-19</v>
      </c>
      <c r="Y172" s="35">
        <v>2.370775466754917E-19</v>
      </c>
      <c r="Z172" s="35">
        <v>1.1607547227272726E-16</v>
      </c>
      <c r="AA172" s="35">
        <v>5.7930768136363627E-16</v>
      </c>
      <c r="AB172" s="35">
        <v>1.0425398904545454E-15</v>
      </c>
      <c r="AC172" s="35">
        <v>1.5057720995454544E-15</v>
      </c>
      <c r="AD172" s="35">
        <v>1.9690043086363635E-15</v>
      </c>
      <c r="AE172" s="35">
        <v>2.4322365177272725E-15</v>
      </c>
      <c r="AF172" s="35">
        <v>2.8954687268181815E-15</v>
      </c>
      <c r="AG172" s="35">
        <v>4.0373120968229944E-13</v>
      </c>
      <c r="AH172" s="35">
        <v>1.0201521476550678E-12</v>
      </c>
      <c r="AI172" s="35">
        <v>1.6365730856278361E-12</v>
      </c>
      <c r="AJ172" s="35">
        <v>2.2529940236006047E-12</v>
      </c>
      <c r="AK172" s="35">
        <v>2.8694149615733732E-12</v>
      </c>
      <c r="AL172" s="35">
        <v>3.4858358995461413E-12</v>
      </c>
      <c r="AM172" s="35">
        <v>8.6387037821479998E-12</v>
      </c>
      <c r="AN172" s="35">
        <v>1.2266629833585448E-10</v>
      </c>
      <c r="AO172" s="35">
        <v>2.3669389288956092E-10</v>
      </c>
      <c r="AP172" s="35">
        <v>3.5072148744326742E-10</v>
      </c>
      <c r="AQ172" s="35">
        <v>4.6474908199697386E-10</v>
      </c>
      <c r="AR172" s="35">
        <v>5.7877667655068036E-10</v>
      </c>
      <c r="AS172" s="35">
        <v>6.9280427110438685E-10</v>
      </c>
      <c r="AT172" s="35">
        <v>2.4865301059001355E-9</v>
      </c>
      <c r="AU172" s="35">
        <v>6.5068326777609585E-9</v>
      </c>
      <c r="AV172" s="35">
        <v>1.0527135249621781E-8</v>
      </c>
      <c r="AW172" s="35">
        <v>1.4547437821482604E-8</v>
      </c>
      <c r="AX172" s="35">
        <v>1.8567740393343427E-8</v>
      </c>
      <c r="AY172" s="35">
        <v>2.2588042965204251E-8</v>
      </c>
      <c r="AZ172" s="35">
        <v>2.6608345537065075E-8</v>
      </c>
      <c r="BA172" s="35">
        <v>6.0438630303030481E-8</v>
      </c>
      <c r="BB172" s="35">
        <v>1.0081256969696987E-7</v>
      </c>
      <c r="BC172" s="35">
        <v>1.4118650909090926E-7</v>
      </c>
      <c r="BD172" s="35">
        <v>1.8156044848484865E-7</v>
      </c>
      <c r="BE172" s="35">
        <v>2.2193438787878804E-7</v>
      </c>
      <c r="BF172" s="35">
        <v>2.6230832727272745E-7</v>
      </c>
      <c r="BG172" s="35">
        <v>3.1590337349397635E-7</v>
      </c>
      <c r="BH172" s="35">
        <v>4.1637325301204852E-7</v>
      </c>
      <c r="BI172" s="35">
        <v>5.377887272727276E-7</v>
      </c>
      <c r="BJ172" s="35">
        <v>6.756614545454549E-7</v>
      </c>
      <c r="BK172" s="35">
        <v>8.5080557575757618E-7</v>
      </c>
      <c r="BL172" s="35">
        <v>1.0405858181818186E-6</v>
      </c>
      <c r="BM172" s="35">
        <v>1.2615312727272731E-6</v>
      </c>
      <c r="BN172" s="35">
        <v>1.5064478787878795E-6</v>
      </c>
      <c r="BO172" s="35">
        <v>1.7666903030303037E-6</v>
      </c>
      <c r="BP172" s="35">
        <v>2.0559048192771088E-6</v>
      </c>
      <c r="BQ172" s="35">
        <v>2.352890909090909E-6</v>
      </c>
      <c r="BR172" s="35">
        <v>2.6651939393939394E-6</v>
      </c>
      <c r="BS172" s="35">
        <v>2.9807272727272726E-6</v>
      </c>
      <c r="BT172" s="35">
        <v>3.298E-6</v>
      </c>
    </row>
    <row r="173" spans="1:72" ht="9.9499999999999993" customHeight="1" thickBot="1" x14ac:dyDescent="0.4">
      <c r="A173" s="87" t="s">
        <v>79</v>
      </c>
      <c r="B173" s="35">
        <v>0</v>
      </c>
      <c r="C173" s="35">
        <v>0</v>
      </c>
      <c r="D173" s="35">
        <v>0</v>
      </c>
      <c r="E173" s="35">
        <v>0</v>
      </c>
      <c r="F173" s="35">
        <v>2.6247503782148619E-35</v>
      </c>
      <c r="G173" s="35">
        <v>3.5434130105900173E-34</v>
      </c>
      <c r="H173" s="35">
        <v>6.8243509833585478E-34</v>
      </c>
      <c r="I173" s="35">
        <v>1.010528895612708E-33</v>
      </c>
      <c r="J173" s="35">
        <v>1.338622692889561E-33</v>
      </c>
      <c r="K173" s="35">
        <v>1.6667164901664141E-33</v>
      </c>
      <c r="L173" s="35">
        <v>1.9948102874432671E-33</v>
      </c>
      <c r="M173" s="35">
        <v>4.9293116492180812E-23</v>
      </c>
      <c r="N173" s="35">
        <v>1.5417208774752599E-22</v>
      </c>
      <c r="O173" s="35">
        <v>2.5905105900287117E-22</v>
      </c>
      <c r="P173" s="35">
        <v>3.6393003025821633E-22</v>
      </c>
      <c r="Q173" s="35">
        <v>4.6880900151356154E-22</v>
      </c>
      <c r="R173" s="35">
        <v>5.736879727689067E-22</v>
      </c>
      <c r="S173" s="35">
        <v>6.7856694402425186E-22</v>
      </c>
      <c r="T173" s="35">
        <v>3.5254321009833667E-18</v>
      </c>
      <c r="U173" s="35">
        <v>7.6239656486384332E-18</v>
      </c>
      <c r="V173" s="35">
        <v>1.1722499196293499E-17</v>
      </c>
      <c r="W173" s="35">
        <v>1.5821032743948566E-17</v>
      </c>
      <c r="X173" s="35">
        <v>1.9919566291603633E-17</v>
      </c>
      <c r="Y173" s="35">
        <v>2.4018099839258701E-17</v>
      </c>
      <c r="Z173" s="35">
        <v>4.1499294242424238E-15</v>
      </c>
      <c r="AA173" s="35">
        <v>2.064127912121212E-14</v>
      </c>
      <c r="AB173" s="35">
        <v>3.7132628818181819E-14</v>
      </c>
      <c r="AC173" s="35">
        <v>5.3623978515151515E-14</v>
      </c>
      <c r="AD173" s="35">
        <v>7.0115328212121205E-14</v>
      </c>
      <c r="AE173" s="35">
        <v>8.6606677909090901E-14</v>
      </c>
      <c r="AF173" s="35">
        <v>1.030980276060606E-13</v>
      </c>
      <c r="AG173" s="35">
        <v>6.7207889863842649E-12</v>
      </c>
      <c r="AH173" s="35">
        <v>1.6892972042360057E-11</v>
      </c>
      <c r="AI173" s="35">
        <v>2.7065155098335853E-11</v>
      </c>
      <c r="AJ173" s="35">
        <v>3.7237338154311642E-11</v>
      </c>
      <c r="AK173" s="35">
        <v>4.7409521210287434E-11</v>
      </c>
      <c r="AL173" s="35">
        <v>5.7581704266263227E-11</v>
      </c>
      <c r="AM173" s="35">
        <v>1.1452190468986116E-10</v>
      </c>
      <c r="AN173" s="35">
        <v>1.2938945219364572E-9</v>
      </c>
      <c r="AO173" s="35">
        <v>2.473267139183053E-9</v>
      </c>
      <c r="AP173" s="35">
        <v>3.6526397564296487E-9</v>
      </c>
      <c r="AQ173" s="35">
        <v>4.8320123736762439E-9</v>
      </c>
      <c r="AR173" s="35">
        <v>6.0113849909228404E-9</v>
      </c>
      <c r="AS173" s="35">
        <v>7.1907576081694361E-9</v>
      </c>
      <c r="AT173" s="35">
        <v>2.2499718608169308E-8</v>
      </c>
      <c r="AU173" s="35">
        <v>5.6538599092284334E-8</v>
      </c>
      <c r="AV173" s="35">
        <v>9.0577479576399351E-8</v>
      </c>
      <c r="AW173" s="35">
        <v>1.2461636006051438E-7</v>
      </c>
      <c r="AX173" s="35">
        <v>1.5865524054462941E-7</v>
      </c>
      <c r="AY173" s="35">
        <v>1.9269412102874444E-7</v>
      </c>
      <c r="AZ173" s="35">
        <v>2.2673300151285947E-7</v>
      </c>
      <c r="BA173" s="35">
        <v>5.1381436363636523E-7</v>
      </c>
      <c r="BB173" s="35">
        <v>8.5644163636363793E-7</v>
      </c>
      <c r="BC173" s="35">
        <v>1.1990689090909108E-6</v>
      </c>
      <c r="BD173" s="35">
        <v>1.5416961818181834E-6</v>
      </c>
      <c r="BE173" s="35">
        <v>1.8843234545454562E-6</v>
      </c>
      <c r="BF173" s="35">
        <v>2.2269507272727291E-6</v>
      </c>
      <c r="BG173" s="35">
        <v>2.6928891566265102E-6</v>
      </c>
      <c r="BH173" s="35">
        <v>3.5960216867469904E-6</v>
      </c>
      <c r="BI173" s="35">
        <v>4.7206533333333358E-6</v>
      </c>
      <c r="BJ173" s="35">
        <v>6.0193200000000032E-6</v>
      </c>
      <c r="BK173" s="35">
        <v>7.7577648484848519E-6</v>
      </c>
      <c r="BL173" s="35">
        <v>9.6878884848484909E-6</v>
      </c>
      <c r="BM173" s="35">
        <v>1.2039767272727278E-5</v>
      </c>
      <c r="BN173" s="35">
        <v>1.4781454545454552E-5</v>
      </c>
      <c r="BO173" s="35">
        <v>1.7772363636363644E-5</v>
      </c>
      <c r="BP173" s="35">
        <v>2.1391951807228918E-5</v>
      </c>
      <c r="BQ173" s="35">
        <v>2.5246545454545455E-5</v>
      </c>
      <c r="BR173" s="35">
        <v>2.9588363636363637E-5</v>
      </c>
      <c r="BS173" s="35">
        <v>3.4334363636363636E-5</v>
      </c>
      <c r="BT173" s="35">
        <v>3.9298000000000002E-5</v>
      </c>
    </row>
    <row r="174" spans="1:72" ht="9.9499999999999993" customHeight="1" thickBot="1" x14ac:dyDescent="0.4">
      <c r="A174" s="87" t="s">
        <v>83</v>
      </c>
      <c r="B174" s="35">
        <v>2.9001556727272759E-32</v>
      </c>
      <c r="C174" s="35">
        <v>1.1889085818181852E-30</v>
      </c>
      <c r="D174" s="35">
        <v>4.1957522181818216E-30</v>
      </c>
      <c r="E174" s="35">
        <v>1.5430472242424266E-28</v>
      </c>
      <c r="F174" s="35">
        <v>7.3673262299547164E-26</v>
      </c>
      <c r="G174" s="35">
        <v>9.9030829104387367E-25</v>
      </c>
      <c r="H174" s="35">
        <v>1.9069433197882E-24</v>
      </c>
      <c r="I174" s="35">
        <v>2.8235783485325264E-24</v>
      </c>
      <c r="J174" s="35">
        <v>3.7402133772768529E-24</v>
      </c>
      <c r="K174" s="35">
        <v>4.6568484060211797E-24</v>
      </c>
      <c r="L174" s="35">
        <v>5.5734834347655058E-24</v>
      </c>
      <c r="M174" s="35">
        <v>5.9788129682920007E-17</v>
      </c>
      <c r="N174" s="35">
        <v>1.8699690335019693E-16</v>
      </c>
      <c r="O174" s="35">
        <v>3.1420567701747392E-16</v>
      </c>
      <c r="P174" s="35">
        <v>4.4141445068475083E-16</v>
      </c>
      <c r="Q174" s="35">
        <v>5.6862322435202775E-16</v>
      </c>
      <c r="R174" s="35">
        <v>6.9583199801930461E-16</v>
      </c>
      <c r="S174" s="35">
        <v>8.2304077168658158E-16</v>
      </c>
      <c r="T174" s="35">
        <v>2.8881193456883579E-13</v>
      </c>
      <c r="U174" s="35">
        <v>6.2366203290469045E-13</v>
      </c>
      <c r="V174" s="35">
        <v>9.5851213124054512E-13</v>
      </c>
      <c r="W174" s="35">
        <v>1.2933622295763997E-12</v>
      </c>
      <c r="X174" s="35">
        <v>1.6282123279122545E-12</v>
      </c>
      <c r="Y174" s="35">
        <v>1.963062426248109E-12</v>
      </c>
      <c r="Z174" s="35">
        <v>4.2740177272727275E-11</v>
      </c>
      <c r="AA174" s="35">
        <v>2.0484408636363638E-10</v>
      </c>
      <c r="AB174" s="35">
        <v>3.6694799545454544E-10</v>
      </c>
      <c r="AC174" s="35">
        <v>5.2905190454545459E-10</v>
      </c>
      <c r="AD174" s="35">
        <v>6.9115581363636369E-10</v>
      </c>
      <c r="AE174" s="35">
        <v>8.532597227272728E-10</v>
      </c>
      <c r="AF174" s="35">
        <v>1.0153636318181818E-9</v>
      </c>
      <c r="AG174" s="35">
        <v>1.3895872314674731E-8</v>
      </c>
      <c r="AH174" s="35">
        <v>3.3624752798789708E-8</v>
      </c>
      <c r="AI174" s="35">
        <v>5.3353633282904671E-8</v>
      </c>
      <c r="AJ174" s="35">
        <v>7.3082513767019648E-8</v>
      </c>
      <c r="AK174" s="35">
        <v>9.2811394251134624E-8</v>
      </c>
      <c r="AL174" s="35">
        <v>1.125402747352496E-7</v>
      </c>
      <c r="AM174" s="35">
        <v>1.5994910741300897E-7</v>
      </c>
      <c r="AN174" s="35">
        <v>8.7167679273827354E-7</v>
      </c>
      <c r="AO174" s="35">
        <v>1.5834044780635382E-6</v>
      </c>
      <c r="AP174" s="35">
        <v>2.2951321633888027E-6</v>
      </c>
      <c r="AQ174" s="35">
        <v>3.0068598487140674E-6</v>
      </c>
      <c r="AR174" s="35">
        <v>3.7185875340393313E-6</v>
      </c>
      <c r="AS174" s="35">
        <v>4.430315219364596E-6</v>
      </c>
      <c r="AT174" s="35">
        <v>8.8442375189107035E-6</v>
      </c>
      <c r="AU174" s="35">
        <v>1.8165720121028719E-5</v>
      </c>
      <c r="AV174" s="35">
        <v>2.7487202723146734E-5</v>
      </c>
      <c r="AW174" s="35">
        <v>3.6808685325264749E-5</v>
      </c>
      <c r="AX174" s="35">
        <v>4.6130167927382761E-5</v>
      </c>
      <c r="AY174" s="35">
        <v>5.545165052950078E-5</v>
      </c>
      <c r="AZ174" s="35">
        <v>6.4773133131618791E-5</v>
      </c>
      <c r="BA174" s="35">
        <v>1.1276348181818208E-4</v>
      </c>
      <c r="BB174" s="35">
        <v>1.6924211818181845E-4</v>
      </c>
      <c r="BC174" s="35">
        <v>2.2572075454545479E-4</v>
      </c>
      <c r="BD174" s="35">
        <v>2.8219939090909113E-4</v>
      </c>
      <c r="BE174" s="35">
        <v>3.3867802727272751E-4</v>
      </c>
      <c r="BF174" s="35">
        <v>3.9515666363636388E-4</v>
      </c>
      <c r="BG174" s="35">
        <v>4.6644228915662699E-4</v>
      </c>
      <c r="BH174" s="35">
        <v>5.9022542168674736E-4</v>
      </c>
      <c r="BI174" s="35">
        <v>7.3761606060606093E-4</v>
      </c>
      <c r="BJ174" s="35">
        <v>9.0355545454545488E-4</v>
      </c>
      <c r="BK174" s="35">
        <v>1.1139524848484852E-3</v>
      </c>
      <c r="BL174" s="35">
        <v>1.3432260606060613E-3</v>
      </c>
      <c r="BM174" s="35">
        <v>1.6137109090909097E-3</v>
      </c>
      <c r="BN174" s="35">
        <v>1.9215351515151522E-3</v>
      </c>
      <c r="BO174" s="35">
        <v>2.2532321212121219E-3</v>
      </c>
      <c r="BP174" s="35">
        <v>2.6448903614457835E-3</v>
      </c>
      <c r="BQ174" s="35">
        <v>3.0595272727272724E-3</v>
      </c>
      <c r="BR174" s="35">
        <v>3.5219515151515149E-3</v>
      </c>
      <c r="BS174" s="35">
        <v>4.0260545454545455E-3</v>
      </c>
      <c r="BT174" s="35">
        <v>4.5526000000000004E-3</v>
      </c>
    </row>
    <row r="175" spans="1:72" ht="9.9499999999999993" customHeight="1" thickBot="1" x14ac:dyDescent="0.4">
      <c r="A175" s="87" t="s">
        <v>2</v>
      </c>
      <c r="B175" s="35">
        <v>0</v>
      </c>
      <c r="C175" s="35">
        <v>0</v>
      </c>
      <c r="D175" s="35">
        <v>0</v>
      </c>
      <c r="E175" s="35">
        <v>0</v>
      </c>
      <c r="F175" s="35">
        <v>3.6283207261725161E-33</v>
      </c>
      <c r="G175" s="35">
        <v>4.898232980332832E-32</v>
      </c>
      <c r="H175" s="35">
        <v>9.4336338880484124E-32</v>
      </c>
      <c r="I175" s="35">
        <v>1.3969034795763993E-31</v>
      </c>
      <c r="J175" s="35">
        <v>1.8504435703479573E-31</v>
      </c>
      <c r="K175" s="35">
        <v>2.3039836611195151E-31</v>
      </c>
      <c r="L175" s="35">
        <v>2.7575237518910734E-31</v>
      </c>
      <c r="M175" s="35">
        <v>2.4574415139343376E-25</v>
      </c>
      <c r="N175" s="35">
        <v>7.6860341012414514E-25</v>
      </c>
      <c r="O175" s="35">
        <v>1.2914626688548564E-24</v>
      </c>
      <c r="P175" s="35">
        <v>1.8143219275855677E-24</v>
      </c>
      <c r="Q175" s="35">
        <v>2.3371811863162792E-24</v>
      </c>
      <c r="R175" s="35">
        <v>2.8600404450469908E-24</v>
      </c>
      <c r="S175" s="35">
        <v>3.3828997037777019E-24</v>
      </c>
      <c r="T175" s="35">
        <v>4.1631425983358643E-21</v>
      </c>
      <c r="U175" s="35">
        <v>8.999987363842671E-21</v>
      </c>
      <c r="V175" s="35">
        <v>1.3836832129349478E-20</v>
      </c>
      <c r="W175" s="35">
        <v>1.8673676894856283E-20</v>
      </c>
      <c r="X175" s="35">
        <v>2.3510521660363091E-20</v>
      </c>
      <c r="Y175" s="35">
        <v>2.8347366425869896E-20</v>
      </c>
      <c r="Z175" s="35">
        <v>1.5748547348484849E-18</v>
      </c>
      <c r="AA175" s="35">
        <v>7.7463736742424247E-18</v>
      </c>
      <c r="AB175" s="35">
        <v>1.3917892613636363E-17</v>
      </c>
      <c r="AC175" s="35">
        <v>2.0089411553030302E-17</v>
      </c>
      <c r="AD175" s="35">
        <v>2.6260930492424245E-17</v>
      </c>
      <c r="AE175" s="35">
        <v>3.2432449431818182E-17</v>
      </c>
      <c r="AF175" s="35">
        <v>3.8603968371212124E-17</v>
      </c>
      <c r="AG175" s="35">
        <v>1.193873440242057E-15</v>
      </c>
      <c r="AH175" s="35">
        <v>2.9678879636913754E-15</v>
      </c>
      <c r="AI175" s="35">
        <v>4.7419024871406943E-15</v>
      </c>
      <c r="AJ175" s="35">
        <v>6.5159170105900129E-15</v>
      </c>
      <c r="AK175" s="35">
        <v>8.2899315340393322E-15</v>
      </c>
      <c r="AL175" s="35">
        <v>1.006394605748865E-14</v>
      </c>
      <c r="AM175" s="35">
        <v>1.7978999999999646E-14</v>
      </c>
      <c r="AN175" s="35">
        <v>1.7327899999999959E-13</v>
      </c>
      <c r="AO175" s="35">
        <v>3.2857899999999952E-13</v>
      </c>
      <c r="AP175" s="35">
        <v>4.8387899999999958E-13</v>
      </c>
      <c r="AQ175" s="35">
        <v>6.3917899999999943E-13</v>
      </c>
      <c r="AR175" s="35">
        <v>7.9447899999999939E-13</v>
      </c>
      <c r="AS175" s="35">
        <v>9.4977899999999924E-13</v>
      </c>
      <c r="AT175" s="35">
        <v>3.3201428139182852E-12</v>
      </c>
      <c r="AU175" s="35">
        <v>8.6267540090771428E-12</v>
      </c>
      <c r="AV175" s="35">
        <v>1.3933365204236003E-11</v>
      </c>
      <c r="AW175" s="35">
        <v>1.9239976399394861E-11</v>
      </c>
      <c r="AX175" s="35">
        <v>2.454658759455372E-11</v>
      </c>
      <c r="AY175" s="35">
        <v>2.9853198789712578E-11</v>
      </c>
      <c r="AZ175" s="35">
        <v>3.5159809984871433E-11</v>
      </c>
      <c r="BA175" s="35">
        <v>1.0884589393939432E-10</v>
      </c>
      <c r="BB175" s="35">
        <v>1.9754210606060645E-10</v>
      </c>
      <c r="BC175" s="35">
        <v>2.8623831818181855E-10</v>
      </c>
      <c r="BD175" s="35">
        <v>3.7493453030303062E-10</v>
      </c>
      <c r="BE175" s="35">
        <v>4.6363074242424275E-10</v>
      </c>
      <c r="BF175" s="35">
        <v>5.5232695454545492E-10</v>
      </c>
      <c r="BG175" s="35">
        <v>6.9279662650602539E-10</v>
      </c>
      <c r="BH175" s="35">
        <v>1.0168267469879528E-9</v>
      </c>
      <c r="BI175" s="35">
        <v>1.4779551515151528E-9</v>
      </c>
      <c r="BJ175" s="35">
        <v>2.0468036363636376E-9</v>
      </c>
      <c r="BK175" s="35">
        <v>2.975956969696972E-9</v>
      </c>
      <c r="BL175" s="35">
        <v>4.1041981818181849E-9</v>
      </c>
      <c r="BM175" s="35">
        <v>5.6976527272727314E-9</v>
      </c>
      <c r="BN175" s="35">
        <v>7.8843600000000052E-9</v>
      </c>
      <c r="BO175" s="35">
        <v>1.0450360000000006E-8</v>
      </c>
      <c r="BP175" s="35">
        <v>1.4402831325301209E-8</v>
      </c>
      <c r="BQ175" s="35">
        <v>1.9070545454545454E-8</v>
      </c>
      <c r="BR175" s="35">
        <v>2.5272363636363637E-8</v>
      </c>
      <c r="BS175" s="35">
        <v>3.3507303030303031E-8</v>
      </c>
      <c r="BT175" s="35">
        <v>4.2837000000000002E-8</v>
      </c>
    </row>
    <row r="176" spans="1:72" ht="9.9499999999999993" customHeight="1" thickBot="1" x14ac:dyDescent="0.4">
      <c r="A176" s="87" t="s">
        <v>1</v>
      </c>
      <c r="B176" s="35">
        <v>0.2</v>
      </c>
      <c r="C176" s="35">
        <v>0.2</v>
      </c>
      <c r="D176" s="35">
        <v>0.2</v>
      </c>
      <c r="E176" s="35">
        <v>0.2</v>
      </c>
      <c r="F176" s="35">
        <v>0.2</v>
      </c>
      <c r="G176" s="35">
        <v>0.2</v>
      </c>
      <c r="H176" s="35">
        <v>0.2</v>
      </c>
      <c r="I176" s="35">
        <v>0.2</v>
      </c>
      <c r="J176" s="35">
        <v>0.2</v>
      </c>
      <c r="K176" s="35">
        <v>0.2</v>
      </c>
      <c r="L176" s="35">
        <v>0.2</v>
      </c>
      <c r="M176" s="35">
        <v>0.2</v>
      </c>
      <c r="N176" s="35">
        <v>0.2</v>
      </c>
      <c r="O176" s="35">
        <v>0.2</v>
      </c>
      <c r="P176" s="35">
        <v>0.2</v>
      </c>
      <c r="Q176" s="35">
        <v>0.2</v>
      </c>
      <c r="R176" s="35">
        <v>0.2</v>
      </c>
      <c r="S176" s="35">
        <v>0.2</v>
      </c>
      <c r="T176" s="35">
        <v>0.2</v>
      </c>
      <c r="U176" s="35">
        <v>0.2</v>
      </c>
      <c r="V176" s="35">
        <v>0.2</v>
      </c>
      <c r="W176" s="35">
        <v>0.2</v>
      </c>
      <c r="X176" s="35">
        <v>0.2</v>
      </c>
      <c r="Y176" s="35">
        <v>0.2</v>
      </c>
      <c r="Z176" s="35">
        <v>0.2</v>
      </c>
      <c r="AA176" s="35">
        <v>0.2</v>
      </c>
      <c r="AB176" s="35">
        <v>0.2</v>
      </c>
      <c r="AC176" s="35">
        <v>0.2</v>
      </c>
      <c r="AD176" s="35">
        <v>0.2</v>
      </c>
      <c r="AE176" s="35">
        <v>0.2</v>
      </c>
      <c r="AF176" s="35">
        <v>0.2</v>
      </c>
      <c r="AG176" s="35">
        <v>0.2</v>
      </c>
      <c r="AH176" s="35">
        <v>0.2</v>
      </c>
      <c r="AI176" s="35">
        <v>0.2</v>
      </c>
      <c r="AJ176" s="35">
        <v>0.2</v>
      </c>
      <c r="AK176" s="35">
        <v>0.2</v>
      </c>
      <c r="AL176" s="35">
        <v>0.2</v>
      </c>
      <c r="AM176" s="35">
        <v>0.2</v>
      </c>
      <c r="AN176" s="35">
        <v>0.2</v>
      </c>
      <c r="AO176" s="35">
        <v>0.2</v>
      </c>
      <c r="AP176" s="35">
        <v>0.2</v>
      </c>
      <c r="AQ176" s="35">
        <v>0.2</v>
      </c>
      <c r="AR176" s="35">
        <v>0.2</v>
      </c>
      <c r="AS176" s="35">
        <v>0.2</v>
      </c>
      <c r="AT176" s="35">
        <v>0.2</v>
      </c>
      <c r="AU176" s="35">
        <v>0.2</v>
      </c>
      <c r="AV176" s="35">
        <v>0.2</v>
      </c>
      <c r="AW176" s="35">
        <v>0.2</v>
      </c>
      <c r="AX176" s="35">
        <v>0.2</v>
      </c>
      <c r="AY176" s="35">
        <v>0.2</v>
      </c>
      <c r="AZ176" s="35">
        <v>0.2</v>
      </c>
      <c r="BA176" s="35">
        <v>0.2</v>
      </c>
      <c r="BB176" s="35">
        <v>0.2</v>
      </c>
      <c r="BC176" s="35">
        <v>0.2</v>
      </c>
      <c r="BD176" s="35">
        <v>0.2</v>
      </c>
      <c r="BE176" s="35">
        <v>0.2</v>
      </c>
      <c r="BF176" s="35">
        <v>0.2</v>
      </c>
      <c r="BG176" s="35">
        <v>0.2</v>
      </c>
      <c r="BH176" s="35">
        <v>0.2</v>
      </c>
      <c r="BI176" s="35">
        <v>0.2</v>
      </c>
      <c r="BJ176" s="35">
        <v>0.2</v>
      </c>
      <c r="BK176" s="35">
        <v>0.2</v>
      </c>
      <c r="BL176" s="35">
        <v>0.2</v>
      </c>
      <c r="BM176" s="35">
        <v>0.2</v>
      </c>
      <c r="BN176" s="35">
        <v>0.2</v>
      </c>
      <c r="BO176" s="35">
        <v>0.2</v>
      </c>
      <c r="BP176" s="35">
        <v>0.2</v>
      </c>
      <c r="BQ176" s="35">
        <v>0.2</v>
      </c>
      <c r="BR176" s="35">
        <v>0.2</v>
      </c>
      <c r="BS176" s="35">
        <v>0.2</v>
      </c>
      <c r="BT176" s="35">
        <v>0.2</v>
      </c>
    </row>
    <row r="177" spans="1:72" ht="9.9499999999999993" customHeight="1" thickBot="1" x14ac:dyDescent="0.4">
      <c r="A177" s="87" t="s">
        <v>88</v>
      </c>
      <c r="B177" s="35">
        <v>6.0006872727272731E-2</v>
      </c>
      <c r="C177" s="35">
        <v>6.0009151515151515E-2</v>
      </c>
      <c r="D177" s="35">
        <v>6.0012181818181819E-2</v>
      </c>
      <c r="E177" s="35">
        <v>6.0015654545454544E-2</v>
      </c>
      <c r="F177" s="35">
        <v>6.0021565809379729E-2</v>
      </c>
      <c r="G177" s="35">
        <v>6.0053638426626324E-2</v>
      </c>
      <c r="H177" s="35">
        <v>6.0085711043872919E-2</v>
      </c>
      <c r="I177" s="35">
        <v>6.0117783661119514E-2</v>
      </c>
      <c r="J177" s="35">
        <v>6.0149856278366109E-2</v>
      </c>
      <c r="K177" s="35">
        <v>6.0181928895612712E-2</v>
      </c>
      <c r="L177" s="35">
        <v>6.0214001512859307E-2</v>
      </c>
      <c r="M177" s="35">
        <v>6.021201512859304E-2</v>
      </c>
      <c r="N177" s="35">
        <v>6.0171621785173983E-2</v>
      </c>
      <c r="O177" s="35">
        <v>6.0131228441754919E-2</v>
      </c>
      <c r="P177" s="35">
        <v>6.0090835098335856E-2</v>
      </c>
      <c r="Q177" s="35">
        <v>6.0050441754916792E-2</v>
      </c>
      <c r="R177" s="35">
        <v>6.0010048411497735E-2</v>
      </c>
      <c r="S177" s="35">
        <v>5.9969655068078671E-2</v>
      </c>
      <c r="T177" s="35">
        <v>5.9911827534039334E-2</v>
      </c>
      <c r="U177" s="35">
        <v>5.9851161875945538E-2</v>
      </c>
      <c r="V177" s="35">
        <v>5.9790496217851742E-2</v>
      </c>
      <c r="W177" s="35">
        <v>5.9729830559757946E-2</v>
      </c>
      <c r="X177" s="35">
        <v>5.9669164901664143E-2</v>
      </c>
      <c r="Y177" s="35">
        <v>5.9608499243570347E-2</v>
      </c>
      <c r="Z177" s="35">
        <v>5.9492659090909089E-2</v>
      </c>
      <c r="AA177" s="35">
        <v>5.9211295454545454E-2</v>
      </c>
      <c r="AB177" s="35">
        <v>5.8929931818181819E-2</v>
      </c>
      <c r="AC177" s="35">
        <v>5.8648568181818184E-2</v>
      </c>
      <c r="AD177" s="35">
        <v>5.8367204545454549E-2</v>
      </c>
      <c r="AE177" s="35">
        <v>5.8085840909090906E-2</v>
      </c>
      <c r="AF177" s="35">
        <v>5.7804477272727271E-2</v>
      </c>
      <c r="AG177" s="35">
        <v>5.716298940998487E-2</v>
      </c>
      <c r="AH177" s="35">
        <v>5.6327588502269293E-2</v>
      </c>
      <c r="AI177" s="35">
        <v>5.549218759455371E-2</v>
      </c>
      <c r="AJ177" s="35">
        <v>5.4656786686838127E-2</v>
      </c>
      <c r="AK177" s="35">
        <v>5.3821385779122544E-2</v>
      </c>
      <c r="AL177" s="35">
        <v>5.298598487140696E-2</v>
      </c>
      <c r="AM177" s="35">
        <v>5.2119485627836616E-2</v>
      </c>
      <c r="AN177" s="35">
        <v>5.0506626323751899E-2</v>
      </c>
      <c r="AO177" s="35">
        <v>4.8893767019667175E-2</v>
      </c>
      <c r="AP177" s="35">
        <v>4.7280907715582451E-2</v>
      </c>
      <c r="AQ177" s="35">
        <v>4.5668048411497734E-2</v>
      </c>
      <c r="AR177" s="35">
        <v>4.4055189107413018E-2</v>
      </c>
      <c r="AS177" s="35">
        <v>4.2442329803328294E-2</v>
      </c>
      <c r="AT177" s="35">
        <v>4.0641792738275347E-2</v>
      </c>
      <c r="AU177" s="35">
        <v>3.859247352496218E-2</v>
      </c>
      <c r="AV177" s="35">
        <v>3.654315431164902E-2</v>
      </c>
      <c r="AW177" s="35">
        <v>3.4493835098335854E-2</v>
      </c>
      <c r="AX177" s="35">
        <v>3.2444515885022687E-2</v>
      </c>
      <c r="AY177" s="35">
        <v>3.0395196671709521E-2</v>
      </c>
      <c r="AZ177" s="35">
        <v>2.8345877458396358E-2</v>
      </c>
      <c r="BA177" s="35">
        <v>2.6494663636363627E-2</v>
      </c>
      <c r="BB177" s="35">
        <v>2.4686936363636353E-2</v>
      </c>
      <c r="BC177" s="35">
        <v>2.2879209090909083E-2</v>
      </c>
      <c r="BD177" s="35">
        <v>2.107148181818181E-2</v>
      </c>
      <c r="BE177" s="35">
        <v>1.9263754545454537E-2</v>
      </c>
      <c r="BF177" s="35">
        <v>1.7456027272727263E-2</v>
      </c>
      <c r="BG177" s="35">
        <v>1.5732301204819273E-2</v>
      </c>
      <c r="BH177" s="35">
        <v>1.4306397590361442E-2</v>
      </c>
      <c r="BI177" s="35">
        <v>1.29676303030303E-2</v>
      </c>
      <c r="BJ177" s="35">
        <v>1.169732727272727E-2</v>
      </c>
      <c r="BK177" s="35">
        <v>1.0571410909090907E-2</v>
      </c>
      <c r="BL177" s="35">
        <v>9.4986484848484827E-3</v>
      </c>
      <c r="BM177" s="35">
        <v>8.5365272727272699E-3</v>
      </c>
      <c r="BN177" s="35">
        <v>7.6577727272727257E-3</v>
      </c>
      <c r="BO177" s="35">
        <v>6.8323181818181807E-3</v>
      </c>
      <c r="BP177" s="35">
        <v>6.128861445783132E-3</v>
      </c>
      <c r="BQ177" s="35">
        <v>5.4618181818181823E-3</v>
      </c>
      <c r="BR177" s="35">
        <v>4.8678787878787882E-3</v>
      </c>
      <c r="BS177" s="35">
        <v>4.3357090909090911E-3</v>
      </c>
      <c r="BT177" s="35">
        <v>3.8368E-3</v>
      </c>
    </row>
    <row r="178" spans="1:72" ht="9.9499999999999993" customHeight="1" thickBot="1" x14ac:dyDescent="0.4">
      <c r="A178" s="87" t="s">
        <v>489</v>
      </c>
      <c r="B178" s="35">
        <v>5.9992503030303033E-2</v>
      </c>
      <c r="C178" s="35">
        <v>5.9989848484848486E-2</v>
      </c>
      <c r="D178" s="35">
        <v>5.9986818181818183E-2</v>
      </c>
      <c r="E178" s="35">
        <v>5.9982460606060606E-2</v>
      </c>
      <c r="F178" s="35">
        <v>5.9974635400907715E-2</v>
      </c>
      <c r="G178" s="35">
        <v>5.9932577912254155E-2</v>
      </c>
      <c r="H178" s="35">
        <v>5.9890520423600602E-2</v>
      </c>
      <c r="I178" s="35">
        <v>5.9848462934947048E-2</v>
      </c>
      <c r="J178" s="35">
        <v>5.9806405446293495E-2</v>
      </c>
      <c r="K178" s="35">
        <v>5.9764347957639942E-2</v>
      </c>
      <c r="L178" s="35">
        <v>5.9722290468986389E-2</v>
      </c>
      <c r="M178" s="35">
        <v>5.9723748865355523E-2</v>
      </c>
      <c r="N178" s="35">
        <v>5.9774278366111953E-2</v>
      </c>
      <c r="O178" s="35">
        <v>5.9824807866868383E-2</v>
      </c>
      <c r="P178" s="35">
        <v>5.9875337367624813E-2</v>
      </c>
      <c r="Q178" s="35">
        <v>5.9925866868381236E-2</v>
      </c>
      <c r="R178" s="35">
        <v>5.9976396369137666E-2</v>
      </c>
      <c r="S178" s="35">
        <v>6.0026925869894096E-2</v>
      </c>
      <c r="T178" s="35">
        <v>6.0086042360060515E-2</v>
      </c>
      <c r="U178" s="35">
        <v>6.0146556732223903E-2</v>
      </c>
      <c r="V178" s="35">
        <v>6.0207071104387291E-2</v>
      </c>
      <c r="W178" s="35">
        <v>6.0267585476550679E-2</v>
      </c>
      <c r="X178" s="35">
        <v>6.0328099848714067E-2</v>
      </c>
      <c r="Y178" s="35">
        <v>6.0388614220877462E-2</v>
      </c>
      <c r="Z178" s="35">
        <v>6.0504265151515156E-2</v>
      </c>
      <c r="AA178" s="35">
        <v>6.078532575757576E-2</v>
      </c>
      <c r="AB178" s="35">
        <v>6.1066386363636364E-2</v>
      </c>
      <c r="AC178" s="35">
        <v>6.1347446969696968E-2</v>
      </c>
      <c r="AD178" s="35">
        <v>6.1628507575757573E-2</v>
      </c>
      <c r="AE178" s="35">
        <v>6.1909568181818177E-2</v>
      </c>
      <c r="AF178" s="35">
        <v>6.2190628787878788E-2</v>
      </c>
      <c r="AG178" s="35">
        <v>6.2831912254160363E-2</v>
      </c>
      <c r="AH178" s="35">
        <v>6.3667161875945538E-2</v>
      </c>
      <c r="AI178" s="35">
        <v>6.4502411497730713E-2</v>
      </c>
      <c r="AJ178" s="35">
        <v>6.5337661119515875E-2</v>
      </c>
      <c r="AK178" s="35">
        <v>6.617291074130105E-2</v>
      </c>
      <c r="AL178" s="35">
        <v>6.7008160363086225E-2</v>
      </c>
      <c r="AM178" s="35">
        <v>6.7874478063540078E-2</v>
      </c>
      <c r="AN178" s="35">
        <v>6.9486429652042353E-2</v>
      </c>
      <c r="AO178" s="35">
        <v>7.1098381240544614E-2</v>
      </c>
      <c r="AP178" s="35">
        <v>7.2710332829046889E-2</v>
      </c>
      <c r="AQ178" s="35">
        <v>7.432228441754915E-2</v>
      </c>
      <c r="AR178" s="35">
        <v>7.5934236006051425E-2</v>
      </c>
      <c r="AS178" s="35">
        <v>7.7546187594553687E-2</v>
      </c>
      <c r="AT178" s="35">
        <v>7.9345491679273808E-2</v>
      </c>
      <c r="AU178" s="35">
        <v>8.1393146747352485E-2</v>
      </c>
      <c r="AV178" s="35">
        <v>8.3440801815431162E-2</v>
      </c>
      <c r="AW178" s="35">
        <v>8.5488456883509825E-2</v>
      </c>
      <c r="AX178" s="35">
        <v>8.7536111951588502E-2</v>
      </c>
      <c r="AY178" s="35">
        <v>8.9583767019667179E-2</v>
      </c>
      <c r="AZ178" s="35">
        <v>9.1631422087745842E-2</v>
      </c>
      <c r="BA178" s="35">
        <v>9.3478484848484852E-2</v>
      </c>
      <c r="BB178" s="35">
        <v>9.5281515151515159E-2</v>
      </c>
      <c r="BC178" s="35">
        <v>9.7084545454545465E-2</v>
      </c>
      <c r="BD178" s="35">
        <v>9.8887575757575771E-2</v>
      </c>
      <c r="BE178" s="35">
        <v>0.10069060606060608</v>
      </c>
      <c r="BF178" s="35">
        <v>0.10249363636363637</v>
      </c>
      <c r="BG178" s="35">
        <v>0.10421277108433737</v>
      </c>
      <c r="BH178" s="35">
        <v>0.1056344578313253</v>
      </c>
      <c r="BI178" s="35">
        <v>0.10696933333333333</v>
      </c>
      <c r="BJ178" s="35">
        <v>0.108236</v>
      </c>
      <c r="BK178" s="35">
        <v>0.10935375757575758</v>
      </c>
      <c r="BL178" s="35">
        <v>0.11041739393939394</v>
      </c>
      <c r="BM178" s="35">
        <v>0.1113689090909091</v>
      </c>
      <c r="BN178" s="35">
        <v>0.11223539393939394</v>
      </c>
      <c r="BO178" s="35">
        <v>0.11304751515151515</v>
      </c>
      <c r="BP178" s="35">
        <v>0.11373927710843373</v>
      </c>
      <c r="BQ178" s="35">
        <v>0.11439272727272727</v>
      </c>
      <c r="BR178" s="35">
        <v>0.11496848484848485</v>
      </c>
      <c r="BS178" s="35">
        <v>0.11548121212121211</v>
      </c>
      <c r="BT178" s="35">
        <v>0.11595999999999999</v>
      </c>
    </row>
    <row r="179" spans="1:72" ht="9.9499999999999993" customHeight="1" thickBot="1" x14ac:dyDescent="0.4">
      <c r="A179" s="87" t="s">
        <v>53</v>
      </c>
      <c r="B179" s="35">
        <v>8.9601454545454574E-7</v>
      </c>
      <c r="C179" s="35">
        <v>1.2218296969696973E-6</v>
      </c>
      <c r="D179" s="35">
        <v>1.6332236363636368E-6</v>
      </c>
      <c r="E179" s="35">
        <v>2.1757963636363644E-6</v>
      </c>
      <c r="F179" s="35">
        <v>3.5220859304084835E-6</v>
      </c>
      <c r="G179" s="35">
        <v>1.355316006051438E-5</v>
      </c>
      <c r="H179" s="35">
        <v>2.3584234190620275E-5</v>
      </c>
      <c r="I179" s="35">
        <v>3.3615308320726171E-5</v>
      </c>
      <c r="J179" s="35">
        <v>4.3646382450832073E-5</v>
      </c>
      <c r="K179" s="35">
        <v>5.3677456580937969E-5</v>
      </c>
      <c r="L179" s="35">
        <v>6.3708530711043871E-5</v>
      </c>
      <c r="M179" s="35">
        <v>6.4259839939485636E-5</v>
      </c>
      <c r="N179" s="35">
        <v>5.4121201512859302E-5</v>
      </c>
      <c r="O179" s="35">
        <v>4.3982563086232975E-5</v>
      </c>
      <c r="P179" s="35">
        <v>3.3843924659606649E-5</v>
      </c>
      <c r="Q179" s="35">
        <v>2.3705286232980322E-5</v>
      </c>
      <c r="R179" s="35">
        <v>1.3566647806353988E-5</v>
      </c>
      <c r="S179" s="35">
        <v>3.4280093797276617E-6</v>
      </c>
      <c r="T179" s="35">
        <v>2.1573500756429655E-6</v>
      </c>
      <c r="U179" s="35">
        <v>2.3303152798789716E-6</v>
      </c>
      <c r="V179" s="35">
        <v>2.5032804841149777E-6</v>
      </c>
      <c r="W179" s="35">
        <v>2.6762456883509838E-6</v>
      </c>
      <c r="X179" s="35">
        <v>2.8492108925869895E-6</v>
      </c>
      <c r="Y179" s="35">
        <v>3.0221760968229952E-6</v>
      </c>
      <c r="Z179" s="35">
        <v>3.2015249999999998E-6</v>
      </c>
      <c r="AA179" s="35">
        <v>3.4000249999999997E-6</v>
      </c>
      <c r="AB179" s="35">
        <v>3.598525E-6</v>
      </c>
      <c r="AC179" s="35">
        <v>3.7970249999999999E-6</v>
      </c>
      <c r="AD179" s="35">
        <v>3.9955250000000002E-6</v>
      </c>
      <c r="AE179" s="35">
        <v>4.194025E-6</v>
      </c>
      <c r="AF179" s="35">
        <v>4.3925249999999999E-6</v>
      </c>
      <c r="AG179" s="35">
        <v>4.6803154311649017E-6</v>
      </c>
      <c r="AH179" s="35">
        <v>5.0161853252647498E-6</v>
      </c>
      <c r="AI179" s="35">
        <v>5.3520552193645988E-6</v>
      </c>
      <c r="AJ179" s="35">
        <v>5.6879251134644469E-6</v>
      </c>
      <c r="AK179" s="35">
        <v>6.0237950075642959E-6</v>
      </c>
      <c r="AL179" s="35">
        <v>6.359664901664144E-6</v>
      </c>
      <c r="AM179" s="35">
        <v>6.7129193645990904E-6</v>
      </c>
      <c r="AN179" s="35">
        <v>7.4834034795763973E-6</v>
      </c>
      <c r="AO179" s="35">
        <v>8.2538875945537033E-6</v>
      </c>
      <c r="AP179" s="35">
        <v>9.024371709531011E-6</v>
      </c>
      <c r="AQ179" s="35">
        <v>9.794855824508317E-6</v>
      </c>
      <c r="AR179" s="35">
        <v>1.0565339939485625E-5</v>
      </c>
      <c r="AS179" s="35">
        <v>1.1335824054462931E-5</v>
      </c>
      <c r="AT179" s="35">
        <v>1.2544771558245076E-5</v>
      </c>
      <c r="AU179" s="35">
        <v>1.4334937972768529E-5</v>
      </c>
      <c r="AV179" s="35">
        <v>1.6125104387291981E-5</v>
      </c>
      <c r="AW179" s="35">
        <v>1.7915270801815434E-5</v>
      </c>
      <c r="AX179" s="35">
        <v>1.9705437216338887E-5</v>
      </c>
      <c r="AY179" s="35">
        <v>2.1495603630862336E-5</v>
      </c>
      <c r="AZ179" s="35">
        <v>2.3285770045385788E-5</v>
      </c>
      <c r="BA179" s="35">
        <v>2.6787984848484868E-5</v>
      </c>
      <c r="BB179" s="35">
        <v>3.0666015151515168E-5</v>
      </c>
      <c r="BC179" s="35">
        <v>3.4544045454545476E-5</v>
      </c>
      <c r="BD179" s="35">
        <v>3.8422075757575776E-5</v>
      </c>
      <c r="BE179" s="35">
        <v>4.2300106060606083E-5</v>
      </c>
      <c r="BF179" s="35">
        <v>4.6178136363636383E-5</v>
      </c>
      <c r="BG179" s="35">
        <v>5.0506963855421712E-5</v>
      </c>
      <c r="BH179" s="35">
        <v>5.6434072289156644E-5</v>
      </c>
      <c r="BI179" s="35">
        <v>6.3016303030303047E-5</v>
      </c>
      <c r="BJ179" s="35">
        <v>7.0113272727272743E-5</v>
      </c>
      <c r="BK179" s="35">
        <v>7.8423575757575776E-5</v>
      </c>
      <c r="BL179" s="35">
        <v>8.7261684848484865E-5</v>
      </c>
      <c r="BM179" s="35">
        <v>9.7260472727272746E-5</v>
      </c>
      <c r="BN179" s="35">
        <v>1.0839127272727276E-4</v>
      </c>
      <c r="BO179" s="35">
        <v>1.2024581818181821E-4</v>
      </c>
      <c r="BP179" s="35">
        <v>1.3413108433734939E-4</v>
      </c>
      <c r="BQ179" s="35">
        <v>1.4890454545454546E-4</v>
      </c>
      <c r="BR179" s="35">
        <v>1.655530303030303E-4</v>
      </c>
      <c r="BS179" s="35">
        <v>1.8420666666666666E-4</v>
      </c>
      <c r="BT179" s="35">
        <v>2.0394E-4</v>
      </c>
    </row>
    <row r="180" spans="1:72" ht="9.9499999999999993" customHeight="1" thickBot="1" x14ac:dyDescent="0.4">
      <c r="A180" s="87" t="s">
        <v>89</v>
      </c>
      <c r="B180" s="35">
        <v>9.9994127272727273E-2</v>
      </c>
      <c r="C180" s="35">
        <v>9.9992078787878788E-2</v>
      </c>
      <c r="D180" s="35">
        <v>9.998965454545454E-2</v>
      </c>
      <c r="E180" s="35">
        <v>9.9986345454545447E-2</v>
      </c>
      <c r="F180" s="35">
        <v>9.9981245083207271E-2</v>
      </c>
      <c r="G180" s="35">
        <v>9.9959308623298035E-2</v>
      </c>
      <c r="H180" s="35">
        <v>9.9937372163388799E-2</v>
      </c>
      <c r="I180" s="35">
        <v>9.9915435703479577E-2</v>
      </c>
      <c r="J180" s="35">
        <v>9.9893499243570341E-2</v>
      </c>
      <c r="K180" s="35">
        <v>9.9871562783661119E-2</v>
      </c>
      <c r="L180" s="35">
        <v>9.9849626323751883E-2</v>
      </c>
      <c r="M180" s="35">
        <v>9.9846390317700456E-2</v>
      </c>
      <c r="N180" s="35">
        <v>9.9864242057488645E-2</v>
      </c>
      <c r="O180" s="35">
        <v>9.9882093797276847E-2</v>
      </c>
      <c r="P180" s="35">
        <v>9.9899945537065049E-2</v>
      </c>
      <c r="Q180" s="35">
        <v>9.9917797276853251E-2</v>
      </c>
      <c r="R180" s="35">
        <v>9.9935649016641454E-2</v>
      </c>
      <c r="S180" s="35">
        <v>9.9953500756429656E-2</v>
      </c>
      <c r="T180" s="35">
        <v>9.9951316187594549E-2</v>
      </c>
      <c r="U180" s="35">
        <v>9.9945869894099856E-2</v>
      </c>
      <c r="V180" s="35">
        <v>9.9940423600605149E-2</v>
      </c>
      <c r="W180" s="35">
        <v>9.9934977307110442E-2</v>
      </c>
      <c r="X180" s="35">
        <v>9.9929531013615736E-2</v>
      </c>
      <c r="Y180" s="35">
        <v>9.9924084720121029E-2</v>
      </c>
      <c r="Z180" s="35">
        <v>9.9918257575757577E-2</v>
      </c>
      <c r="AA180" s="35">
        <v>9.9911287878787877E-2</v>
      </c>
      <c r="AB180" s="35">
        <v>9.9904318181818177E-2</v>
      </c>
      <c r="AC180" s="35">
        <v>9.9897348484848478E-2</v>
      </c>
      <c r="AD180" s="35">
        <v>9.9890378787878792E-2</v>
      </c>
      <c r="AE180" s="35">
        <v>9.9883409090909092E-2</v>
      </c>
      <c r="AF180" s="35">
        <v>9.9876439393939392E-2</v>
      </c>
      <c r="AG180" s="35">
        <v>9.9867804841149779E-2</v>
      </c>
      <c r="AH180" s="35">
        <v>9.9858273827534039E-2</v>
      </c>
      <c r="AI180" s="35">
        <v>9.9848742813918312E-2</v>
      </c>
      <c r="AJ180" s="35">
        <v>9.9839211800302571E-2</v>
      </c>
      <c r="AK180" s="35">
        <v>9.9829680786686831E-2</v>
      </c>
      <c r="AL180" s="35">
        <v>9.9820149773071104E-2</v>
      </c>
      <c r="AM180" s="35">
        <v>9.9810376701966713E-2</v>
      </c>
      <c r="AN180" s="35">
        <v>9.9794794251134647E-2</v>
      </c>
      <c r="AO180" s="35">
        <v>9.9779211800302567E-2</v>
      </c>
      <c r="AP180" s="35">
        <v>9.9763629349470501E-2</v>
      </c>
      <c r="AQ180" s="35">
        <v>9.9748046898638434E-2</v>
      </c>
      <c r="AR180" s="35">
        <v>9.9732464447806354E-2</v>
      </c>
      <c r="AS180" s="35">
        <v>9.9716881996974288E-2</v>
      </c>
      <c r="AT180" s="35">
        <v>9.9696745839636919E-2</v>
      </c>
      <c r="AU180" s="35">
        <v>9.9670573373676255E-2</v>
      </c>
      <c r="AV180" s="35">
        <v>9.9644400907715591E-2</v>
      </c>
      <c r="AW180" s="35">
        <v>9.9618228441754914E-2</v>
      </c>
      <c r="AX180" s="35">
        <v>9.959205597579425E-2</v>
      </c>
      <c r="AY180" s="35">
        <v>9.9565883509833586E-2</v>
      </c>
      <c r="AZ180" s="35">
        <v>9.9539711043872922E-2</v>
      </c>
      <c r="BA180" s="35">
        <v>9.9499963636363639E-2</v>
      </c>
      <c r="BB180" s="35">
        <v>9.9457236363636362E-2</v>
      </c>
      <c r="BC180" s="35">
        <v>9.9414509090909084E-2</v>
      </c>
      <c r="BD180" s="35">
        <v>9.937178181818182E-2</v>
      </c>
      <c r="BE180" s="35">
        <v>9.9329054545454543E-2</v>
      </c>
      <c r="BF180" s="35">
        <v>9.9286327272727265E-2</v>
      </c>
      <c r="BG180" s="35">
        <v>9.9240674698795175E-2</v>
      </c>
      <c r="BH180" s="35">
        <v>9.9184650602409635E-2</v>
      </c>
      <c r="BI180" s="35">
        <v>9.9124703030303032E-2</v>
      </c>
      <c r="BJ180" s="35">
        <v>9.9061672727272732E-2</v>
      </c>
      <c r="BK180" s="35">
        <v>9.8992575757575765E-2</v>
      </c>
      <c r="BL180" s="35">
        <v>9.892083030303031E-2</v>
      </c>
      <c r="BM180" s="35">
        <v>9.8843254545454548E-2</v>
      </c>
      <c r="BN180" s="35">
        <v>9.8760872727272728E-2</v>
      </c>
      <c r="BO180" s="35">
        <v>9.8675418181818172E-2</v>
      </c>
      <c r="BP180" s="35">
        <v>9.858120481927711E-2</v>
      </c>
      <c r="BQ180" s="35">
        <v>9.8483545454545462E-2</v>
      </c>
      <c r="BR180" s="35">
        <v>9.8378696969696963E-2</v>
      </c>
      <c r="BS180" s="35">
        <v>9.8266757575757577E-2</v>
      </c>
      <c r="BT180" s="35">
        <v>9.8151000000000002E-2</v>
      </c>
    </row>
    <row r="181" spans="1:72" ht="9.9499999999999993" customHeight="1" thickBot="1" x14ac:dyDescent="0.4">
      <c r="A181" s="87" t="s">
        <v>490</v>
      </c>
      <c r="B181" s="35">
        <v>1.1709772121212125E-5</v>
      </c>
      <c r="C181" s="35">
        <v>1.5706551515151522E-5</v>
      </c>
      <c r="D181" s="35">
        <v>2.0689581818181827E-5</v>
      </c>
      <c r="E181" s="35">
        <v>2.7156945454545466E-5</v>
      </c>
      <c r="F181" s="35">
        <v>3.7121809379727735E-5</v>
      </c>
      <c r="G181" s="35">
        <v>8.0994426626323791E-5</v>
      </c>
      <c r="H181" s="35">
        <v>1.2486704387291983E-4</v>
      </c>
      <c r="I181" s="35">
        <v>1.6873966111951587E-4</v>
      </c>
      <c r="J181" s="35">
        <v>2.1261227836611194E-4</v>
      </c>
      <c r="K181" s="35">
        <v>2.5648489561270799E-4</v>
      </c>
      <c r="L181" s="35">
        <v>3.0035751285930408E-4</v>
      </c>
      <c r="M181" s="35">
        <v>3.0689456732223904E-4</v>
      </c>
      <c r="N181" s="35">
        <v>2.7132981694402421E-4</v>
      </c>
      <c r="O181" s="35">
        <v>2.3576506656580937E-4</v>
      </c>
      <c r="P181" s="35">
        <v>2.0020031618759454E-4</v>
      </c>
      <c r="Q181" s="35">
        <v>1.6463556580937968E-4</v>
      </c>
      <c r="R181" s="35">
        <v>1.2907081543116485E-4</v>
      </c>
      <c r="S181" s="35">
        <v>9.3506065052949988E-5</v>
      </c>
      <c r="T181" s="35">
        <v>9.775059757942513E-5</v>
      </c>
      <c r="U181" s="35">
        <v>1.0847571104387294E-4</v>
      </c>
      <c r="V181" s="35">
        <v>1.1920082450832075E-4</v>
      </c>
      <c r="W181" s="35">
        <v>1.2992593797276855E-4</v>
      </c>
      <c r="X181" s="35">
        <v>1.4065105143721635E-4</v>
      </c>
      <c r="Y181" s="35">
        <v>1.5137616490166415E-4</v>
      </c>
      <c r="Z181" s="35">
        <v>1.6289045454545453E-4</v>
      </c>
      <c r="AA181" s="35">
        <v>1.7677227272727271E-4</v>
      </c>
      <c r="AB181" s="35">
        <v>1.9065409090909092E-4</v>
      </c>
      <c r="AC181" s="35">
        <v>2.045359090909091E-4</v>
      </c>
      <c r="AD181" s="35">
        <v>2.1841772727272728E-4</v>
      </c>
      <c r="AE181" s="35">
        <v>2.3229954545454546E-4</v>
      </c>
      <c r="AF181" s="35">
        <v>2.4618136363636364E-4</v>
      </c>
      <c r="AG181" s="35">
        <v>2.6356208774583963E-4</v>
      </c>
      <c r="AH181" s="35">
        <v>2.8282683812405444E-4</v>
      </c>
      <c r="AI181" s="35">
        <v>3.0209158850226926E-4</v>
      </c>
      <c r="AJ181" s="35">
        <v>3.2135633888048408E-4</v>
      </c>
      <c r="AK181" s="35">
        <v>3.4062108925869889E-4</v>
      </c>
      <c r="AL181" s="35">
        <v>3.5988583963691371E-4</v>
      </c>
      <c r="AM181" s="35">
        <v>3.7962024205748858E-4</v>
      </c>
      <c r="AN181" s="35">
        <v>4.1062629349470492E-4</v>
      </c>
      <c r="AO181" s="35">
        <v>4.416323449319212E-4</v>
      </c>
      <c r="AP181" s="35">
        <v>4.7263839636913754E-4</v>
      </c>
      <c r="AQ181" s="35">
        <v>5.0364444780635388E-4</v>
      </c>
      <c r="AR181" s="35">
        <v>5.3465049924357022E-4</v>
      </c>
      <c r="AS181" s="35">
        <v>5.6565655068078655E-4</v>
      </c>
      <c r="AT181" s="35">
        <v>6.0583962178517375E-4</v>
      </c>
      <c r="AU181" s="35">
        <v>6.5818757942511332E-4</v>
      </c>
      <c r="AV181" s="35">
        <v>7.1053553706505279E-4</v>
      </c>
      <c r="AW181" s="35">
        <v>7.6288349470499247E-4</v>
      </c>
      <c r="AX181" s="35">
        <v>8.1523145234493194E-4</v>
      </c>
      <c r="AY181" s="35">
        <v>8.6757940998487151E-4</v>
      </c>
      <c r="AZ181" s="35">
        <v>9.1992736762481109E-4</v>
      </c>
      <c r="BA181" s="35">
        <v>9.9956560606060643E-4</v>
      </c>
      <c r="BB181" s="35">
        <v>1.0851943939393944E-3</v>
      </c>
      <c r="BC181" s="35">
        <v>1.1708231818181821E-3</v>
      </c>
      <c r="BD181" s="35">
        <v>1.2564519696969701E-3</v>
      </c>
      <c r="BE181" s="35">
        <v>1.342080757575758E-3</v>
      </c>
      <c r="BF181" s="35">
        <v>1.4277095454545458E-3</v>
      </c>
      <c r="BG181" s="35">
        <v>1.5191638554216873E-3</v>
      </c>
      <c r="BH181" s="35">
        <v>1.6312722891566268E-3</v>
      </c>
      <c r="BI181" s="35">
        <v>1.750956363636364E-3</v>
      </c>
      <c r="BJ181" s="35">
        <v>1.8765927272727276E-3</v>
      </c>
      <c r="BK181" s="35">
        <v>2.0149139393939399E-3</v>
      </c>
      <c r="BL181" s="35">
        <v>2.1584606060606067E-3</v>
      </c>
      <c r="BM181" s="35">
        <v>2.3133090909090914E-3</v>
      </c>
      <c r="BN181" s="35">
        <v>2.4782872727272731E-3</v>
      </c>
      <c r="BO181" s="35">
        <v>2.6497418181818185E-3</v>
      </c>
      <c r="BP181" s="35">
        <v>2.8375542168674701E-3</v>
      </c>
      <c r="BQ181" s="35">
        <v>3.032372727272727E-3</v>
      </c>
      <c r="BR181" s="35">
        <v>3.2419484848484849E-3</v>
      </c>
      <c r="BS181" s="35">
        <v>3.4657060606060608E-3</v>
      </c>
      <c r="BT181" s="35">
        <v>3.6971E-3</v>
      </c>
    </row>
    <row r="182" spans="1:72" ht="9.9499999999999993" customHeight="1" thickBot="1" x14ac:dyDescent="0.4">
      <c r="A182" s="87" t="s">
        <v>54</v>
      </c>
      <c r="B182" s="35">
        <v>5.7991223030303078E-25</v>
      </c>
      <c r="C182" s="35">
        <v>4.0221650909091002E-24</v>
      </c>
      <c r="D182" s="35">
        <v>1.2227546909090919E-23</v>
      </c>
      <c r="E182" s="35">
        <v>8.6083430303030425E-23</v>
      </c>
      <c r="F182" s="35">
        <v>9.6982707428140532E-20</v>
      </c>
      <c r="G182" s="35">
        <v>1.3070619252798799E-18</v>
      </c>
      <c r="H182" s="35">
        <v>2.5171411431316193E-18</v>
      </c>
      <c r="I182" s="35">
        <v>3.7272203609833588E-18</v>
      </c>
      <c r="J182" s="35">
        <v>4.9372995788350982E-18</v>
      </c>
      <c r="K182" s="35">
        <v>6.1473787966868377E-18</v>
      </c>
      <c r="L182" s="35">
        <v>7.3574580145385756E-18</v>
      </c>
      <c r="M182" s="35">
        <v>7.6245918305597583E-18</v>
      </c>
      <c r="N182" s="35">
        <v>6.8284042360060509E-18</v>
      </c>
      <c r="O182" s="35">
        <v>6.0322166414523443E-18</v>
      </c>
      <c r="P182" s="35">
        <v>5.2360290468986377E-18</v>
      </c>
      <c r="Q182" s="35">
        <v>4.439841452344931E-18</v>
      </c>
      <c r="R182" s="35">
        <v>3.6436538577912236E-18</v>
      </c>
      <c r="S182" s="35">
        <v>2.847466263237517E-18</v>
      </c>
      <c r="T182" s="35">
        <v>1.9607352496217888E-17</v>
      </c>
      <c r="U182" s="35">
        <v>3.9225204236006079E-17</v>
      </c>
      <c r="V182" s="35">
        <v>5.8843055975794269E-17</v>
      </c>
      <c r="W182" s="35">
        <v>7.8460907715582453E-17</v>
      </c>
      <c r="X182" s="35">
        <v>9.807875945537065E-17</v>
      </c>
      <c r="Y182" s="35">
        <v>1.1769661119515885E-16</v>
      </c>
      <c r="Z182" s="35">
        <v>2.2820886363636362E-16</v>
      </c>
      <c r="AA182" s="35">
        <v>6.1140431818181815E-16</v>
      </c>
      <c r="AB182" s="35">
        <v>9.9459977272727267E-16</v>
      </c>
      <c r="AC182" s="35">
        <v>1.3777952272727271E-15</v>
      </c>
      <c r="AD182" s="35">
        <v>1.7609906818181815E-15</v>
      </c>
      <c r="AE182" s="35">
        <v>2.1441861363636361E-15</v>
      </c>
      <c r="AF182" s="35">
        <v>2.527381590909091E-15</v>
      </c>
      <c r="AG182" s="35">
        <v>5.6615794251134635E-15</v>
      </c>
      <c r="AH182" s="35">
        <v>1.027708623298033E-14</v>
      </c>
      <c r="AI182" s="35">
        <v>1.4892593040847196E-14</v>
      </c>
      <c r="AJ182" s="35">
        <v>1.9508099848714062E-14</v>
      </c>
      <c r="AK182" s="35">
        <v>2.4123606656580928E-14</v>
      </c>
      <c r="AL182" s="35">
        <v>2.8739113464447798E-14</v>
      </c>
      <c r="AM182" s="35">
        <v>3.5028759455370544E-14</v>
      </c>
      <c r="AN182" s="35">
        <v>8.1497745839636791E-14</v>
      </c>
      <c r="AO182" s="35">
        <v>1.2796673222390303E-13</v>
      </c>
      <c r="AP182" s="35">
        <v>1.7443571860816929E-13</v>
      </c>
      <c r="AQ182" s="35">
        <v>2.2090470499243555E-13</v>
      </c>
      <c r="AR182" s="35">
        <v>2.6737369137670181E-13</v>
      </c>
      <c r="AS182" s="35">
        <v>3.1384267776096802E-13</v>
      </c>
      <c r="AT182" s="35">
        <v>5.2546874432677598E-13</v>
      </c>
      <c r="AU182" s="35">
        <v>9.5602396369137562E-13</v>
      </c>
      <c r="AV182" s="35">
        <v>1.3865791830559753E-12</v>
      </c>
      <c r="AW182" s="35">
        <v>1.8171344024205749E-12</v>
      </c>
      <c r="AX182" s="35">
        <v>2.2476896217851745E-12</v>
      </c>
      <c r="AY182" s="35">
        <v>2.6782448411497742E-12</v>
      </c>
      <c r="AZ182" s="35">
        <v>3.1088000605143738E-12</v>
      </c>
      <c r="BA182" s="35">
        <v>6.1439778787878949E-12</v>
      </c>
      <c r="BB182" s="35">
        <v>9.750902121212138E-12</v>
      </c>
      <c r="BC182" s="35">
        <v>1.335782636363638E-11</v>
      </c>
      <c r="BD182" s="35">
        <v>1.6964750606060621E-11</v>
      </c>
      <c r="BE182" s="35">
        <v>2.0571674848484866E-11</v>
      </c>
      <c r="BF182" s="35">
        <v>2.4178599090909107E-11</v>
      </c>
      <c r="BG182" s="35">
        <v>2.9403650602409684E-11</v>
      </c>
      <c r="BH182" s="35">
        <v>4.0365698795180753E-11</v>
      </c>
      <c r="BI182" s="35">
        <v>5.5323642424242465E-11</v>
      </c>
      <c r="BJ182" s="35">
        <v>7.3421218181818223E-11</v>
      </c>
      <c r="BK182" s="35">
        <v>1.0185363636363644E-10</v>
      </c>
      <c r="BL182" s="35">
        <v>1.3601496969696982E-10</v>
      </c>
      <c r="BM182" s="35">
        <v>1.8357254545454555E-10</v>
      </c>
      <c r="BN182" s="35">
        <v>2.4860939393939411E-10</v>
      </c>
      <c r="BO182" s="35">
        <v>3.2482151515151529E-10</v>
      </c>
      <c r="BP182" s="35">
        <v>4.4358469879518081E-10</v>
      </c>
      <c r="BQ182" s="35">
        <v>5.8545818181818178E-10</v>
      </c>
      <c r="BR182" s="35">
        <v>7.7711878787878785E-10</v>
      </c>
      <c r="BS182" s="35">
        <v>1.039830303030303E-9</v>
      </c>
      <c r="BT182" s="35">
        <v>1.3408E-9</v>
      </c>
    </row>
    <row r="183" spans="1:72" ht="9.9499999999999993" customHeight="1" thickBot="1" x14ac:dyDescent="0.4">
      <c r="A183" s="87" t="s">
        <v>94</v>
      </c>
      <c r="B183" s="35">
        <v>8.9554084848484907E-9</v>
      </c>
      <c r="C183" s="35">
        <v>1.5638866666666677E-8</v>
      </c>
      <c r="D183" s="35">
        <v>2.5912200000000008E-8</v>
      </c>
      <c r="E183" s="35">
        <v>4.4442496969696997E-8</v>
      </c>
      <c r="F183" s="35">
        <v>6.5160877458396378E-8</v>
      </c>
      <c r="G183" s="35">
        <v>7.5921845688350989E-8</v>
      </c>
      <c r="H183" s="35">
        <v>8.6682813918305601E-8</v>
      </c>
      <c r="I183" s="35">
        <v>9.7443782148260212E-8</v>
      </c>
      <c r="J183" s="35">
        <v>1.0820475037821481E-7</v>
      </c>
      <c r="K183" s="35">
        <v>1.1896571860816942E-7</v>
      </c>
      <c r="L183" s="35">
        <v>1.2972668683812405E-7</v>
      </c>
      <c r="M183" s="35">
        <v>5.9570711346444665E-6</v>
      </c>
      <c r="N183" s="35">
        <v>1.8343541633888043E-5</v>
      </c>
      <c r="O183" s="35">
        <v>3.0730012133131616E-5</v>
      </c>
      <c r="P183" s="35">
        <v>4.3116482632375192E-5</v>
      </c>
      <c r="Q183" s="35">
        <v>5.5502953131618768E-5</v>
      </c>
      <c r="R183" s="35">
        <v>6.7889423630862337E-5</v>
      </c>
      <c r="S183" s="35">
        <v>8.0275894130105919E-5</v>
      </c>
      <c r="T183" s="35">
        <v>1.3899508320726185E-4</v>
      </c>
      <c r="U183" s="35">
        <v>2.0525680786686847E-4</v>
      </c>
      <c r="V183" s="35">
        <v>2.7151853252647512E-4</v>
      </c>
      <c r="W183" s="35">
        <v>3.3778025718608171E-4</v>
      </c>
      <c r="X183" s="35">
        <v>4.0404198184568836E-4</v>
      </c>
      <c r="Y183" s="35">
        <v>4.7030370650529501E-4</v>
      </c>
      <c r="Z183" s="35">
        <v>5.9211742424242425E-4</v>
      </c>
      <c r="AA183" s="35">
        <v>8.8058712121212124E-4</v>
      </c>
      <c r="AB183" s="35">
        <v>1.1690568181818182E-3</v>
      </c>
      <c r="AC183" s="35">
        <v>1.4575265151515152E-3</v>
      </c>
      <c r="AD183" s="35">
        <v>1.7459962121212122E-3</v>
      </c>
      <c r="AE183" s="35">
        <v>2.0344659090909089E-3</v>
      </c>
      <c r="AF183" s="35">
        <v>2.3229356060606061E-3</v>
      </c>
      <c r="AG183" s="35">
        <v>2.9733909228441754E-3</v>
      </c>
      <c r="AH183" s="35">
        <v>3.8187615733736757E-3</v>
      </c>
      <c r="AI183" s="35">
        <v>4.664132223903176E-3</v>
      </c>
      <c r="AJ183" s="35">
        <v>5.5095028744326768E-3</v>
      </c>
      <c r="AK183" s="35">
        <v>6.3548735249621766E-3</v>
      </c>
      <c r="AL183" s="35">
        <v>7.2002441754916782E-3</v>
      </c>
      <c r="AM183" s="35">
        <v>8.0769025718608126E-3</v>
      </c>
      <c r="AN183" s="35">
        <v>9.7044668683812351E-3</v>
      </c>
      <c r="AO183" s="35">
        <v>1.1332031164901658E-2</v>
      </c>
      <c r="AP183" s="35">
        <v>1.2959595461422082E-2</v>
      </c>
      <c r="AQ183" s="35">
        <v>1.4587159757942503E-2</v>
      </c>
      <c r="AR183" s="35">
        <v>1.6214724054462927E-2</v>
      </c>
      <c r="AS183" s="35">
        <v>1.7842288350983351E-2</v>
      </c>
      <c r="AT183" s="35">
        <v>1.9655175491679264E-2</v>
      </c>
      <c r="AU183" s="35">
        <v>2.1713723146747348E-2</v>
      </c>
      <c r="AV183" s="35">
        <v>2.3772270801815428E-2</v>
      </c>
      <c r="AW183" s="35">
        <v>2.5830818456883512E-2</v>
      </c>
      <c r="AX183" s="35">
        <v>2.7889366111951593E-2</v>
      </c>
      <c r="AY183" s="35">
        <v>2.9947913767019677E-2</v>
      </c>
      <c r="AZ183" s="35">
        <v>3.2006461422087754E-2</v>
      </c>
      <c r="BA183" s="35">
        <v>3.3802309090909102E-2</v>
      </c>
      <c r="BB183" s="35">
        <v>3.5540490909090922E-2</v>
      </c>
      <c r="BC183" s="35">
        <v>3.7278672727272734E-2</v>
      </c>
      <c r="BD183" s="35">
        <v>3.9016854545454553E-2</v>
      </c>
      <c r="BE183" s="35">
        <v>4.0755036363636372E-2</v>
      </c>
      <c r="BF183" s="35">
        <v>4.2493218181818185E-2</v>
      </c>
      <c r="BG183" s="35">
        <v>4.4120156626506028E-2</v>
      </c>
      <c r="BH183" s="35">
        <v>4.5352686746987954E-2</v>
      </c>
      <c r="BI183" s="35">
        <v>4.6453642424242422E-2</v>
      </c>
      <c r="BJ183" s="35">
        <v>4.7451218181818182E-2</v>
      </c>
      <c r="BK183" s="35">
        <v>4.8219915151515157E-2</v>
      </c>
      <c r="BL183" s="35">
        <v>4.8899793939393942E-2</v>
      </c>
      <c r="BM183" s="35">
        <v>4.9391309090909094E-2</v>
      </c>
      <c r="BN183" s="35">
        <v>4.97294E-2</v>
      </c>
      <c r="BO183" s="35">
        <v>4.9969400000000004E-2</v>
      </c>
      <c r="BP183" s="35">
        <v>4.9975530120481927E-2</v>
      </c>
      <c r="BQ183" s="35">
        <v>4.9902999999999996E-2</v>
      </c>
      <c r="BR183" s="35">
        <v>4.9669666666666668E-2</v>
      </c>
      <c r="BS183" s="35">
        <v>4.9300030303030304E-2</v>
      </c>
      <c r="BT183" s="35">
        <v>4.8856999999999998E-2</v>
      </c>
    </row>
    <row r="184" spans="1:72" ht="9.9499999999999993" customHeight="1" thickBot="1" x14ac:dyDescent="0.4">
      <c r="A184" s="92" t="s">
        <v>55</v>
      </c>
      <c r="B184" s="35">
        <v>0</v>
      </c>
      <c r="C184" s="35">
        <v>0</v>
      </c>
      <c r="D184" s="35">
        <v>0</v>
      </c>
      <c r="E184" s="35">
        <v>0</v>
      </c>
      <c r="F184" s="35">
        <v>0</v>
      </c>
      <c r="G184" s="35">
        <v>0</v>
      </c>
      <c r="H184" s="35">
        <v>0</v>
      </c>
      <c r="I184" s="35">
        <v>0</v>
      </c>
      <c r="J184" s="35">
        <v>0</v>
      </c>
      <c r="K184" s="35">
        <v>0</v>
      </c>
      <c r="L184" s="35">
        <v>0</v>
      </c>
      <c r="M184" s="35">
        <v>0</v>
      </c>
      <c r="N184" s="35">
        <v>0</v>
      </c>
      <c r="O184" s="35">
        <v>0</v>
      </c>
      <c r="P184" s="35">
        <v>0</v>
      </c>
      <c r="Q184" s="35">
        <v>0</v>
      </c>
      <c r="R184" s="35">
        <v>0</v>
      </c>
      <c r="S184" s="35">
        <v>0</v>
      </c>
      <c r="T184" s="35">
        <v>0</v>
      </c>
      <c r="U184" s="35">
        <v>0</v>
      </c>
      <c r="V184" s="35">
        <v>0</v>
      </c>
      <c r="W184" s="35">
        <v>0</v>
      </c>
      <c r="X184" s="35">
        <v>0</v>
      </c>
      <c r="Y184" s="35">
        <v>0</v>
      </c>
      <c r="Z184" s="35">
        <v>3.4018560606060603E-35</v>
      </c>
      <c r="AA184" s="35">
        <v>1.7009280303030302E-34</v>
      </c>
      <c r="AB184" s="35">
        <v>3.0616704545454543E-34</v>
      </c>
      <c r="AC184" s="35">
        <v>4.4224128787878784E-34</v>
      </c>
      <c r="AD184" s="35">
        <v>5.7831553030303026E-34</v>
      </c>
      <c r="AE184" s="35">
        <v>7.1438977272727267E-34</v>
      </c>
      <c r="AF184" s="35">
        <v>8.50464015151515E-34</v>
      </c>
      <c r="AG184" s="35">
        <v>3.3990852535800287E-28</v>
      </c>
      <c r="AH184" s="35">
        <v>8.6284333653954568E-28</v>
      </c>
      <c r="AI184" s="35">
        <v>1.3857781477210886E-27</v>
      </c>
      <c r="AJ184" s="35">
        <v>1.9087129589026316E-27</v>
      </c>
      <c r="AK184" s="35">
        <v>2.4316477700841742E-27</v>
      </c>
      <c r="AL184" s="35">
        <v>2.9545825812657171E-27</v>
      </c>
      <c r="AM184" s="35">
        <v>8.5516294986681945E-23</v>
      </c>
      <c r="AN184" s="35">
        <v>2.2233372546538521E-21</v>
      </c>
      <c r="AO184" s="35">
        <v>4.3611582143210223E-21</v>
      </c>
      <c r="AP184" s="35">
        <v>6.4989791739881924E-21</v>
      </c>
      <c r="AQ184" s="35">
        <v>8.6368001336553632E-21</v>
      </c>
      <c r="AR184" s="35">
        <v>1.0774621093322533E-20</v>
      </c>
      <c r="AS184" s="35">
        <v>1.2912442052989703E-20</v>
      </c>
      <c r="AT184" s="35">
        <v>8.5356176940997712E-17</v>
      </c>
      <c r="AU184" s="35">
        <v>2.8382605122238986E-16</v>
      </c>
      <c r="AV184" s="35">
        <v>4.8229592550378207E-16</v>
      </c>
      <c r="AW184" s="35">
        <v>6.8076579978517413E-16</v>
      </c>
      <c r="AX184" s="35">
        <v>8.7923567406656629E-16</v>
      </c>
      <c r="AY184" s="35">
        <v>1.0777055483479583E-15</v>
      </c>
      <c r="AZ184" s="35">
        <v>1.2761754226293505E-15</v>
      </c>
      <c r="BA184" s="35">
        <v>5.3654997272727567E-14</v>
      </c>
      <c r="BB184" s="35">
        <v>1.1748804272727303E-13</v>
      </c>
      <c r="BC184" s="35">
        <v>1.8132108818181849E-13</v>
      </c>
      <c r="BD184" s="35">
        <v>2.4515413363636395E-13</v>
      </c>
      <c r="BE184" s="35">
        <v>3.0898717909090938E-13</v>
      </c>
      <c r="BF184" s="35">
        <v>3.7282022454545486E-13</v>
      </c>
      <c r="BG184" s="35">
        <v>5.072291566265077E-13</v>
      </c>
      <c r="BH184" s="35">
        <v>8.9186168674698914E-13</v>
      </c>
      <c r="BI184" s="35">
        <v>1.1753400000000005E-12</v>
      </c>
      <c r="BJ184" s="35">
        <v>1.3793400000000005E-12</v>
      </c>
      <c r="BK184" s="35">
        <v>2.6673430303030335E-12</v>
      </c>
      <c r="BL184" s="35">
        <v>4.0130290909090934E-12</v>
      </c>
      <c r="BM184" s="35">
        <v>5.2177563636363661E-12</v>
      </c>
      <c r="BN184" s="35">
        <v>5.7528145454545454E-12</v>
      </c>
      <c r="BO184" s="35">
        <v>5.8597236363636369E-12</v>
      </c>
      <c r="BP184" s="35">
        <v>8.9978795180722922E-12</v>
      </c>
      <c r="BQ184" s="35">
        <v>1.3519181818181819E-11</v>
      </c>
      <c r="BR184" s="35">
        <v>2.0973121212121212E-11</v>
      </c>
      <c r="BS184" s="35">
        <v>2.8872606060606061E-11</v>
      </c>
      <c r="BT184" s="35">
        <v>3.7012000000000001E-11</v>
      </c>
    </row>
    <row r="185" spans="1:72" ht="9.9499999999999993" customHeight="1" thickBot="1" x14ac:dyDescent="0.4">
      <c r="A185" s="92" t="s">
        <v>331</v>
      </c>
      <c r="B185" s="35">
        <v>3.1017981818181849E-36</v>
      </c>
      <c r="C185" s="35">
        <v>3.8245472727272695E-36</v>
      </c>
      <c r="D185" s="35">
        <v>8.1309272727272408E-37</v>
      </c>
      <c r="E185" s="35">
        <v>0</v>
      </c>
      <c r="F185" s="35">
        <v>0</v>
      </c>
      <c r="G185" s="35">
        <v>0</v>
      </c>
      <c r="H185" s="35">
        <v>0</v>
      </c>
      <c r="I185" s="35">
        <v>0</v>
      </c>
      <c r="J185" s="35">
        <v>0</v>
      </c>
      <c r="K185" s="35">
        <v>0</v>
      </c>
      <c r="L185" s="35">
        <v>0</v>
      </c>
      <c r="M185" s="35">
        <v>0</v>
      </c>
      <c r="N185" s="35">
        <v>0</v>
      </c>
      <c r="O185" s="35">
        <v>0</v>
      </c>
      <c r="P185" s="35">
        <v>0</v>
      </c>
      <c r="Q185" s="35">
        <v>0</v>
      </c>
      <c r="R185" s="35">
        <v>0</v>
      </c>
      <c r="S185" s="35">
        <v>0</v>
      </c>
      <c r="T185" s="35">
        <v>0</v>
      </c>
      <c r="U185" s="35">
        <v>0</v>
      </c>
      <c r="V185" s="35">
        <v>0</v>
      </c>
      <c r="W185" s="35">
        <v>0</v>
      </c>
      <c r="X185" s="35">
        <v>0</v>
      </c>
      <c r="Y185" s="35">
        <v>0</v>
      </c>
      <c r="Z185" s="35">
        <v>7.3893939393939387E-31</v>
      </c>
      <c r="AA185" s="35">
        <v>3.6946969696969699E-30</v>
      </c>
      <c r="AB185" s="35">
        <v>6.6504545454545446E-30</v>
      </c>
      <c r="AC185" s="35">
        <v>9.6062121212121208E-30</v>
      </c>
      <c r="AD185" s="35">
        <v>1.2561969696969697E-29</v>
      </c>
      <c r="AE185" s="35">
        <v>1.5517727272727273E-29</v>
      </c>
      <c r="AF185" s="35">
        <v>1.8473484848484848E-29</v>
      </c>
      <c r="AG185" s="35">
        <v>7.9546015533555211E-24</v>
      </c>
      <c r="AH185" s="35">
        <v>2.0192420084671707E-23</v>
      </c>
      <c r="AI185" s="35">
        <v>3.2430238615987894E-23</v>
      </c>
      <c r="AJ185" s="35">
        <v>4.4668057147304078E-23</v>
      </c>
      <c r="AK185" s="35">
        <v>5.690587567862025E-23</v>
      </c>
      <c r="AL185" s="35">
        <v>6.914369420993644E-23</v>
      </c>
      <c r="AM185" s="35">
        <v>1.4744525658758614E-18</v>
      </c>
      <c r="AN185" s="35">
        <v>3.8333744412774484E-17</v>
      </c>
      <c r="AO185" s="35">
        <v>7.5193036259673114E-17</v>
      </c>
      <c r="AP185" s="35">
        <v>1.1205232810657173E-16</v>
      </c>
      <c r="AQ185" s="35">
        <v>1.4891161995347036E-16</v>
      </c>
      <c r="AR185" s="35">
        <v>1.8577091180036899E-16</v>
      </c>
      <c r="AS185" s="35">
        <v>2.2263020364726762E-16</v>
      </c>
      <c r="AT185" s="35">
        <v>7.7227620199696722E-13</v>
      </c>
      <c r="AU185" s="35">
        <v>2.5677007647806307E-12</v>
      </c>
      <c r="AV185" s="35">
        <v>4.3631253275642942E-12</v>
      </c>
      <c r="AW185" s="35">
        <v>6.1585498903479576E-12</v>
      </c>
      <c r="AX185" s="35">
        <v>7.9539744531316226E-12</v>
      </c>
      <c r="AY185" s="35">
        <v>9.7493990159152852E-12</v>
      </c>
      <c r="AZ185" s="35">
        <v>1.1544823578698949E-11</v>
      </c>
      <c r="BA185" s="35">
        <v>2.1315712727272837E-10</v>
      </c>
      <c r="BB185" s="35">
        <v>4.5863167272727382E-10</v>
      </c>
      <c r="BC185" s="35">
        <v>7.0410621818181925E-10</v>
      </c>
      <c r="BD185" s="35">
        <v>9.4958076363636478E-10</v>
      </c>
      <c r="BE185" s="35">
        <v>1.1950553090909101E-9</v>
      </c>
      <c r="BF185" s="35">
        <v>1.4405298545454556E-9</v>
      </c>
      <c r="BG185" s="35">
        <v>1.8463277108433775E-9</v>
      </c>
      <c r="BH185" s="35">
        <v>2.8205445783132555E-9</v>
      </c>
      <c r="BI185" s="35">
        <v>3.2917600000000002E-9</v>
      </c>
      <c r="BJ185" s="35">
        <v>3.36776E-9</v>
      </c>
      <c r="BK185" s="35">
        <v>5.37897151515152E-9</v>
      </c>
      <c r="BL185" s="35">
        <v>7.2305145454545469E-9</v>
      </c>
      <c r="BM185" s="35">
        <v>8.0828781818181826E-9</v>
      </c>
      <c r="BN185" s="35">
        <v>7.7987193939393907E-9</v>
      </c>
      <c r="BO185" s="35">
        <v>6.7879315151515126E-9</v>
      </c>
      <c r="BP185" s="35">
        <v>8.6602710843373515E-9</v>
      </c>
      <c r="BQ185" s="35">
        <v>1.1174090909090909E-8</v>
      </c>
      <c r="BR185" s="35">
        <v>1.4904393939393941E-8</v>
      </c>
      <c r="BS185" s="35">
        <v>1.7525757575757576E-8</v>
      </c>
      <c r="BT185" s="35">
        <v>1.955E-8</v>
      </c>
    </row>
    <row r="186" spans="1:72" ht="9.9499999999999993" customHeight="1" thickBot="1" x14ac:dyDescent="0.4">
      <c r="A186" s="92" t="s">
        <v>286</v>
      </c>
      <c r="B186" s="35">
        <v>1.0801264606060618E-31</v>
      </c>
      <c r="C186" s="35">
        <v>1.3237248484848471E-31</v>
      </c>
      <c r="D186" s="35">
        <v>2.8142181818181694E-32</v>
      </c>
      <c r="E186" s="35">
        <v>0</v>
      </c>
      <c r="F186" s="35">
        <v>0</v>
      </c>
      <c r="G186" s="35">
        <v>0</v>
      </c>
      <c r="H186" s="35">
        <v>0</v>
      </c>
      <c r="I186" s="35">
        <v>0</v>
      </c>
      <c r="J186" s="35">
        <v>0</v>
      </c>
      <c r="K186" s="35">
        <v>0</v>
      </c>
      <c r="L186" s="35">
        <v>0</v>
      </c>
      <c r="M186" s="35">
        <v>0</v>
      </c>
      <c r="N186" s="35">
        <v>0</v>
      </c>
      <c r="O186" s="35">
        <v>0</v>
      </c>
      <c r="P186" s="35">
        <v>0</v>
      </c>
      <c r="Q186" s="35">
        <v>0</v>
      </c>
      <c r="R186" s="35">
        <v>0</v>
      </c>
      <c r="S186" s="35">
        <v>0</v>
      </c>
      <c r="T186" s="35">
        <v>1.8161482602118043E-37</v>
      </c>
      <c r="U186" s="35">
        <v>3.9279485627836645E-37</v>
      </c>
      <c r="V186" s="35">
        <v>6.0397488653555242E-37</v>
      </c>
      <c r="W186" s="35">
        <v>8.151549167927384E-37</v>
      </c>
      <c r="X186" s="35">
        <v>1.0263349470499245E-36</v>
      </c>
      <c r="Y186" s="35">
        <v>1.2375149773071105E-36</v>
      </c>
      <c r="Z186" s="35">
        <v>3.4062513430249998E-30</v>
      </c>
      <c r="AA186" s="35">
        <v>1.7031251131525E-29</v>
      </c>
      <c r="AB186" s="35">
        <v>3.0656250920024999E-29</v>
      </c>
      <c r="AC186" s="35">
        <v>4.4281250708524999E-29</v>
      </c>
      <c r="AD186" s="35">
        <v>5.7906250497024999E-29</v>
      </c>
      <c r="AE186" s="35">
        <v>7.1531250285524993E-29</v>
      </c>
      <c r="AF186" s="35">
        <v>8.5156250074024998E-29</v>
      </c>
      <c r="AG186" s="35">
        <v>1.8949400295461412E-23</v>
      </c>
      <c r="AH186" s="35">
        <v>4.8102185480786669E-23</v>
      </c>
      <c r="AI186" s="35">
        <v>7.7254970666111914E-23</v>
      </c>
      <c r="AJ186" s="35">
        <v>1.0640775585143718E-22</v>
      </c>
      <c r="AK186" s="35">
        <v>1.3556054103676243E-22</v>
      </c>
      <c r="AL186" s="35">
        <v>1.6471332622208767E-22</v>
      </c>
      <c r="AM186" s="35">
        <v>2.5309025777608237E-18</v>
      </c>
      <c r="AN186" s="35">
        <v>6.5798649521785001E-17</v>
      </c>
      <c r="AO186" s="35">
        <v>1.2906639646580917E-16</v>
      </c>
      <c r="AP186" s="35">
        <v>1.9233414340983337E-16</v>
      </c>
      <c r="AQ186" s="35">
        <v>2.5560189035385757E-16</v>
      </c>
      <c r="AR186" s="35">
        <v>3.1886963729788177E-16</v>
      </c>
      <c r="AS186" s="35">
        <v>3.8213738424190591E-16</v>
      </c>
      <c r="AT186" s="35">
        <v>1.2423819177004426E-12</v>
      </c>
      <c r="AU186" s="35">
        <v>4.1306696332828971E-12</v>
      </c>
      <c r="AV186" s="35">
        <v>7.0189573488653525E-12</v>
      </c>
      <c r="AW186" s="35">
        <v>9.9072450644478086E-12</v>
      </c>
      <c r="AX186" s="35">
        <v>1.2795532780030264E-11</v>
      </c>
      <c r="AY186" s="35">
        <v>1.5683820495612718E-11</v>
      </c>
      <c r="AZ186" s="35">
        <v>1.8572108211195171E-11</v>
      </c>
      <c r="BA186" s="35">
        <v>3.7530844848485047E-10</v>
      </c>
      <c r="BB186" s="35">
        <v>8.0971875151515343E-10</v>
      </c>
      <c r="BC186" s="35">
        <v>1.2441290545454566E-9</v>
      </c>
      <c r="BD186" s="35">
        <v>1.6785393575757596E-9</v>
      </c>
      <c r="BE186" s="35">
        <v>2.1129496606060624E-9</v>
      </c>
      <c r="BF186" s="35">
        <v>2.5473599636363654E-9</v>
      </c>
      <c r="BG186" s="35">
        <v>3.2962879518072368E-9</v>
      </c>
      <c r="BH186" s="35">
        <v>5.1603240963855469E-9</v>
      </c>
      <c r="BI186" s="35">
        <v>6.1562042424242428E-9</v>
      </c>
      <c r="BJ186" s="35">
        <v>6.4699618181818191E-9</v>
      </c>
      <c r="BK186" s="35">
        <v>1.0739792727272738E-8</v>
      </c>
      <c r="BL186" s="35">
        <v>1.4788260606060612E-8</v>
      </c>
      <c r="BM186" s="35">
        <v>1.7093109090909096E-8</v>
      </c>
      <c r="BN186" s="35">
        <v>1.6998624242424239E-8</v>
      </c>
      <c r="BO186" s="35">
        <v>1.5370139393939389E-8</v>
      </c>
      <c r="BP186" s="35">
        <v>2.0506927710843376E-8</v>
      </c>
      <c r="BQ186" s="35">
        <v>2.7503454545454543E-8</v>
      </c>
      <c r="BR186" s="35">
        <v>3.818163636363636E-8</v>
      </c>
      <c r="BS186" s="35">
        <v>4.6801484848484847E-8</v>
      </c>
      <c r="BT186" s="35">
        <v>5.4312999999999998E-8</v>
      </c>
    </row>
    <row r="187" spans="1:72" ht="9.9499999999999993" customHeight="1" thickBot="1" x14ac:dyDescent="0.4">
      <c r="A187" s="92" t="s">
        <v>26</v>
      </c>
      <c r="B187" s="35">
        <v>-18.61</v>
      </c>
      <c r="C187" s="35">
        <v>-18.612303030303028</v>
      </c>
      <c r="D187" s="35">
        <v>-18.618363636363636</v>
      </c>
      <c r="E187" s="35">
        <v>-18.624424242424244</v>
      </c>
      <c r="F187" s="35">
        <v>-18.631089258698939</v>
      </c>
      <c r="G187" s="35">
        <v>-18.644704992435702</v>
      </c>
      <c r="H187" s="35">
        <v>-18.658320726172466</v>
      </c>
      <c r="I187" s="35">
        <v>-18.671936459909226</v>
      </c>
      <c r="J187" s="35">
        <v>-18.685552193645989</v>
      </c>
      <c r="K187" s="35">
        <v>-18.699167927382753</v>
      </c>
      <c r="L187" s="35">
        <v>-18.712783661119516</v>
      </c>
      <c r="M187" s="35">
        <v>-18.728532526475036</v>
      </c>
      <c r="N187" s="35">
        <v>-18.746686838124052</v>
      </c>
      <c r="O187" s="35">
        <v>-18.764841149773069</v>
      </c>
      <c r="P187" s="35">
        <v>-18.782995461422086</v>
      </c>
      <c r="Q187" s="35">
        <v>-18.801149773071103</v>
      </c>
      <c r="R187" s="35">
        <v>-18.81930408472012</v>
      </c>
      <c r="S187" s="35">
        <v>-18.837458396369136</v>
      </c>
      <c r="T187" s="35">
        <v>-18.856913767019666</v>
      </c>
      <c r="U187" s="35">
        <v>-18.876580937972768</v>
      </c>
      <c r="V187" s="35">
        <v>-18.896248108925871</v>
      </c>
      <c r="W187" s="35">
        <v>-18.91591527987897</v>
      </c>
      <c r="X187" s="35">
        <v>-18.935582450832072</v>
      </c>
      <c r="Y187" s="35">
        <v>-18.955249621785175</v>
      </c>
      <c r="Z187" s="35">
        <v>-18.975303030303028</v>
      </c>
      <c r="AA187" s="35">
        <v>-18.996515151515151</v>
      </c>
      <c r="AB187" s="35">
        <v>-19.017727272727271</v>
      </c>
      <c r="AC187" s="35">
        <v>-19.038939393939394</v>
      </c>
      <c r="AD187" s="35">
        <v>-19.060151515151514</v>
      </c>
      <c r="AE187" s="35">
        <v>-19.081363636363637</v>
      </c>
      <c r="AF187" s="35">
        <v>-19.102575757575757</v>
      </c>
      <c r="AG187" s="35">
        <v>-19.12376701966717</v>
      </c>
      <c r="AH187" s="35">
        <v>-19.144947049924358</v>
      </c>
      <c r="AI187" s="35">
        <v>-19.166127080181543</v>
      </c>
      <c r="AJ187" s="35">
        <v>-19.187307110438727</v>
      </c>
      <c r="AK187" s="35">
        <v>-19.208487140695915</v>
      </c>
      <c r="AL187" s="35">
        <v>-19.2296671709531</v>
      </c>
      <c r="AM187" s="35">
        <v>-19.250786686838126</v>
      </c>
      <c r="AN187" s="35">
        <v>-19.270453857791225</v>
      </c>
      <c r="AO187" s="35">
        <v>-19.290121028744327</v>
      </c>
      <c r="AP187" s="35">
        <v>-19.309788199697426</v>
      </c>
      <c r="AQ187" s="35">
        <v>-19.329455370650528</v>
      </c>
      <c r="AR187" s="35">
        <v>-19.349122541603631</v>
      </c>
      <c r="AS187" s="35">
        <v>-19.36878971255673</v>
      </c>
      <c r="AT187" s="35">
        <v>-19.388456883509832</v>
      </c>
      <c r="AU187" s="35">
        <v>-19.408124054462935</v>
      </c>
      <c r="AV187" s="35">
        <v>-19.427791225416037</v>
      </c>
      <c r="AW187" s="35">
        <v>-19.447458396369139</v>
      </c>
      <c r="AX187" s="35">
        <v>-19.467125567322238</v>
      </c>
      <c r="AY187" s="35">
        <v>-19.486792738275341</v>
      </c>
      <c r="AZ187" s="35">
        <v>-19.506459909228443</v>
      </c>
      <c r="BA187" s="35">
        <v>-19.526151515151518</v>
      </c>
      <c r="BB187" s="35">
        <v>-19.545848484848488</v>
      </c>
      <c r="BC187" s="35">
        <v>-19.565545454545457</v>
      </c>
      <c r="BD187" s="35">
        <v>-19.585242424242427</v>
      </c>
      <c r="BE187" s="35">
        <v>-19.604939393939397</v>
      </c>
      <c r="BF187" s="35">
        <v>-19.624636363636366</v>
      </c>
      <c r="BG187" s="35">
        <v>-19.645301204819276</v>
      </c>
      <c r="BH187" s="35">
        <v>-19.669397590361445</v>
      </c>
      <c r="BI187" s="35">
        <v>-19.69018181818182</v>
      </c>
      <c r="BJ187" s="35">
        <v>-19.708363636363636</v>
      </c>
      <c r="BK187" s="35">
        <v>-19.726545454545455</v>
      </c>
      <c r="BL187" s="35">
        <v>-19.744727272727271</v>
      </c>
      <c r="BM187" s="35">
        <v>-19.762909090909091</v>
      </c>
      <c r="BN187" s="35">
        <v>-19.784787878787878</v>
      </c>
      <c r="BO187" s="35">
        <v>-19.809030303030301</v>
      </c>
      <c r="BP187" s="35">
        <v>-19.827349397590361</v>
      </c>
      <c r="BQ187" s="35">
        <v>-19.845454545454544</v>
      </c>
      <c r="BR187" s="35">
        <v>-19.863636363636363</v>
      </c>
      <c r="BS187" s="35">
        <v>-19.881818181818183</v>
      </c>
      <c r="BT187" s="35">
        <v>-19.899999999999999</v>
      </c>
    </row>
    <row r="188" spans="1:72" ht="9.9499999999999993" customHeight="1" thickBot="1" x14ac:dyDescent="0.4">
      <c r="A188" s="92" t="s">
        <v>5</v>
      </c>
      <c r="B188" s="35">
        <v>-59.917333333333332</v>
      </c>
      <c r="C188" s="35">
        <v>-58.1220606060606</v>
      </c>
      <c r="D188" s="35">
        <v>-56.443272727272728</v>
      </c>
      <c r="E188" s="35">
        <v>-54.892787878787878</v>
      </c>
      <c r="F188" s="35">
        <v>-53.381588502269288</v>
      </c>
      <c r="G188" s="35">
        <v>-51.776444780635401</v>
      </c>
      <c r="H188" s="35">
        <v>-50.171301059001507</v>
      </c>
      <c r="I188" s="35">
        <v>-48.566157337367621</v>
      </c>
      <c r="J188" s="35">
        <v>-46.961013615733734</v>
      </c>
      <c r="K188" s="35">
        <v>-45.355869894099847</v>
      </c>
      <c r="L188" s="35">
        <v>-43.75072617246596</v>
      </c>
      <c r="M188" s="35">
        <v>-42.986747352496216</v>
      </c>
      <c r="N188" s="35">
        <v>-43.171316187594549</v>
      </c>
      <c r="O188" s="35">
        <v>-43.355885022692888</v>
      </c>
      <c r="P188" s="35">
        <v>-43.540453857791221</v>
      </c>
      <c r="Q188" s="35">
        <v>-43.72502269288956</v>
      </c>
      <c r="R188" s="35">
        <v>-43.909591527987892</v>
      </c>
      <c r="S188" s="35">
        <v>-44.094160363086232</v>
      </c>
      <c r="T188" s="35">
        <v>-43.637307110438726</v>
      </c>
      <c r="U188" s="35">
        <v>-43.076036308623294</v>
      </c>
      <c r="V188" s="35">
        <v>-42.514765506807862</v>
      </c>
      <c r="W188" s="35">
        <v>-41.95349470499243</v>
      </c>
      <c r="X188" s="35">
        <v>-41.392223903176998</v>
      </c>
      <c r="Y188" s="35">
        <v>-40.830953101361573</v>
      </c>
      <c r="Z188" s="35">
        <v>-40.303181818181812</v>
      </c>
      <c r="AA188" s="35">
        <v>-39.87590909090909</v>
      </c>
      <c r="AB188" s="35">
        <v>-39.448636363636361</v>
      </c>
      <c r="AC188" s="35">
        <v>-39.021363636363638</v>
      </c>
      <c r="AD188" s="35">
        <v>-38.594090909090909</v>
      </c>
      <c r="AE188" s="35">
        <v>-38.166818181818186</v>
      </c>
      <c r="AF188" s="35">
        <v>-37.739545454545457</v>
      </c>
      <c r="AG188" s="35">
        <v>-37.361860816944031</v>
      </c>
      <c r="AH188" s="35">
        <v>-37.010877458396372</v>
      </c>
      <c r="AI188" s="35">
        <v>-36.659894099848721</v>
      </c>
      <c r="AJ188" s="35">
        <v>-36.308910741301062</v>
      </c>
      <c r="AK188" s="35">
        <v>-35.957927382753411</v>
      </c>
      <c r="AL188" s="35">
        <v>-35.606944024205752</v>
      </c>
      <c r="AM188" s="35">
        <v>-35.257231467473531</v>
      </c>
      <c r="AN188" s="35">
        <v>-34.938018154311649</v>
      </c>
      <c r="AO188" s="35">
        <v>-34.618804841149775</v>
      </c>
      <c r="AP188" s="35">
        <v>-34.2995915279879</v>
      </c>
      <c r="AQ188" s="35">
        <v>-33.980378214826018</v>
      </c>
      <c r="AR188" s="35">
        <v>-33.661164901664144</v>
      </c>
      <c r="AS188" s="35">
        <v>-33.341951588502269</v>
      </c>
      <c r="AT188" s="35">
        <v>-33.028593040847198</v>
      </c>
      <c r="AU188" s="35">
        <v>-32.722995461422087</v>
      </c>
      <c r="AV188" s="35">
        <v>-32.417397881996976</v>
      </c>
      <c r="AW188" s="35">
        <v>-32.111800302571858</v>
      </c>
      <c r="AX188" s="35">
        <v>-31.806202723146747</v>
      </c>
      <c r="AY188" s="35">
        <v>-31.500605143721632</v>
      </c>
      <c r="AZ188" s="35">
        <v>-31.195007564296521</v>
      </c>
      <c r="BA188" s="35">
        <v>-30.900212121212121</v>
      </c>
      <c r="BB188" s="35">
        <v>-30.607787878787878</v>
      </c>
      <c r="BC188" s="35">
        <v>-30.315363636363635</v>
      </c>
      <c r="BD188" s="35">
        <v>-30.022939393939392</v>
      </c>
      <c r="BE188" s="35">
        <v>-29.730515151515149</v>
      </c>
      <c r="BF188" s="35">
        <v>-29.43809090909091</v>
      </c>
      <c r="BG188" s="35">
        <v>-29.147710843373492</v>
      </c>
      <c r="BH188" s="35">
        <v>-28.864578313253009</v>
      </c>
      <c r="BI188" s="35">
        <v>-28.583878787878788</v>
      </c>
      <c r="BJ188" s="35">
        <v>-28.305090909090911</v>
      </c>
      <c r="BK188" s="35">
        <v>-28.031818181818181</v>
      </c>
      <c r="BL188" s="35">
        <v>-27.759090909090908</v>
      </c>
      <c r="BM188" s="35">
        <v>-27.486363636363635</v>
      </c>
      <c r="BN188" s="35">
        <v>-27.213636363636361</v>
      </c>
      <c r="BO188" s="35">
        <v>-26.940909090909091</v>
      </c>
      <c r="BP188" s="35">
        <v>-26.675542168674699</v>
      </c>
      <c r="BQ188" s="35">
        <v>-26.41181818181818</v>
      </c>
      <c r="BR188" s="35">
        <v>-26.151212121212119</v>
      </c>
      <c r="BS188" s="35">
        <v>-25.890606060606061</v>
      </c>
      <c r="BT188" s="35">
        <v>-25.63</v>
      </c>
    </row>
    <row r="189" spans="1:72" ht="9.9499999999999993" customHeight="1" thickBot="1" x14ac:dyDescent="0.4">
      <c r="A189" s="92" t="s">
        <v>6</v>
      </c>
      <c r="B189" s="35">
        <v>-16.186666666666667</v>
      </c>
      <c r="C189" s="35">
        <v>-15.867151515151516</v>
      </c>
      <c r="D189" s="35">
        <v>-15.570181818181817</v>
      </c>
      <c r="E189" s="35">
        <v>-15.299757575757576</v>
      </c>
      <c r="F189" s="35">
        <v>-15.022118003025719</v>
      </c>
      <c r="G189" s="35">
        <v>-14.548593040847202</v>
      </c>
      <c r="H189" s="35">
        <v>-14.075068078668684</v>
      </c>
      <c r="I189" s="35">
        <v>-13.601543116490166</v>
      </c>
      <c r="J189" s="35">
        <v>-13.128018154311649</v>
      </c>
      <c r="K189" s="35">
        <v>-12.654493192133131</v>
      </c>
      <c r="L189" s="35">
        <v>-12.180968229954615</v>
      </c>
      <c r="M189" s="35">
        <v>-12.190953101361572</v>
      </c>
      <c r="N189" s="35">
        <v>-12.746172465960665</v>
      </c>
      <c r="O189" s="35">
        <v>-13.301391830559758</v>
      </c>
      <c r="P189" s="35">
        <v>-13.85661119515885</v>
      </c>
      <c r="Q189" s="35">
        <v>-14.411830559757943</v>
      </c>
      <c r="R189" s="35">
        <v>-14.967049924357035</v>
      </c>
      <c r="S189" s="35">
        <v>-15.522269288956128</v>
      </c>
      <c r="T189" s="35">
        <v>-15.562269288956127</v>
      </c>
      <c r="U189" s="35">
        <v>-15.518396369137671</v>
      </c>
      <c r="V189" s="35">
        <v>-15.474523449319213</v>
      </c>
      <c r="W189" s="35">
        <v>-15.430650529500756</v>
      </c>
      <c r="X189" s="35">
        <v>-15.3867776096823</v>
      </c>
      <c r="Y189" s="35">
        <v>-15.342904689863843</v>
      </c>
      <c r="Z189" s="35">
        <v>-15.30318181818182</v>
      </c>
      <c r="AA189" s="35">
        <v>-15.275909090909092</v>
      </c>
      <c r="AB189" s="35">
        <v>-15.248636363636365</v>
      </c>
      <c r="AC189" s="35">
        <v>-15.221363636363638</v>
      </c>
      <c r="AD189" s="35">
        <v>-15.19409090909091</v>
      </c>
      <c r="AE189" s="35">
        <v>-15.166818181818183</v>
      </c>
      <c r="AF189" s="35">
        <v>-15.139545454545456</v>
      </c>
      <c r="AG189" s="35">
        <v>-15.109349470499245</v>
      </c>
      <c r="AH189" s="35">
        <v>-15.077579425113464</v>
      </c>
      <c r="AI189" s="35">
        <v>-15.045809379727686</v>
      </c>
      <c r="AJ189" s="35">
        <v>-15.014039334341907</v>
      </c>
      <c r="AK189" s="35">
        <v>-14.982269288956127</v>
      </c>
      <c r="AL189" s="35">
        <v>-14.950499243570349</v>
      </c>
      <c r="AM189" s="35">
        <v>-14.917821482602118</v>
      </c>
      <c r="AN189" s="35">
        <v>-14.863358547655068</v>
      </c>
      <c r="AO189" s="35">
        <v>-14.808895612708019</v>
      </c>
      <c r="AP189" s="35">
        <v>-14.754432677760969</v>
      </c>
      <c r="AQ189" s="35">
        <v>-14.699969742813918</v>
      </c>
      <c r="AR189" s="35">
        <v>-14.64550680786687</v>
      </c>
      <c r="AS189" s="35">
        <v>-14.591043872919819</v>
      </c>
      <c r="AT189" s="35">
        <v>-14.528774583963692</v>
      </c>
      <c r="AU189" s="35">
        <v>-14.456157337367625</v>
      </c>
      <c r="AV189" s="35">
        <v>-14.383540090771559</v>
      </c>
      <c r="AW189" s="35">
        <v>-14.310922844175492</v>
      </c>
      <c r="AX189" s="35">
        <v>-14.238305597579425</v>
      </c>
      <c r="AY189" s="35">
        <v>-14.165688350983359</v>
      </c>
      <c r="AZ189" s="35">
        <v>-14.093071104387292</v>
      </c>
      <c r="BA189" s="35">
        <v>-14.012909090909091</v>
      </c>
      <c r="BB189" s="35">
        <v>-13.931090909090909</v>
      </c>
      <c r="BC189" s="35">
        <v>-13.849272727272727</v>
      </c>
      <c r="BD189" s="35">
        <v>-13.767454545454545</v>
      </c>
      <c r="BE189" s="35">
        <v>-13.685636363636362</v>
      </c>
      <c r="BF189" s="35">
        <v>-13.60381818181818</v>
      </c>
      <c r="BG189" s="35">
        <v>-13.522771084337348</v>
      </c>
      <c r="BH189" s="35">
        <v>-13.4444578313253</v>
      </c>
      <c r="BI189" s="35">
        <v>-13.362484848484849</v>
      </c>
      <c r="BJ189" s="35">
        <v>-13.277636363636363</v>
      </c>
      <c r="BK189" s="35">
        <v>-13.192787878787879</v>
      </c>
      <c r="BL189" s="35">
        <v>-13.109515151515152</v>
      </c>
      <c r="BM189" s="35">
        <v>-13.030727272727272</v>
      </c>
      <c r="BN189" s="35">
        <v>-12.948242424242423</v>
      </c>
      <c r="BO189" s="35">
        <v>-12.863393939393939</v>
      </c>
      <c r="BP189" s="35">
        <v>-12.779036144578313</v>
      </c>
      <c r="BQ189" s="35">
        <v>-12.694545454545455</v>
      </c>
      <c r="BR189" s="35">
        <v>-12.609696969696969</v>
      </c>
      <c r="BS189" s="35">
        <v>-12.524848484848485</v>
      </c>
      <c r="BT189" s="35">
        <v>-12.44</v>
      </c>
    </row>
    <row r="190" spans="1:72" ht="9.9499999999999993" customHeight="1" thickBot="1" x14ac:dyDescent="0.4">
      <c r="A190" s="92" t="s">
        <v>7</v>
      </c>
      <c r="B190" s="35">
        <v>-22.205757575757573</v>
      </c>
      <c r="C190" s="35">
        <v>-21.627333333333333</v>
      </c>
      <c r="D190" s="35">
        <v>-21.093999999999998</v>
      </c>
      <c r="E190" s="35">
        <v>-20.596060606060604</v>
      </c>
      <c r="F190" s="35">
        <v>-20.142375189107412</v>
      </c>
      <c r="G190" s="35">
        <v>-20.047065052950074</v>
      </c>
      <c r="H190" s="35">
        <v>-19.951754916792737</v>
      </c>
      <c r="I190" s="35">
        <v>-19.8564447806354</v>
      </c>
      <c r="J190" s="35">
        <v>-19.761134644478062</v>
      </c>
      <c r="K190" s="35">
        <v>-19.665824508320725</v>
      </c>
      <c r="L190" s="35">
        <v>-19.570514372163387</v>
      </c>
      <c r="M190" s="35">
        <v>-19.074886535552196</v>
      </c>
      <c r="N190" s="35">
        <v>-18.127836611195157</v>
      </c>
      <c r="O190" s="35">
        <v>-17.180786686838125</v>
      </c>
      <c r="P190" s="35">
        <v>-16.233736762481087</v>
      </c>
      <c r="Q190" s="35">
        <v>-15.286686838124053</v>
      </c>
      <c r="R190" s="35">
        <v>-14.339636913767016</v>
      </c>
      <c r="S190" s="35">
        <v>-13.392586989409981</v>
      </c>
      <c r="T190" s="35">
        <v>-13.059636913767019</v>
      </c>
      <c r="U190" s="35">
        <v>-12.826656580937973</v>
      </c>
      <c r="V190" s="35">
        <v>-12.593676248108926</v>
      </c>
      <c r="W190" s="35">
        <v>-12.360695915279878</v>
      </c>
      <c r="X190" s="35">
        <v>-12.127715582450833</v>
      </c>
      <c r="Y190" s="35">
        <v>-11.894735249621785</v>
      </c>
      <c r="Z190" s="35">
        <v>-11.674924242424243</v>
      </c>
      <c r="AA190" s="35">
        <v>-11.494621212121212</v>
      </c>
      <c r="AB190" s="35">
        <v>-11.314318181818182</v>
      </c>
      <c r="AC190" s="35">
        <v>-11.134015151515152</v>
      </c>
      <c r="AD190" s="35">
        <v>-10.953712121212121</v>
      </c>
      <c r="AE190" s="35">
        <v>-10.773409090909091</v>
      </c>
      <c r="AF190" s="35">
        <v>-10.593106060606059</v>
      </c>
      <c r="AG190" s="35">
        <v>-10.446021180030257</v>
      </c>
      <c r="AH190" s="35">
        <v>-10.316822995461422</v>
      </c>
      <c r="AI190" s="35">
        <v>-10.187624810892586</v>
      </c>
      <c r="AJ190" s="35">
        <v>-10.058426626323751</v>
      </c>
      <c r="AK190" s="35">
        <v>-9.9292284417549173</v>
      </c>
      <c r="AL190" s="35">
        <v>-9.8000302571860818</v>
      </c>
      <c r="AM190" s="35">
        <v>-9.672925869894101</v>
      </c>
      <c r="AN190" s="35">
        <v>-9.5960726172465964</v>
      </c>
      <c r="AO190" s="35">
        <v>-9.5192193645990919</v>
      </c>
      <c r="AP190" s="35">
        <v>-9.4423661119515891</v>
      </c>
      <c r="AQ190" s="35">
        <v>-9.3655128593040846</v>
      </c>
      <c r="AR190" s="35">
        <v>-9.2886596066565801</v>
      </c>
      <c r="AS190" s="35">
        <v>-9.2118063540090773</v>
      </c>
      <c r="AT190" s="35">
        <v>-9.154338880484115</v>
      </c>
      <c r="AU190" s="35">
        <v>-9.1225688350983347</v>
      </c>
      <c r="AV190" s="35">
        <v>-9.0907987897125562</v>
      </c>
      <c r="AW190" s="35">
        <v>-9.0590287443267776</v>
      </c>
      <c r="AX190" s="35">
        <v>-9.0272586989409991</v>
      </c>
      <c r="AY190" s="35">
        <v>-8.9954886535552188</v>
      </c>
      <c r="AZ190" s="35">
        <v>-8.9637186081694402</v>
      </c>
      <c r="BA190" s="35">
        <v>-8.958372727272728</v>
      </c>
      <c r="BB190" s="35">
        <v>-8.9588272727272731</v>
      </c>
      <c r="BC190" s="35">
        <v>-8.9592818181818181</v>
      </c>
      <c r="BD190" s="35">
        <v>-8.9597363636363632</v>
      </c>
      <c r="BE190" s="35">
        <v>-8.96019090909091</v>
      </c>
      <c r="BF190" s="35">
        <v>-8.960645454545455</v>
      </c>
      <c r="BG190" s="35">
        <v>-8.9643132530120493</v>
      </c>
      <c r="BH190" s="35">
        <v>-8.9793734939759045</v>
      </c>
      <c r="BI190" s="35">
        <v>-8.9975393939393946</v>
      </c>
      <c r="BJ190" s="35">
        <v>-9.0181454545454542</v>
      </c>
      <c r="BK190" s="35">
        <v>-9.0420606060606055</v>
      </c>
      <c r="BL190" s="35">
        <v>-9.0674060606060607</v>
      </c>
      <c r="BM190" s="35">
        <v>-9.0958909090909081</v>
      </c>
      <c r="BN190" s="35">
        <v>-9.1269636363636355</v>
      </c>
      <c r="BO190" s="35">
        <v>-9.1596909090909087</v>
      </c>
      <c r="BP190" s="35">
        <v>-9.1951204819277113</v>
      </c>
      <c r="BQ190" s="35">
        <v>-9.2318181818181824</v>
      </c>
      <c r="BR190" s="35">
        <v>-9.2712121212121215</v>
      </c>
      <c r="BS190" s="35">
        <v>-9.3125757575757575</v>
      </c>
      <c r="BT190" s="35">
        <v>-9.3550000000000004</v>
      </c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activeCell="D23" sqref="D23"/>
      <selection pane="topRight" activeCell="D23" sqref="D23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</vt:i4>
      </vt:variant>
    </vt:vector>
  </HeadingPairs>
  <TitlesOfParts>
    <vt:vector size="24" baseType="lpstr">
      <vt:lpstr>Values</vt:lpstr>
      <vt:lpstr>ALL</vt:lpstr>
      <vt:lpstr>dall</vt:lpstr>
      <vt:lpstr>dall2</vt:lpstr>
      <vt:lpstr>FLUID</vt:lpstr>
      <vt:lpstr>dfluid1</vt:lpstr>
      <vt:lpstr>SOLID</vt:lpstr>
      <vt:lpstr>dsolid</vt:lpstr>
      <vt:lpstr>dsolid2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2021-04-17T12:16:49Z</dcterms:modified>
</cp:coreProperties>
</file>