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92F312D7-7956-4FDC-8F24-D88AEF6C0EFB}" xr6:coauthVersionLast="46" xr6:coauthVersionMax="46" xr10:uidLastSave="{00000000-0000-0000-0000-000000000000}"/>
  <bookViews>
    <workbookView xWindow="-120" yWindow="-120" windowWidth="29040" windowHeight="15990" activeTab="9" xr2:uid="{0302BE19-1FF7-41F7-880F-6539212B9FEB}"/>
  </bookViews>
  <sheets>
    <sheet name="Values" sheetId="2" r:id="rId1"/>
    <sheet name="ALL" sheetId="4" r:id="rId2"/>
    <sheet name="dall" sheetId="20" r:id="rId3"/>
    <sheet name="dall2" sheetId="21" r:id="rId4"/>
    <sheet name="FLUID" sheetId="11" r:id="rId5"/>
    <sheet name="dfluid1" sheetId="18" r:id="rId6"/>
    <sheet name="SOLID" sheetId="12" r:id="rId7"/>
    <sheet name="dsolid" sheetId="15" r:id="rId8"/>
    <sheet name="Gibbs-EVAL" sheetId="8" r:id="rId9"/>
    <sheet name="Mass-EVAL" sheetId="14" r:id="rId10"/>
    <sheet name="data" sheetId="7" r:id="rId11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A96" i="8" l="1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G35" i="12" l="1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90" i="11"/>
  <c r="F91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107" i="11" l="1"/>
  <c r="F88" i="11"/>
  <c r="F89" i="11"/>
  <c r="F84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Z114" i="4" s="1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L114" i="4" s="1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BH115" i="4" s="1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K115" i="4" s="1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AI115" i="4" s="1"/>
  <c r="BA100" i="4"/>
  <c r="BQ100" i="4"/>
  <c r="U101" i="4"/>
  <c r="AF101" i="4"/>
  <c r="AN101" i="4"/>
  <c r="AV101" i="4"/>
  <c r="BD101" i="4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BC115" i="4" s="1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L114" i="4"/>
  <c r="BM116" i="4"/>
  <c r="BN116" i="4"/>
  <c r="AY116" i="4"/>
  <c r="BG116" i="4"/>
  <c r="BO116" i="4"/>
  <c r="AZ116" i="4"/>
  <c r="BH116" i="4"/>
  <c r="BP116" i="4"/>
  <c r="BP114" i="4"/>
  <c r="BI116" i="4"/>
  <c r="AS116" i="4"/>
  <c r="AS114" i="4"/>
  <c r="AY115" i="4"/>
  <c r="AZ115" i="4"/>
  <c r="BA115" i="4"/>
  <c r="BQ115" i="4"/>
  <c r="BB115" i="4"/>
  <c r="BJ115" i="4"/>
  <c r="BL115" i="4"/>
  <c r="AE116" i="4"/>
  <c r="G114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K116" i="4"/>
  <c r="S116" i="4"/>
  <c r="AA114" i="4"/>
  <c r="AA115" i="4"/>
  <c r="L116" i="4"/>
  <c r="L114" i="4"/>
  <c r="T114" i="4"/>
  <c r="AB114" i="4"/>
  <c r="AB115" i="4"/>
  <c r="U116" i="4"/>
  <c r="G115" i="4"/>
  <c r="U115" i="4"/>
  <c r="AG115" i="4"/>
  <c r="I115" i="4"/>
  <c r="AC116" i="4"/>
  <c r="AC114" i="4"/>
  <c r="J115" i="4"/>
  <c r="W115" i="4"/>
  <c r="N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W114" i="4" l="1"/>
  <c r="AK116" i="4"/>
  <c r="P114" i="4"/>
  <c r="P117" i="4" s="1"/>
  <c r="BB114" i="4"/>
  <c r="BB119" i="4" s="1"/>
  <c r="BQ116" i="4"/>
  <c r="BQ118" i="4" s="1"/>
  <c r="BE116" i="4"/>
  <c r="BE118" i="4" s="1"/>
  <c r="H114" i="4"/>
  <c r="BP115" i="4"/>
  <c r="BP118" i="4" s="1"/>
  <c r="BD114" i="4"/>
  <c r="AS115" i="4"/>
  <c r="AS118" i="4" s="1"/>
  <c r="AP115" i="4"/>
  <c r="Z115" i="4"/>
  <c r="Z119" i="4" s="1"/>
  <c r="U114" i="4"/>
  <c r="U119" i="4" s="1"/>
  <c r="AM115" i="4"/>
  <c r="AM118" i="4" s="1"/>
  <c r="BA116" i="4"/>
  <c r="BA118" i="4" s="1"/>
  <c r="AX114" i="4"/>
  <c r="AW116" i="4"/>
  <c r="AW118" i="4" s="1"/>
  <c r="BD116" i="4"/>
  <c r="T115" i="4"/>
  <c r="J114" i="4"/>
  <c r="J119" i="4" s="1"/>
  <c r="V115" i="4"/>
  <c r="Y115" i="4"/>
  <c r="Y118" i="4" s="1"/>
  <c r="BN114" i="4"/>
  <c r="BN119" i="4" s="1"/>
  <c r="BH114" i="4"/>
  <c r="BH119" i="4" s="1"/>
  <c r="W116" i="4"/>
  <c r="AL116" i="4"/>
  <c r="AL117" i="4" s="1"/>
  <c r="AR116" i="4"/>
  <c r="AR118" i="4" s="1"/>
  <c r="BF116" i="4"/>
  <c r="BF118" i="4" s="1"/>
  <c r="H116" i="4"/>
  <c r="H118" i="4" s="1"/>
  <c r="BD115" i="4"/>
  <c r="AN115" i="4"/>
  <c r="AN118" i="4" s="1"/>
  <c r="BG115" i="4"/>
  <c r="BG118" i="4" s="1"/>
  <c r="S114" i="4"/>
  <c r="AV115" i="4"/>
  <c r="BO115" i="4"/>
  <c r="BO118" i="4" s="1"/>
  <c r="AC115" i="4"/>
  <c r="AC118" i="4" s="1"/>
  <c r="M115" i="4"/>
  <c r="BE114" i="4"/>
  <c r="BE119" i="4" s="1"/>
  <c r="AK115" i="4"/>
  <c r="AH115" i="4"/>
  <c r="AM114" i="4"/>
  <c r="N114" i="4"/>
  <c r="AR114" i="4"/>
  <c r="AR119" i="4" s="1"/>
  <c r="G116" i="4"/>
  <c r="G117" i="4" s="1"/>
  <c r="V116" i="4"/>
  <c r="V118" i="4" s="1"/>
  <c r="AB116" i="4"/>
  <c r="AB117" i="4" s="1"/>
  <c r="AI116" i="4"/>
  <c r="AI118" i="4" s="1"/>
  <c r="AP116" i="4"/>
  <c r="S115" i="4"/>
  <c r="S118" i="4" s="1"/>
  <c r="AT114" i="4"/>
  <c r="AT117" i="4" s="1"/>
  <c r="AH114" i="4"/>
  <c r="AQ114" i="4"/>
  <c r="AD116" i="4"/>
  <c r="AD118" i="4" s="1"/>
  <c r="R114" i="4"/>
  <c r="R117" i="4" s="1"/>
  <c r="AE114" i="4"/>
  <c r="AE117" i="4" s="1"/>
  <c r="AK114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C119" i="4"/>
  <c r="BJ119" i="4"/>
  <c r="BO114" i="4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O114" i="4"/>
  <c r="AY114" i="4"/>
  <c r="AY119" i="4" s="1"/>
  <c r="Y114" i="4"/>
  <c r="BG114" i="4"/>
  <c r="AJ114" i="4"/>
  <c r="AW114" i="4"/>
  <c r="AE115" i="4"/>
  <c r="BI114" i="4"/>
  <c r="BI119" i="4" s="1"/>
  <c r="AV116" i="4"/>
  <c r="BR114" i="4"/>
  <c r="AG114" i="4"/>
  <c r="AG119" i="4" s="1"/>
  <c r="X114" i="4"/>
  <c r="X119" i="4" s="1"/>
  <c r="BA114" i="4"/>
  <c r="N116" i="4"/>
  <c r="AY118" i="4"/>
  <c r="AS117" i="4"/>
  <c r="BC118" i="4"/>
  <c r="BC117" i="4"/>
  <c r="BP117" i="4"/>
  <c r="BJ117" i="4"/>
  <c r="BI118" i="4"/>
  <c r="BH118" i="4"/>
  <c r="BB118" i="4"/>
  <c r="AZ118" i="4"/>
  <c r="BN118" i="4"/>
  <c r="AT118" i="4"/>
  <c r="J118" i="4"/>
  <c r="L118" i="4"/>
  <c r="L117" i="4"/>
  <c r="U118" i="4"/>
  <c r="AC117" i="4"/>
  <c r="X118" i="4"/>
  <c r="P118" i="4"/>
  <c r="K118" i="4"/>
  <c r="AG118" i="4"/>
  <c r="Z117" i="4"/>
  <c r="I118" i="4"/>
  <c r="F115" i="4"/>
  <c r="F116" i="4"/>
  <c r="F114" i="4"/>
  <c r="W117" i="4" l="1"/>
  <c r="P119" i="4"/>
  <c r="BB117" i="4"/>
  <c r="Z118" i="4"/>
  <c r="AB119" i="4"/>
  <c r="BP119" i="4"/>
  <c r="AX117" i="4"/>
  <c r="AS119" i="4"/>
  <c r="G119" i="4"/>
  <c r="AB118" i="4"/>
  <c r="AM119" i="4"/>
  <c r="AK118" i="4"/>
  <c r="Y119" i="4"/>
  <c r="BF119" i="4"/>
  <c r="J117" i="4"/>
  <c r="W119" i="4"/>
  <c r="AC119" i="4"/>
  <c r="BQ119" i="4"/>
  <c r="BA119" i="4"/>
  <c r="AW119" i="4"/>
  <c r="BN117" i="4"/>
  <c r="AN119" i="4"/>
  <c r="AL119" i="4"/>
  <c r="BO119" i="4"/>
  <c r="AK119" i="4"/>
  <c r="S119" i="4"/>
  <c r="BD119" i="4"/>
  <c r="AP119" i="4"/>
  <c r="H119" i="4"/>
  <c r="BG119" i="4"/>
  <c r="BH117" i="4"/>
  <c r="W118" i="4"/>
  <c r="BE117" i="4"/>
  <c r="AK117" i="4"/>
  <c r="S117" i="4"/>
  <c r="U117" i="4"/>
  <c r="AI117" i="4"/>
  <c r="AM117" i="4"/>
  <c r="BD118" i="4"/>
  <c r="BD117" i="4"/>
  <c r="N117" i="4"/>
  <c r="AP118" i="4"/>
  <c r="AT119" i="4"/>
  <c r="AL118" i="4"/>
  <c r="H117" i="4"/>
  <c r="T118" i="4"/>
  <c r="AR117" i="4"/>
  <c r="G118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<sst xmlns="http://schemas.openxmlformats.org/spreadsheetml/2006/main" count="947" uniqueCount="459">
  <si>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</si>
  <si>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</si>
  <si>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</si>
  <si>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</si>
  <si>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</si>
  <si>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</si>
  <si>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</si>
  <si>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</si>
  <si>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</si>
  <si>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</si>
  <si>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</si>
  <si>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</si>
  <si>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</si>
  <si>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</si>
  <si>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</si>
  <si>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</si>
  <si>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</si>
  <si>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</si>
  <si>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</si>
  <si>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</si>
  <si>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</si>
  <si>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</si>
  <si>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</si>
  <si>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</si>
  <si>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</si>
  <si>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</si>
  <si>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</si>
  <si>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</si>
  <si>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</si>
  <si>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</si>
  <si>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</si>
  <si>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</si>
  <si>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</si>
  <si>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</si>
  <si>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</si>
  <si>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</si>
  <si>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</si>
  <si>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</si>
  <si>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</si>
  <si>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</si>
  <si>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</si>
  <si>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</si>
  <si>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</si>
  <si>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</si>
  <si>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</si>
  <si>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</si>
  <si>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</si>
  <si>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</si>
  <si>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</si>
  <si>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</si>
  <si>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p(Ge)</t>
  </si>
  <si>
    <t>Vapor</t>
  </si>
  <si>
    <t>Solution #1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</si>
  <si>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</si>
  <si>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</si>
  <si>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</si>
  <si>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</si>
  <si>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</si>
  <si>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p(Se)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</si>
  <si>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</si>
  <si>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</si>
  <si>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</si>
  <si>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Se?</t>
  </si>
  <si>
    <t>(DGeSeEU</t>
  </si>
  <si>
    <t>Se4</t>
  </si>
  <si>
    <t>Se5</t>
  </si>
  <si>
    <t>Se3</t>
  </si>
  <si>
    <t>Se2</t>
  </si>
  <si>
    <t>Ga2Se</t>
  </si>
  <si>
    <t>(1)GeSe[l]</t>
  </si>
  <si>
    <t>(DGaEU</t>
  </si>
  <si>
    <t>*GeSe2</t>
  </si>
  <si>
    <t>*Ga2Se3</t>
  </si>
  <si>
    <t>(1)Ga[l]</t>
  </si>
  <si>
    <t>B(Ga)</t>
  </si>
  <si>
    <t>B(Ge)</t>
  </si>
  <si>
    <t>(l)Ge</t>
  </si>
  <si>
    <t>(l)GaSe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</si>
  <si>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</si>
  <si>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</si>
  <si>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t>(l)GeSe2</t>
  </si>
  <si>
    <t>(l)Ga2Se3</t>
  </si>
  <si>
    <t>B(Se)</t>
  </si>
  <si>
    <r>
      <t>Se</t>
    </r>
    <r>
      <rPr>
        <vertAlign val="subscript"/>
        <sz val="7.5"/>
        <rFont val="Arial"/>
        <family val="2"/>
        <charset val="204"/>
      </rPr>
      <t>8</t>
    </r>
  </si>
  <si>
    <t>Se8</t>
  </si>
  <si>
    <t>Se7</t>
  </si>
  <si>
    <t>*GeSe</t>
  </si>
  <si>
    <t>(DGeSe</t>
  </si>
  <si>
    <t>(DSe</t>
  </si>
  <si>
    <t>(2)Ge[l]</t>
  </si>
  <si>
    <t>(2)Se[l]</t>
  </si>
  <si>
    <t>0.0000e+00</t>
  </si>
  <si>
    <t>2.0000e-01</t>
  </si>
  <si>
    <t>1.2000e-01</t>
  </si>
  <si>
    <t>6.6206e-07</t>
  </si>
  <si>
    <t>3.9998e-02</t>
  </si>
  <si>
    <t>3.2770e-06</t>
  </si>
  <si>
    <t>1.8107e-09</t>
  </si>
  <si>
    <t>1.1999e-01</t>
  </si>
  <si>
    <t>1.2291e-06</t>
  </si>
  <si>
    <t>3.9997e-02</t>
  </si>
  <si>
    <t>5.8621e-06</t>
  </si>
  <si>
    <t>5.5202e-09</t>
  </si>
  <si>
    <t>1.2001e-01</t>
  </si>
  <si>
    <t>2.1314e-06</t>
  </si>
  <si>
    <t>3.9995e-02</t>
  </si>
  <si>
    <t>9.8558e-06</t>
  </si>
  <si>
    <t>1.4933e-08</t>
  </si>
  <si>
    <r>
      <t>Temperature,</t>
    </r>
    <r>
      <rPr>
        <sz val="7.5"/>
        <rFont val="Arial"/>
        <family val="2"/>
        <charset val="204"/>
      </rPr>
      <t xml:space="preserve">К </t>
    </r>
    <r>
      <rPr>
        <sz val="7.5"/>
        <rFont val="Arial"/>
        <family val="2"/>
        <charset val="204"/>
      </rPr>
      <t>Pressure, at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</si>
  <si>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</si>
  <si>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3.4898e-06</t>
  </si>
  <si>
    <t>3.9992e-02</t>
  </si>
  <si>
    <t>1.5723e-05</t>
  </si>
  <si>
    <t>3.6500e-08</t>
  </si>
  <si>
    <t>1.2002e-01</t>
  </si>
  <si>
    <t>1.1998e-01</t>
  </si>
  <si>
    <t>5.4422e-06</t>
  </si>
  <si>
    <t>3.9988e-02</t>
  </si>
  <si>
    <t>2.3985e-05</t>
  </si>
  <si>
    <t>8.1805e-08</t>
  </si>
  <si>
    <t>2.9876e-31</t>
  </si>
  <si>
    <t>1.2025e-01</t>
  </si>
  <si>
    <t>1.1961e-01</t>
  </si>
  <si>
    <t>1.3877e-04</t>
  </si>
  <si>
    <t>3.9884e-02</t>
  </si>
  <si>
    <t>2.3111e-04</t>
  </si>
  <si>
    <t>1.7171e-07</t>
  </si>
  <si>
    <t>3.4562e-24</t>
  </si>
  <si>
    <t>1.1993e-01</t>
  </si>
  <si>
    <t>1.2006e-01</t>
  </si>
  <si>
    <t>4.0169e-06</t>
  </si>
  <si>
    <t>3.9968e-02</t>
  </si>
  <si>
    <t>6.3149e-05</t>
  </si>
  <si>
    <t>1.0437e-04</t>
  </si>
  <si>
    <t>3.2120e-20</t>
  </si>
  <si>
    <t>1.1940e-01</t>
  </si>
  <si>
    <t>1.2060e-01</t>
  </si>
  <si>
    <t>6.2610e-06</t>
  </si>
  <si>
    <t>3.9943e-02</t>
  </si>
  <si>
    <t>1.1344e-04</t>
  </si>
  <si>
    <t>6.6473e-04</t>
  </si>
  <si>
    <t>1.4093e-36</t>
  </si>
  <si>
    <t>1.4571e-32</t>
  </si>
  <si>
    <t>4.1811e-17</t>
  </si>
  <si>
    <t>1.1693e-01</t>
  </si>
  <si>
    <t>1.2306e-01</t>
  </si>
  <si>
    <t>8.5943e-06</t>
  </si>
  <si>
    <t>3.9912e-02</t>
  </si>
  <si>
    <t>1.7678e-04</t>
  </si>
  <si>
    <t>3.1643e-03</t>
  </si>
  <si>
    <t>6.6405e-29</t>
  </si>
  <si>
    <t>9.7765e-25</t>
  </si>
  <si>
    <t>1.2740e-14</t>
  </si>
  <si>
    <t>1.0907e-01</t>
  </si>
  <si>
    <t>1.3092e-01</t>
  </si>
  <si>
    <t>1.1916e-05</t>
  </si>
  <si>
    <t>3.9870e-02</t>
  </si>
  <si>
    <t>2.5963e-04</t>
  </si>
  <si>
    <t>1.1068e-02</t>
  </si>
  <si>
    <t>3.8365e-22</t>
  </si>
  <si>
    <t>6.9556e-18</t>
  </si>
  <si>
    <t>1.2161e-12</t>
  </si>
  <si>
    <t>9.1824e-02</t>
  </si>
  <si>
    <t>1.4816e-01</t>
  </si>
  <si>
    <t>1.8985e-05</t>
  </si>
  <si>
    <t>3.9807e-02</t>
  </si>
  <si>
    <t>3.8693e-04</t>
  </si>
  <si>
    <t>2.8375e-02</t>
  </si>
  <si>
    <t>6.2182e-17</t>
  </si>
  <si>
    <t>1.0052e-12</t>
  </si>
  <si>
    <t>4.5400e-ll</t>
  </si>
  <si>
    <t>6.6355e-02</t>
  </si>
  <si>
    <t>1.7361e-01</t>
  </si>
  <si>
    <t>3.5446e-05</t>
  </si>
  <si>
    <t>3.9699e-02</t>
  </si>
  <si>
    <t>6.0177e-04</t>
  </si>
  <si>
    <t>5.3766e-02</t>
  </si>
  <si>
    <t>1.0982e-13</t>
  </si>
  <si>
    <t>1.0989e-09</t>
  </si>
  <si>
    <t>9.9405e-ll</t>
  </si>
  <si>
    <t>5.9573e-02</t>
  </si>
  <si>
    <t>1.8039e-01</t>
  </si>
  <si>
    <t>4.2101e-05</t>
  </si>
  <si>
    <t>3.9662e-02</t>
  </si>
  <si>
    <t>6.7521e-04</t>
  </si>
  <si>
    <t>6.0427e-02</t>
  </si>
  <si>
    <t>2.9122e-13</t>
  </si>
  <si>
    <t>2.4668e-09</t>
  </si>
  <si>
    <t>2.0869e-10</t>
  </si>
  <si>
    <t>5.2929e-02</t>
  </si>
  <si>
    <t>1.8702e-01</t>
  </si>
  <si>
    <t>5.0174e-05</t>
  </si>
  <si>
    <t>3.9621e-02</t>
  </si>
  <si>
    <t>7.5826e-04</t>
  </si>
  <si>
    <t>6.6859e-02</t>
  </si>
  <si>
    <t>9.2578e-13</t>
  </si>
  <si>
    <t>6.5418e-09</t>
  </si>
  <si>
    <t>4.2135e-10</t>
  </si>
  <si>
    <t>4.6559e-02</t>
  </si>
  <si>
    <t>1.9338e-01</t>
  </si>
  <si>
    <t>5.9921e-05</t>
  </si>
  <si>
    <t>3.9574e-02</t>
  </si>
  <si>
    <t>8.5179e-04</t>
  </si>
  <si>
    <t>7.2892e-02</t>
  </si>
  <si>
    <t>1.2197e-12</t>
  </si>
  <si>
    <t>7.0989e-09</t>
  </si>
  <si>
    <t>8.2043e-10</t>
  </si>
  <si>
    <t>4.0572e-02</t>
  </si>
  <si>
    <t>1.9936e-01</t>
  </si>
  <si>
    <t>7.1634e-05</t>
  </si>
  <si>
    <t>3.9522e-02</t>
  </si>
  <si>
    <t>9.5671e-04</t>
  </si>
  <si>
    <t>7.8369e-02</t>
  </si>
  <si>
    <t>2.4042e-12</t>
  </si>
  <si>
    <t>1.1397e-08</t>
  </si>
  <si>
    <t>8.6207e-09</t>
  </si>
  <si>
    <t>2.1586e-02</t>
  </si>
  <si>
    <t>2.1827e-01</t>
  </si>
  <si>
    <t>1.4595e-04</t>
  </si>
  <si>
    <t>3.9245e-02</t>
  </si>
  <si>
    <t>1.5095e-03</t>
  </si>
  <si>
    <t>9.2562e-02</t>
  </si>
  <si>
    <t>4.4756e-ll</t>
  </si>
  <si>
    <t>8.5688e-08</t>
  </si>
  <si>
    <t>1.4499e-08</t>
  </si>
  <si>
    <t>1.8130e-02</t>
  </si>
  <si>
    <t>2.2170e-01</t>
  </si>
  <si>
    <t>1.7403e-04</t>
  </si>
  <si>
    <t>3.9157e-02</t>
  </si>
  <si>
    <t>1.6865e-03</t>
  </si>
  <si>
    <t>9.3885e-02</t>
  </si>
  <si>
    <t>1.0908e-10</t>
  </si>
  <si>
    <t>1.6356e-07</t>
  </si>
  <si>
    <t>2.3807e-08</t>
  </si>
  <si>
    <t>1.5143e-02</t>
  </si>
  <si>
    <t>2.2465e-01</t>
  </si>
  <si>
    <t>2.0735e-04</t>
  </si>
  <si>
    <t>3.9059e-02</t>
  </si>
  <si>
    <t>1.8816e-03</t>
  </si>
  <si>
    <t>9.4297e-02</t>
  </si>
  <si>
    <t>3.2059e-10</t>
  </si>
  <si>
    <t>3.7414e-07</t>
  </si>
  <si>
    <t>3.8216e-08</t>
  </si>
  <si>
    <t>1.2585e-02</t>
  </si>
  <si>
    <t>2.2716e-01</t>
  </si>
  <si>
    <t>2.4689e-04</t>
  </si>
  <si>
    <t>3.8952e-02</t>
  </si>
  <si>
    <t>2.0963e-03</t>
  </si>
  <si>
    <t>9.3832e-02</t>
  </si>
  <si>
    <t>3.1077e-09</t>
  </si>
  <si>
    <t>2.8058e-06</t>
  </si>
  <si>
    <t>6.0065e-08</t>
  </si>
  <si>
    <t>1.0330e-02</t>
  </si>
  <si>
    <t>2.2743e-01</t>
  </si>
  <si>
    <t>2.9137e-04</t>
  </si>
  <si>
    <t>3.8838e-02</t>
  </si>
  <si>
    <t>2.3240e-03</t>
  </si>
  <si>
    <t>9.1945e-02</t>
  </si>
  <si>
    <t>9.6568e-07</t>
  </si>
  <si>
    <t>6.7187e-04</t>
  </si>
  <si>
    <t>(2)GeSe[l]</t>
  </si>
  <si>
    <t>Solution #2</t>
  </si>
  <si>
    <t>Convergence</t>
  </si>
  <si>
    <t>273.1</t>
  </si>
  <si>
    <t>-1.862e+01</t>
  </si>
  <si>
    <t>-6.589e+01</t>
  </si>
  <si>
    <t>-1.671e+01</t>
  </si>
  <si>
    <t>-2.395e+01</t>
  </si>
  <si>
    <t>2.8000e-01</t>
  </si>
  <si>
    <t>4.8058e-09</t>
  </si>
  <si>
    <t>289.7</t>
  </si>
  <si>
    <t>-1.861e+01</t>
  </si>
  <si>
    <t>-6.242e+01</t>
  </si>
  <si>
    <t>-1.608e+01</t>
  </si>
  <si>
    <t>-2.283e+01</t>
  </si>
  <si>
    <t>4.7334e-09</t>
  </si>
  <si>
    <t>306.2</t>
  </si>
  <si>
    <t>-5.934e+01</t>
  </si>
  <si>
    <t>-1.553e+01</t>
  </si>
  <si>
    <t>-2.183e+01</t>
  </si>
  <si>
    <t>4.4801e-09</t>
  </si>
  <si>
    <r>
      <t>Temperature,</t>
    </r>
    <r>
      <rPr>
        <sz val="7.5"/>
        <rFont val="Arial"/>
        <family val="2"/>
        <charset val="204"/>
      </rPr>
      <t>К</t>
    </r>
  </si>
  <si>
    <t>322.7</t>
  </si>
  <si>
    <t>-5.657e+01</t>
  </si>
  <si>
    <t>-1.504e+01</t>
  </si>
  <si>
    <t>-2.095e+01</t>
  </si>
  <si>
    <t>2.8001e-01</t>
  </si>
  <si>
    <t>9.8575e-09</t>
  </si>
  <si>
    <t>339.2</t>
  </si>
  <si>
    <t>-1.863e+01</t>
  </si>
  <si>
    <t>-5.409e+01</t>
  </si>
  <si>
    <t>-1.461e+01</t>
  </si>
  <si>
    <t>-2.015e+01</t>
  </si>
  <si>
    <t>9.4243e-09</t>
  </si>
  <si>
    <t>405.3</t>
  </si>
  <si>
    <t>-1.872e+01</t>
  </si>
  <si>
    <t>-4.347e+01</t>
  </si>
  <si>
    <t>-1.147e+01</t>
  </si>
  <si>
    <t>-1.952e+01</t>
  </si>
  <si>
    <t>2.8012e-01</t>
  </si>
  <si>
    <t>2.8026e-45</t>
  </si>
  <si>
    <t>5.8337e-09</t>
  </si>
  <si>
    <t>471.4</t>
  </si>
  <si>
    <t>-1.884e+01</t>
  </si>
  <si>
    <t>-4.470e+01</t>
  </si>
  <si>
    <t>-1.515e+01</t>
  </si>
  <si>
    <t>-1.326e+01</t>
  </si>
  <si>
    <t>2.8014e-01</t>
  </si>
  <si>
    <t>9.0245e-37</t>
  </si>
  <si>
    <t>7.7259e-09</t>
  </si>
  <si>
    <t>537.5</t>
  </si>
  <si>
    <t>2.7430e-31</t>
  </si>
  <si>
    <t>-1.897e+01</t>
  </si>
  <si>
    <t>-4.100e+01</t>
  </si>
  <si>
    <t>-1.487e+01</t>
  </si>
  <si>
    <t>-1.171e+01</t>
  </si>
  <si>
    <t>2.8072e-01</t>
  </si>
  <si>
    <t>6.0762e-30</t>
  </si>
  <si>
    <t>7.0887e-09</t>
  </si>
  <si>
    <t>603.5</t>
  </si>
  <si>
    <t>6.8199e-24</t>
  </si>
  <si>
    <t>-1.911e+01</t>
  </si>
  <si>
    <t>-3.821e+01</t>
  </si>
  <si>
    <t>-1.472e+01</t>
  </si>
  <si>
    <t>-1.050e+01</t>
  </si>
  <si>
    <t>2.8325e-01</t>
  </si>
  <si>
    <t>8.6388e-23</t>
  </si>
  <si>
    <t>9.1952e-09</t>
  </si>
  <si>
    <t>669.6</t>
  </si>
  <si>
    <t>2.3156e-17</t>
  </si>
  <si>
    <t>-1.925e+01</t>
  </si>
  <si>
    <t>-3.597e+01</t>
  </si>
  <si>
    <t>-1.458e+01</t>
  </si>
  <si>
    <t>-9.596e+00</t>
  </si>
  <si>
    <t>2.9120e-01</t>
  </si>
  <si>
    <t>1.8059e-16</t>
  </si>
  <si>
    <t>5.9221e-09</t>
  </si>
  <si>
    <t>735.7</t>
  </si>
  <si>
    <t>2.1552e-12</t>
  </si>
  <si>
    <t>-1.938e+01</t>
  </si>
  <si>
    <t>-3.398e+01</t>
  </si>
  <si>
    <t>-1.434e+01</t>
  </si>
  <si>
    <t>-9.010e+00</t>
  </si>
  <si>
    <t>2.0001e-01</t>
  </si>
  <si>
    <t>3.0857e-01</t>
  </si>
  <si>
    <t>1.0786e-ll</t>
  </si>
  <si>
    <t>8.5758e-09</t>
  </si>
  <si>
    <t>801.8</t>
  </si>
  <si>
    <t>2.0088e-09</t>
  </si>
  <si>
    <t>-1.951e+01</t>
  </si>
  <si>
    <t>-3.208e+01</t>
  </si>
  <si>
    <t>-1.395e+01</t>
  </si>
  <si>
    <t>-8.729e+00</t>
  </si>
  <si>
    <t>2.0011e-01</t>
  </si>
  <si>
    <t>3.3407e-01</t>
  </si>
  <si>
    <t>6.7356e-09</t>
  </si>
  <si>
    <t>8.6538e-09</t>
  </si>
  <si>
    <t>818.3</t>
  </si>
  <si>
    <t>4.4841e-09</t>
  </si>
  <si>
    <t>-1.955e+01</t>
  </si>
  <si>
    <t>-3.162e+01</t>
  </si>
  <si>
    <t>-1.384e+01</t>
  </si>
  <si>
    <t>-8.699e+00</t>
  </si>
  <si>
    <t>2.0019e-01</t>
  </si>
  <si>
    <t>3.4076e-01</t>
  </si>
  <si>
    <t>1.3723e-08</t>
  </si>
  <si>
    <t>7.2155e-09</t>
  </si>
  <si>
    <t>834.8</t>
  </si>
  <si>
    <t>1.1954e-08</t>
  </si>
  <si>
    <t>-1.958e+01</t>
  </si>
  <si>
    <t>-3.115e+01</t>
  </si>
  <si>
    <t>-1.372e+01</t>
  </si>
  <si>
    <t>-8.682e+00</t>
  </si>
  <si>
    <t>2.0031e-01</t>
  </si>
  <si>
    <t>3.4724e-01</t>
  </si>
  <si>
    <t>3.3515e-08</t>
  </si>
  <si>
    <t>9.8168e-09</t>
  </si>
  <si>
    <t>851.3</t>
  </si>
  <si>
    <t>1.3166e-08</t>
  </si>
  <si>
    <t>-1.961e+01</t>
  </si>
  <si>
    <t>-3.069e+01</t>
  </si>
  <si>
    <t>-1.360e+01</t>
  </si>
  <si>
    <t>-8.678e+00</t>
  </si>
  <si>
    <t>2.0050e-01</t>
  </si>
  <si>
    <t>3.5332e-01</t>
  </si>
  <si>
    <t>3.3942e-08</t>
  </si>
  <si>
    <t>6.5368e-09</t>
  </si>
  <si>
    <t>867.8</t>
  </si>
  <si>
    <t>2.1638e-08</t>
  </si>
  <si>
    <t>-1.964e+01</t>
  </si>
  <si>
    <t>-3.024e+01</t>
  </si>
  <si>
    <t>-1.347e+01</t>
  </si>
  <si>
    <t>-8.685e+00</t>
  </si>
  <si>
    <t>2.0078e-01</t>
  </si>
  <si>
    <t>3.5885e-01</t>
  </si>
  <si>
    <t>5.1477e-08</t>
  </si>
  <si>
    <t>6.8583e-09</t>
  </si>
  <si>
    <t>933.9</t>
  </si>
  <si>
    <t>1.9170e-07</t>
  </si>
  <si>
    <t>-1.978e+01</t>
  </si>
  <si>
    <t>-2.845e+01</t>
  </si>
  <si>
    <t>-1.295e+01</t>
  </si>
  <si>
    <t>-8.804e+00</t>
  </si>
  <si>
    <t>2.0327e-01</t>
  </si>
  <si>
    <t>3.7332e-01</t>
  </si>
  <si>
    <t>3.4085e-07</t>
  </si>
  <si>
    <t>8.2916e-09</t>
  </si>
  <si>
    <t>950.4</t>
  </si>
  <si>
    <t>3.8718e-07</t>
  </si>
  <si>
    <t>-1.982e+01</t>
  </si>
  <si>
    <t>-2.802e+01</t>
  </si>
  <si>
    <t>-1.282e+01</t>
  </si>
  <si>
    <t>-8.853e+00</t>
  </si>
  <si>
    <t>2.0436e-01</t>
  </si>
  <si>
    <t>3.7473e-01</t>
  </si>
  <si>
    <t>6.4383e-07</t>
  </si>
  <si>
    <t>8.6939e-09</t>
  </si>
  <si>
    <t>967</t>
  </si>
  <si>
    <t>9.4252e-07</t>
  </si>
  <si>
    <t>-1.985e+01</t>
  </si>
  <si>
    <t>-2.758e+01</t>
  </si>
  <si>
    <t>-1.268e+01</t>
  </si>
  <si>
    <t>-8.909e+00</t>
  </si>
  <si>
    <t>2.0568e-01</t>
  </si>
  <si>
    <t>3.7524e-01</t>
  </si>
  <si>
    <t>1.4683e-06</t>
  </si>
  <si>
    <t>9.3390e-09</t>
  </si>
  <si>
    <t>983.5</t>
  </si>
  <si>
    <t>7.5633e-06</t>
  </si>
  <si>
    <t>-1.989e+01</t>
  </si>
  <si>
    <t>-2.716e+01</t>
  </si>
  <si>
    <t>-1.254e+01</t>
  </si>
  <si>
    <t>-8.971e+00</t>
  </si>
  <si>
    <t>2.0722e-01</t>
  </si>
  <si>
    <t>3.7487e-01</t>
  </si>
  <si>
    <t>1.1055e-05</t>
  </si>
  <si>
    <t>2.3425e-08</t>
  </si>
  <si>
    <t>1000</t>
  </si>
  <si>
    <t>1.9454e-03</t>
  </si>
  <si>
    <t>-1.993e+01</t>
  </si>
  <si>
    <t>-2.673e+01</t>
  </si>
  <si>
    <t>-1.240e+01</t>
  </si>
  <si>
    <t>-9.038e+00</t>
  </si>
  <si>
    <t>2.0900e-01</t>
  </si>
  <si>
    <t>3.7111e-01</t>
  </si>
  <si>
    <t>2.6743e-03</t>
  </si>
  <si>
    <t>6.1517e-07</t>
  </si>
  <si>
    <t>Temperature,К Pressure, at</t>
  </si>
  <si>
    <t>(1)GeSe</t>
  </si>
  <si>
    <t>(1)Se</t>
  </si>
  <si>
    <t>Se6</t>
  </si>
  <si>
    <t>(DGeEU</t>
  </si>
  <si>
    <t>(DSeEU</t>
  </si>
  <si>
    <r>
      <t>Se</t>
    </r>
    <r>
      <rPr>
        <vertAlign val="subscript"/>
        <sz val="7.5"/>
        <rFont val="Arial"/>
        <family val="2"/>
        <charset val="204"/>
      </rPr>
      <t>6</t>
    </r>
  </si>
  <si>
    <t>Temperature,К</t>
  </si>
  <si>
    <t>(1)Ge[l]</t>
  </si>
  <si>
    <t>(1)Se[l]</t>
  </si>
  <si>
    <t>*GeSe[l]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</si>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</sst>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67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11" fontId="31" fillId="0" borderId="24" xfId="9" applyNumberFormat="1" applyFont="1" applyFill="1" applyBorder="1" applyAlignment="1" applyProtection="1">
      <alignment horizontal="center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1" xfId="9" applyNumberFormat="1" applyFont="1" applyFill="1" applyBorder="1" applyAlignment="1" applyProtection="1">
      <alignment horizontal="center" vertical="top"/>
    </xf>
    <xf numFmtId="11" fontId="31" fillId="0" borderId="31" xfId="9" applyNumberFormat="1" applyFont="1" applyFill="1" applyBorder="1" applyAlignment="1" applyProtection="1">
      <alignment horizontal="justify" vertical="top"/>
    </xf>
    <xf numFmtId="11" fontId="31" fillId="0" borderId="31" xfId="9" applyNumberFormat="1" applyFont="1" applyFill="1" applyBorder="1" applyAlignment="1" applyProtection="1">
      <alignment horizontal="center"/>
    </xf>
    <xf numFmtId="11" fontId="31" fillId="0" borderId="31" xfId="9" applyNumberFormat="1" applyFont="1" applyFill="1" applyBorder="1" applyAlignment="1" applyProtection="1">
      <alignment horizontal="justify"/>
    </xf>
    <xf numFmtId="11" fontId="31" fillId="0" borderId="10" xfId="9" applyNumberFormat="1" applyFont="1" applyFill="1" applyBorder="1" applyAlignment="1" applyProtection="1">
      <alignment horizontal="center" vertical="top"/>
    </xf>
    <xf numFmtId="11" fontId="31" fillId="0" borderId="10" xfId="9" applyNumberFormat="1" applyFont="1" applyFill="1" applyBorder="1" applyAlignment="1" applyProtection="1">
      <alignment horizontal="justify" vertical="top"/>
    </xf>
    <xf numFmtId="0" fontId="2" fillId="4" borderId="0" xfId="5" applyAlignment="1">
      <alignment horizontal="left" vertical="center"/>
    </xf>
    <xf numFmtId="11" fontId="31" fillId="0" borderId="24" xfId="10" applyNumberFormat="1" applyFont="1" applyFill="1" applyBorder="1" applyAlignment="1" applyProtection="1">
      <alignment horizontal="center"/>
    </xf>
    <xf numFmtId="11" fontId="31" fillId="0" borderId="24" xfId="10" applyNumberFormat="1" applyFont="1" applyFill="1" applyBorder="1" applyAlignment="1" applyProtection="1">
      <alignment horizontal="justify"/>
    </xf>
    <xf numFmtId="11" fontId="31" fillId="0" borderId="31" xfId="10" applyNumberFormat="1" applyFont="1" applyFill="1" applyBorder="1" applyAlignment="1" applyProtection="1">
      <alignment horizontal="center" vertical="top"/>
    </xf>
    <xf numFmtId="11" fontId="31" fillId="0" borderId="31" xfId="10" applyNumberFormat="1" applyFont="1" applyFill="1" applyBorder="1" applyAlignment="1" applyProtection="1">
      <alignment horizontal="justify" vertical="top"/>
    </xf>
    <xf numFmtId="11" fontId="31" fillId="0" borderId="31" xfId="10" applyNumberFormat="1" applyFont="1" applyFill="1" applyBorder="1" applyAlignment="1" applyProtection="1">
      <alignment horizontal="center"/>
    </xf>
    <xf numFmtId="11" fontId="31" fillId="0" borderId="31" xfId="10" applyNumberFormat="1" applyFont="1" applyFill="1" applyBorder="1" applyAlignment="1" applyProtection="1">
      <alignment horizontal="justify"/>
    </xf>
    <xf numFmtId="11" fontId="31" fillId="0" borderId="10" xfId="10" applyNumberFormat="1" applyFont="1" applyFill="1" applyBorder="1" applyAlignment="1" applyProtection="1">
      <alignment horizontal="center" vertical="top"/>
    </xf>
    <xf numFmtId="11" fontId="31" fillId="0" borderId="10" xfId="10" applyNumberFormat="1" applyFont="1" applyFill="1" applyBorder="1" applyAlignment="1" applyProtection="1">
      <alignment horizontal="justify" vertical="top"/>
    </xf>
    <xf numFmtId="0" fontId="31" fillId="0" borderId="31" xfId="10" applyNumberFormat="1" applyFont="1" applyFill="1" applyBorder="1" applyAlignment="1" applyProtection="1">
      <alignment horizontal="left" vertical="top"/>
    </xf>
    <xf numFmtId="0" fontId="31" fillId="0" borderId="10" xfId="10" applyNumberFormat="1" applyFont="1" applyFill="1" applyBorder="1" applyAlignment="1" applyProtection="1">
      <alignment horizontal="left" vertical="top"/>
    </xf>
    <xf numFmtId="0" fontId="31" fillId="0" borderId="31" xfId="11" applyNumberFormat="1" applyFont="1" applyFill="1" applyBorder="1" applyAlignment="1" applyProtection="1">
      <alignment horizontal="left" vertical="top"/>
    </xf>
    <xf numFmtId="0" fontId="31" fillId="0" borderId="24" xfId="11" applyNumberFormat="1" applyFont="1" applyFill="1" applyBorder="1" applyAlignment="1" applyProtection="1">
      <alignment horizontal="left"/>
    </xf>
    <xf numFmtId="0" fontId="31" fillId="0" borderId="31" xfId="11" applyNumberFormat="1" applyFont="1" applyFill="1" applyBorder="1" applyAlignment="1" applyProtection="1">
      <alignment horizontal="left"/>
    </xf>
    <xf numFmtId="11" fontId="31" fillId="0" borderId="24" xfId="11" applyNumberFormat="1" applyFont="1" applyFill="1" applyBorder="1" applyAlignment="1" applyProtection="1">
      <alignment horizontal="justify"/>
    </xf>
    <xf numFmtId="11" fontId="31" fillId="0" borderId="31" xfId="11" applyNumberFormat="1" applyFont="1" applyFill="1" applyBorder="1" applyAlignment="1" applyProtection="1">
      <alignment horizontal="justify" vertical="top"/>
    </xf>
    <xf numFmtId="11" fontId="31" fillId="0" borderId="31" xfId="11" applyNumberFormat="1" applyFont="1" applyFill="1" applyBorder="1" applyAlignment="1" applyProtection="1">
      <alignment horizontal="justify"/>
    </xf>
    <xf numFmtId="0" fontId="0" fillId="0" borderId="0" xfId="0"/>
    <xf numFmtId="0" fontId="31" fillId="0" borderId="24" xfId="11" applyNumberFormat="1" applyFont="1" applyFill="1" applyBorder="1" applyAlignment="1" applyProtection="1">
      <alignment vertical="top" wrapText="1"/>
    </xf>
    <xf numFmtId="0" fontId="31" fillId="0" borderId="31" xfId="12" applyNumberFormat="1" applyFont="1" applyFill="1" applyBorder="1" applyAlignment="1" applyProtection="1">
      <alignment horizontal="left" vertical="top"/>
    </xf>
    <xf numFmtId="0" fontId="31" fillId="0" borderId="31" xfId="12" applyNumberFormat="1" applyFont="1" applyFill="1" applyBorder="1" applyAlignment="1" applyProtection="1">
      <alignment horizontal="justify" vertical="top"/>
    </xf>
    <xf numFmtId="0" fontId="31" fillId="0" borderId="31" xfId="12" applyNumberFormat="1" applyFont="1" applyFill="1" applyBorder="1" applyAlignment="1" applyProtection="1">
      <alignment horizontal="right" vertical="top"/>
    </xf>
    <xf numFmtId="0" fontId="31" fillId="0" borderId="10" xfId="12" applyNumberFormat="1" applyFont="1" applyFill="1" applyBorder="1" applyAlignment="1" applyProtection="1">
      <alignment horizontal="left" vertical="top"/>
    </xf>
    <xf numFmtId="0" fontId="31" fillId="0" borderId="10" xfId="12" applyNumberFormat="1" applyFont="1" applyFill="1" applyBorder="1" applyAlignment="1" applyProtection="1">
      <alignment horizontal="justify" vertical="top"/>
    </xf>
    <xf numFmtId="0" fontId="31" fillId="0" borderId="24" xfId="12" applyNumberFormat="1" applyFont="1" applyFill="1" applyBorder="1" applyAlignment="1" applyProtection="1">
      <alignment horizontal="left"/>
    </xf>
    <xf numFmtId="0" fontId="31" fillId="0" borderId="24" xfId="12" applyNumberFormat="1" applyFont="1" applyFill="1" applyBorder="1" applyAlignment="1" applyProtection="1">
      <alignment horizontal="justify"/>
    </xf>
    <xf numFmtId="0" fontId="31" fillId="0" borderId="31" xfId="12" applyNumberFormat="1" applyFont="1" applyFill="1" applyBorder="1" applyAlignment="1" applyProtection="1">
      <alignment horizontal="left"/>
    </xf>
    <xf numFmtId="0" fontId="31" fillId="0" borderId="31" xfId="12" applyNumberFormat="1" applyFont="1" applyFill="1" applyBorder="1" applyAlignment="1" applyProtection="1">
      <alignment horizontal="justify"/>
    </xf>
    <xf numFmtId="0" fontId="31" fillId="0" borderId="31" xfId="12" applyNumberFormat="1" applyFont="1" applyFill="1" applyBorder="1" applyAlignment="1" applyProtection="1">
      <alignment horizontal="left" vertical="top" indent="3"/>
    </xf>
    <xf numFmtId="0" fontId="31" fillId="0" borderId="31" xfId="12" applyNumberFormat="1" applyFont="1" applyFill="1" applyBorder="1" applyAlignment="1" applyProtection="1">
      <alignment horizontal="left" vertical="top" indent="4"/>
    </xf>
    <xf numFmtId="11" fontId="31" fillId="0" borderId="24" xfId="11" applyNumberFormat="1" applyFont="1" applyFill="1" applyBorder="1" applyAlignment="1" applyProtection="1">
      <alignment horizontal="center"/>
    </xf>
    <xf numFmtId="11" fontId="31" fillId="0" borderId="31" xfId="11" applyNumberFormat="1" applyFont="1" applyFill="1" applyBorder="1" applyAlignment="1" applyProtection="1">
      <alignment horizontal="center" vertical="top"/>
    </xf>
    <xf numFmtId="11" fontId="31" fillId="0" borderId="31" xfId="11" applyNumberFormat="1" applyFont="1" applyFill="1" applyBorder="1" applyAlignment="1" applyProtection="1">
      <alignment horizontal="center"/>
    </xf>
    <xf numFmtId="11" fontId="31" fillId="0" borderId="31" xfId="12" applyNumberFormat="1" applyFont="1" applyFill="1" applyBorder="1" applyAlignment="1" applyProtection="1">
      <alignment horizontal="justify" vertical="top"/>
    </xf>
    <xf numFmtId="11" fontId="31" fillId="0" borderId="31" xfId="12" applyNumberFormat="1" applyFont="1" applyFill="1" applyBorder="1" applyAlignment="1" applyProtection="1">
      <alignment horizontal="justify"/>
    </xf>
    <xf numFmtId="0" fontId="31" fillId="0" borderId="26" xfId="9" applyNumberFormat="1" applyFont="1" applyFill="1" applyBorder="1" applyAlignment="1" applyProtection="1">
      <alignment horizontal="left" vertical="top"/>
    </xf>
    <xf numFmtId="0" fontId="31" fillId="0" borderId="31" xfId="9" applyNumberFormat="1" applyFont="1" applyFill="1" applyBorder="1" applyAlignment="1" applyProtection="1">
      <alignment horizontal="center" vertical="top"/>
    </xf>
    <xf numFmtId="0" fontId="31" fillId="0" borderId="31" xfId="9" applyNumberFormat="1" applyFont="1" applyFill="1" applyBorder="1" applyAlignment="1" applyProtection="1">
      <alignment horizontal="left" vertical="top" indent="3"/>
    </xf>
    <xf numFmtId="0" fontId="31" fillId="0" borderId="31" xfId="9" applyNumberFormat="1" applyFont="1" applyFill="1" applyBorder="1" applyAlignment="1" applyProtection="1">
      <alignment horizontal="right" vertical="top"/>
    </xf>
    <xf numFmtId="0" fontId="31" fillId="0" borderId="34" xfId="9" applyNumberFormat="1" applyFont="1" applyFill="1" applyBorder="1" applyAlignment="1" applyProtection="1">
      <alignment horizontal="left" vertical="top"/>
    </xf>
    <xf numFmtId="0" fontId="31" fillId="0" borderId="35" xfId="9" applyNumberFormat="1" applyFont="1" applyFill="1" applyBorder="1" applyAlignment="1" applyProtection="1">
      <alignment horizontal="left"/>
    </xf>
    <xf numFmtId="0" fontId="31" fillId="0" borderId="26" xfId="9" applyNumberFormat="1" applyFont="1" applyFill="1" applyBorder="1" applyAlignment="1" applyProtection="1">
      <alignment horizontal="left"/>
    </xf>
    <xf numFmtId="0" fontId="23" fillId="0" borderId="0" xfId="10" applyNumberFormat="1" applyFont="1" applyFill="1" applyBorder="1" applyAlignment="1" applyProtection="1">
      <alignment vertical="top"/>
    </xf>
    <xf numFmtId="0" fontId="31" fillId="0" borderId="31" xfId="10" applyNumberFormat="1" applyFont="1" applyFill="1" applyBorder="1" applyAlignment="1" applyProtection="1">
      <alignment horizontal="left"/>
    </xf>
    <xf numFmtId="0" fontId="31" fillId="0" borderId="24" xfId="10" applyNumberFormat="1" applyFont="1" applyFill="1" applyBorder="1" applyAlignment="1" applyProtection="1">
      <alignment horizontal="left"/>
    </xf>
    <xf numFmtId="0" fontId="31" fillId="0" borderId="24" xfId="10" applyNumberFormat="1" applyFont="1" applyFill="1" applyBorder="1" applyAlignment="1" applyProtection="1">
      <alignment vertical="top" wrapText="1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3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" xfId="11" xr:uid="{05E5818C-F8AF-4159-9AFE-27EF6BF9AE12}"/>
    <cellStyle name="Обычный_dall2" xfId="12" xr:uid="{4E85718E-D2E4-4EF9-B4A2-161131EFA08B}"/>
    <cellStyle name="Обычный_dfluid1" xfId="9" xr:uid="{AB236CEF-867D-4E19-BDF9-CFFABB19E250}"/>
    <cellStyle name="Обычный_dsolid" xfId="10" xr:uid="{5ACCF6EB-5BA3-432C-816F-5019C339153B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-196.58119793800003</c:v>
                </c:pt>
                <c:pt idx="1">
                  <c:v>-198.831035122</c:v>
                </c:pt>
                <c:pt idx="2">
                  <c:v>-201.04971510299998</c:v>
                </c:pt>
                <c:pt idx="3">
                  <c:v>-203.36921393949999</c:v>
                </c:pt>
                <c:pt idx="4">
                  <c:v>-205.71110649600001</c:v>
                </c:pt>
                <c:pt idx="5">
                  <c:v>-219.04134525000001</c:v>
                </c:pt>
                <c:pt idx="6">
                  <c:v>-221.723586321</c:v>
                </c:pt>
                <c:pt idx="7">
                  <c:v>-232.19661643750001</c:v>
                </c:pt>
                <c:pt idx="8">
                  <c:v>-243.1458983425</c:v>
                </c:pt>
                <c:pt idx="9">
                  <c:v>-254.77486457040004</c:v>
                </c:pt>
                <c:pt idx="10">
                  <c:v>-267.23036360300006</c:v>
                </c:pt>
                <c:pt idx="11">
                  <c:v>-280.6713215648</c:v>
                </c:pt>
                <c:pt idx="12">
                  <c:v>-284.24729101230002</c:v>
                </c:pt>
                <c:pt idx="13">
                  <c:v>-287.82246337639992</c:v>
                </c:pt>
                <c:pt idx="14">
                  <c:v>-291.52002074609999</c:v>
                </c:pt>
                <c:pt idx="15">
                  <c:v>-295.25102125199999</c:v>
                </c:pt>
                <c:pt idx="16">
                  <c:v>-310.91741167739997</c:v>
                </c:pt>
                <c:pt idx="17">
                  <c:v>-315.02515049279998</c:v>
                </c:pt>
                <c:pt idx="18">
                  <c:v>-319.123142497</c:v>
                </c:pt>
                <c:pt idx="19">
                  <c:v>-323.29270627150004</c:v>
                </c:pt>
                <c:pt idx="20">
                  <c:v>-327.474897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2.6512000000000001E-36</c:v>
                </c:pt>
                <c:pt idx="7">
                  <c:v>2.8034E-28</c:v>
                </c:pt>
                <c:pt idx="8">
                  <c:v>6.9469999999999996E-22</c:v>
                </c:pt>
                <c:pt idx="9">
                  <c:v>7.0654999999999999E-17</c:v>
                </c:pt>
                <c:pt idx="10">
                  <c:v>3.1270999999999999E-13</c:v>
                </c:pt>
                <c:pt idx="11">
                  <c:v>7.7286000000000003E-11</c:v>
                </c:pt>
                <c:pt idx="12">
                  <c:v>2.0942000000000001E-10</c:v>
                </c:pt>
                <c:pt idx="13">
                  <c:v>4.9854000000000002E-10</c:v>
                </c:pt>
                <c:pt idx="14">
                  <c:v>1.0544E-9</c:v>
                </c:pt>
                <c:pt idx="15">
                  <c:v>2.0024E-9</c:v>
                </c:pt>
                <c:pt idx="16">
                  <c:v>1.0584000000000001E-8</c:v>
                </c:pt>
                <c:pt idx="17">
                  <c:v>1.3262999999999999E-8</c:v>
                </c:pt>
                <c:pt idx="18">
                  <c:v>1.5556E-8</c:v>
                </c:pt>
                <c:pt idx="19">
                  <c:v>1.7138999999999999E-8</c:v>
                </c:pt>
                <c:pt idx="20">
                  <c:v>1.7850999999999999E-8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1.0957E-31</c:v>
                </c:pt>
                <c:pt idx="7">
                  <c:v>1.5801E-24</c:v>
                </c:pt>
                <c:pt idx="8">
                  <c:v>7.9376000000000004E-19</c:v>
                </c:pt>
                <c:pt idx="9">
                  <c:v>2.3183000000000001E-14</c:v>
                </c:pt>
                <c:pt idx="10">
                  <c:v>4.2018000000000003E-11</c:v>
                </c:pt>
                <c:pt idx="11">
                  <c:v>5.9332999999999998E-9</c:v>
                </c:pt>
                <c:pt idx="12">
                  <c:v>1.4607999999999999E-8</c:v>
                </c:pt>
                <c:pt idx="13">
                  <c:v>3.2074E-8</c:v>
                </c:pt>
                <c:pt idx="14">
                  <c:v>6.3429000000000005E-8</c:v>
                </c:pt>
                <c:pt idx="15">
                  <c:v>1.1403E-7</c:v>
                </c:pt>
                <c:pt idx="16">
                  <c:v>5.3705999999999997E-7</c:v>
                </c:pt>
                <c:pt idx="17">
                  <c:v>6.6833999999999996E-7</c:v>
                </c:pt>
                <c:pt idx="18">
                  <c:v>7.8443000000000004E-7</c:v>
                </c:pt>
                <c:pt idx="19">
                  <c:v>8.7112999999999999E-7</c:v>
                </c:pt>
                <c:pt idx="20">
                  <c:v>9.2047999999999999E-7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7.4660999999999998E-28</c:v>
                </c:pt>
                <c:pt idx="7">
                  <c:v>1.4109E-21</c:v>
                </c:pt>
                <c:pt idx="8">
                  <c:v>1.3930999999999999E-16</c:v>
                </c:pt>
                <c:pt idx="9">
                  <c:v>1.1398000000000001E-12</c:v>
                </c:pt>
                <c:pt idx="10">
                  <c:v>8.2902999999999998E-10</c:v>
                </c:pt>
                <c:pt idx="11">
                  <c:v>6.5768999999999998E-8</c:v>
                </c:pt>
                <c:pt idx="12">
                  <c:v>1.4656999999999999E-7</c:v>
                </c:pt>
                <c:pt idx="13">
                  <c:v>2.9574999999999998E-7</c:v>
                </c:pt>
                <c:pt idx="14">
                  <c:v>5.4496000000000003E-7</c:v>
                </c:pt>
                <c:pt idx="15">
                  <c:v>9.2440999999999995E-7</c:v>
                </c:pt>
                <c:pt idx="16">
                  <c:v>3.8318999999999997E-6</c:v>
                </c:pt>
                <c:pt idx="17">
                  <c:v>4.7226000000000003E-6</c:v>
                </c:pt>
                <c:pt idx="18">
                  <c:v>5.5319000000000003E-6</c:v>
                </c:pt>
                <c:pt idx="19">
                  <c:v>6.1761E-6</c:v>
                </c:pt>
                <c:pt idx="20">
                  <c:v>6.6039000000000004E-6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8.0365000000000001E-10</c:v>
                      </c:pt>
                      <c:pt idx="1">
                        <c:v>8.2778999999999999E-10</c:v>
                      </c:pt>
                      <c:pt idx="2">
                        <c:v>8.5167000000000002E-10</c:v>
                      </c:pt>
                      <c:pt idx="3">
                        <c:v>2.0535E-9</c:v>
                      </c:pt>
                      <c:pt idx="4">
                        <c:v>2.1424E-9</c:v>
                      </c:pt>
                      <c:pt idx="5">
                        <c:v>1.8017999999999999E-9</c:v>
                      </c:pt>
                      <c:pt idx="6">
                        <c:v>2.4303000000000002E-9</c:v>
                      </c:pt>
                      <c:pt idx="7">
                        <c:v>2.1987999999999999E-9</c:v>
                      </c:pt>
                      <c:pt idx="8">
                        <c:v>2.4579E-9</c:v>
                      </c:pt>
                      <c:pt idx="9">
                        <c:v>6.6927999999999999E-10</c:v>
                      </c:pt>
                      <c:pt idx="10">
                        <c:v>4.9068999999999996E-12</c:v>
                      </c:pt>
                      <c:pt idx="11">
                        <c:v>8.1137000000000002E-18</c:v>
                      </c:pt>
                      <c:pt idx="12">
                        <c:v>1.1646E-20</c:v>
                      </c:pt>
                      <c:pt idx="13">
                        <c:v>7.9604999999999996E-24</c:v>
                      </c:pt>
                      <c:pt idx="14">
                        <c:v>4.3644999999999998E-29</c:v>
                      </c:pt>
                      <c:pt idx="15">
                        <c:v>5.7147E-35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1.5923E-9</c:v>
                      </c:pt>
                      <c:pt idx="1">
                        <c:v>1.4957999999999999E-9</c:v>
                      </c:pt>
                      <c:pt idx="2">
                        <c:v>1.2792999999999999E-9</c:v>
                      </c:pt>
                      <c:pt idx="3">
                        <c:v>2.4558000000000001E-9</c:v>
                      </c:pt>
                      <c:pt idx="4">
                        <c:v>1.9897999999999999E-9</c:v>
                      </c:pt>
                      <c:pt idx="5">
                        <c:v>3.0088999999999998E-10</c:v>
                      </c:pt>
                      <c:pt idx="6">
                        <c:v>2.6245999999999999E-10</c:v>
                      </c:pt>
                      <c:pt idx="7">
                        <c:v>1.8596E-10</c:v>
                      </c:pt>
                      <c:pt idx="8">
                        <c:v>4.3104999999999997E-10</c:v>
                      </c:pt>
                      <c:pt idx="9">
                        <c:v>2.0457000000000001E-9</c:v>
                      </c:pt>
                      <c:pt idx="10">
                        <c:v>9.1651000000000001E-9</c:v>
                      </c:pt>
                      <c:pt idx="11">
                        <c:v>8.0994999999999992E-9</c:v>
                      </c:pt>
                      <c:pt idx="12">
                        <c:v>3.6552E-9</c:v>
                      </c:pt>
                      <c:pt idx="13">
                        <c:v>1.7214999999999999E-9</c:v>
                      </c:pt>
                      <c:pt idx="14">
                        <c:v>2.5111000000000003E-10</c:v>
                      </c:pt>
                      <c:pt idx="15">
                        <c:v>3.9415E-11</c:v>
                      </c:pt>
                      <c:pt idx="16">
                        <c:v>2.2421000000000001E-17</c:v>
                      </c:pt>
                      <c:pt idx="17">
                        <c:v>9.7305999999999997E-21</c:v>
                      </c:pt>
                      <c:pt idx="18">
                        <c:v>3.3406999999999999E-26</c:v>
                      </c:pt>
                      <c:pt idx="19">
                        <c:v>2.6523E-34</c:v>
                      </c:pt>
                      <c:pt idx="20">
                        <c:v>5.2004E-34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2.4807E-25</c:v>
                      </c:pt>
                      <c:pt idx="7">
                        <c:v>1.5264999999999999E-19</c:v>
                      </c:pt>
                      <c:pt idx="8">
                        <c:v>6.0276999999999997E-15</c:v>
                      </c:pt>
                      <c:pt idx="9">
                        <c:v>2.4429000000000001E-11</c:v>
                      </c:pt>
                      <c:pt idx="10">
                        <c:v>1.1377999999999999E-8</c:v>
                      </c:pt>
                      <c:pt idx="11">
                        <c:v>7.4908999999999999E-7</c:v>
                      </c:pt>
                      <c:pt idx="12">
                        <c:v>1.6496000000000001E-6</c:v>
                      </c:pt>
                      <c:pt idx="13">
                        <c:v>3.3276000000000001E-6</c:v>
                      </c:pt>
                      <c:pt idx="14">
                        <c:v>6.1945999999999999E-6</c:v>
                      </c:pt>
                      <c:pt idx="15">
                        <c:v>1.0716999999999999E-5</c:v>
                      </c:pt>
                      <c:pt idx="16">
                        <c:v>5.1932999999999999E-5</c:v>
                      </c:pt>
                      <c:pt idx="17">
                        <c:v>6.7627999999999997E-5</c:v>
                      </c:pt>
                      <c:pt idx="18">
                        <c:v>8.4164000000000003E-5</c:v>
                      </c:pt>
                      <c:pt idx="19">
                        <c:v>1.0035E-4</c:v>
                      </c:pt>
                      <c:pt idx="20">
                        <c:v>1.1512E-4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2.7232E-19</c:v>
                      </c:pt>
                      <c:pt idx="8">
                        <c:v>3.3840999999999999E-15</c:v>
                      </c:pt>
                      <c:pt idx="9">
                        <c:v>5.6019000000000002E-12</c:v>
                      </c:pt>
                      <c:pt idx="10">
                        <c:v>1.4256999999999999E-9</c:v>
                      </c:pt>
                      <c:pt idx="11">
                        <c:v>6.8219999999999998E-8</c:v>
                      </c:pt>
                      <c:pt idx="12">
                        <c:v>1.4408E-7</c:v>
                      </c:pt>
                      <c:pt idx="13">
                        <c:v>2.8234000000000003E-7</c:v>
                      </c:pt>
                      <c:pt idx="14">
                        <c:v>5.1656999999999997E-7</c:v>
                      </c:pt>
                      <c:pt idx="15">
                        <c:v>8.8762999999999996E-7</c:v>
                      </c:pt>
                      <c:pt idx="16">
                        <c:v>4.5639999999999998E-6</c:v>
                      </c:pt>
                      <c:pt idx="17">
                        <c:v>6.1422999999999996E-6</c:v>
                      </c:pt>
                      <c:pt idx="18">
                        <c:v>7.9497999999999997E-6</c:v>
                      </c:pt>
                      <c:pt idx="19">
                        <c:v>9.9165000000000007E-6</c:v>
                      </c:pt>
                      <c:pt idx="20">
                        <c:v>1.1963E-5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2.1464E-33</c:v>
                      </c:pt>
                      <c:pt idx="6">
                        <c:v>6.9334999999999997E-22</c:v>
                      </c:pt>
                      <c:pt idx="7">
                        <c:v>2.7462999999999999E-17</c:v>
                      </c:pt>
                      <c:pt idx="8">
                        <c:v>1.1748E-13</c:v>
                      </c:pt>
                      <c:pt idx="9">
                        <c:v>8.5461000000000003E-11</c:v>
                      </c:pt>
                      <c:pt idx="10">
                        <c:v>1.2631000000000001E-8</c:v>
                      </c:pt>
                      <c:pt idx="11">
                        <c:v>4.6244E-7</c:v>
                      </c:pt>
                      <c:pt idx="12">
                        <c:v>9.4763999999999998E-7</c:v>
                      </c:pt>
                      <c:pt idx="13">
                        <c:v>1.8243000000000001E-6</c:v>
                      </c:pt>
                      <c:pt idx="14">
                        <c:v>3.3158999999999999E-6</c:v>
                      </c:pt>
                      <c:pt idx="15">
                        <c:v>5.7181000000000004E-6</c:v>
                      </c:pt>
                      <c:pt idx="16">
                        <c:v>3.2407000000000003E-5</c:v>
                      </c:pt>
                      <c:pt idx="17">
                        <c:v>4.5470999999999999E-5</c:v>
                      </c:pt>
                      <c:pt idx="18">
                        <c:v>6.1723000000000005E-5</c:v>
                      </c:pt>
                      <c:pt idx="19">
                        <c:v>8.1205999999999995E-5</c:v>
                      </c:pt>
                      <c:pt idx="20">
                        <c:v>1.0384E-4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2.5048E-34</c:v>
                      </c:pt>
                      <c:pt idx="2">
                        <c:v>4.6295000000000001E-32</c:v>
                      </c:pt>
                      <c:pt idx="3">
                        <c:v>5.0051999999999997E-30</c:v>
                      </c:pt>
                      <c:pt idx="4">
                        <c:v>3.4221000000000002E-28</c:v>
                      </c:pt>
                      <c:pt idx="5">
                        <c:v>6.0175999999999999E-24</c:v>
                      </c:pt>
                      <c:pt idx="6">
                        <c:v>8.4091999999999997E-16</c:v>
                      </c:pt>
                      <c:pt idx="7">
                        <c:v>2.2343999999999998E-12</c:v>
                      </c:pt>
                      <c:pt idx="8">
                        <c:v>1.1279E-9</c:v>
                      </c:pt>
                      <c:pt idx="9">
                        <c:v>1.5410999999999999E-7</c:v>
                      </c:pt>
                      <c:pt idx="10">
                        <c:v>6.6332999999999997E-6</c:v>
                      </c:pt>
                      <c:pt idx="11">
                        <c:v>1.0499E-4</c:v>
                      </c:pt>
                      <c:pt idx="12">
                        <c:v>1.8377000000000001E-4</c:v>
                      </c:pt>
                      <c:pt idx="13">
                        <c:v>3.0758000000000001E-4</c:v>
                      </c:pt>
                      <c:pt idx="14">
                        <c:v>4.9401999999999996E-4</c:v>
                      </c:pt>
                      <c:pt idx="15">
                        <c:v>7.6406E-4</c:v>
                      </c:pt>
                      <c:pt idx="16">
                        <c:v>3.1756000000000002E-3</c:v>
                      </c:pt>
                      <c:pt idx="17">
                        <c:v>4.2351000000000003E-3</c:v>
                      </c:pt>
                      <c:pt idx="18">
                        <c:v>5.5154000000000002E-3</c:v>
                      </c:pt>
                      <c:pt idx="19">
                        <c:v>7.0235999999999996E-3</c:v>
                      </c:pt>
                      <c:pt idx="20">
                        <c:v>8.763E-3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2.9875999999999999E-31</c:v>
                      </c:pt>
                      <c:pt idx="6">
                        <c:v>3.4561999999999999E-24</c:v>
                      </c:pt>
                      <c:pt idx="7">
                        <c:v>3.2119999999999999E-20</c:v>
                      </c:pt>
                      <c:pt idx="8">
                        <c:v>4.1811E-17</c:v>
                      </c:pt>
                      <c:pt idx="9">
                        <c:v>1.274E-14</c:v>
                      </c:pt>
                      <c:pt idx="10">
                        <c:v>1.2161E-12</c:v>
                      </c:pt>
                      <c:pt idx="11">
                        <c:v>4.54E-11</c:v>
                      </c:pt>
                      <c:pt idx="12">
                        <c:v>9.9405000000000005E-11</c:v>
                      </c:pt>
                      <c:pt idx="13">
                        <c:v>2.0869000000000001E-10</c:v>
                      </c:pt>
                      <c:pt idx="14">
                        <c:v>4.2135E-10</c:v>
                      </c:pt>
                      <c:pt idx="15">
                        <c:v>8.2043000000000003E-10</c:v>
                      </c:pt>
                      <c:pt idx="16">
                        <c:v>8.6207000000000002E-9</c:v>
                      </c:pt>
                      <c:pt idx="17">
                        <c:v>1.4499E-8</c:v>
                      </c:pt>
                      <c:pt idx="18">
                        <c:v>2.3806999999999999E-8</c:v>
                      </c:pt>
                      <c:pt idx="19">
                        <c:v>3.8216000000000003E-8</c:v>
                      </c:pt>
                      <c:pt idx="20">
                        <c:v>6.0065000000000002E-8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0.12001000000000001</c:v>
                      </c:pt>
                      <c:pt idx="3">
                        <c:v>0.12001000000000001</c:v>
                      </c:pt>
                      <c:pt idx="4">
                        <c:v>0.12002</c:v>
                      </c:pt>
                      <c:pt idx="5">
                        <c:v>0.12025</c:v>
                      </c:pt>
                      <c:pt idx="6">
                        <c:v>0.11992999999999999</c:v>
                      </c:pt>
                      <c:pt idx="7">
                        <c:v>0.11940000000000001</c:v>
                      </c:pt>
                      <c:pt idx="8">
                        <c:v>0.11693000000000001</c:v>
                      </c:pt>
                      <c:pt idx="9">
                        <c:v>0.10907</c:v>
                      </c:pt>
                      <c:pt idx="10">
                        <c:v>9.1824000000000003E-2</c:v>
                      </c:pt>
                      <c:pt idx="11">
                        <c:v>6.6354999999999997E-2</c:v>
                      </c:pt>
                      <c:pt idx="12">
                        <c:v>5.9573000000000001E-2</c:v>
                      </c:pt>
                      <c:pt idx="13">
                        <c:v>5.2928999999999997E-2</c:v>
                      </c:pt>
                      <c:pt idx="14">
                        <c:v>4.6559000000000003E-2</c:v>
                      </c:pt>
                      <c:pt idx="15">
                        <c:v>4.0571999999999997E-2</c:v>
                      </c:pt>
                      <c:pt idx="16">
                        <c:v>2.1586000000000001E-2</c:v>
                      </c:pt>
                      <c:pt idx="17">
                        <c:v>1.813E-2</c:v>
                      </c:pt>
                      <c:pt idx="18">
                        <c:v>1.5143E-2</c:v>
                      </c:pt>
                      <c:pt idx="19">
                        <c:v>1.2585000000000001E-2</c:v>
                      </c:pt>
                      <c:pt idx="20">
                        <c:v>1.0330000000000001E-2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0.11999</c:v>
                      </c:pt>
                      <c:pt idx="2">
                        <c:v>0.11999</c:v>
                      </c:pt>
                      <c:pt idx="3">
                        <c:v>0.11999</c:v>
                      </c:pt>
                      <c:pt idx="4">
                        <c:v>0.11998</c:v>
                      </c:pt>
                      <c:pt idx="5">
                        <c:v>0.11960999999999999</c:v>
                      </c:pt>
                      <c:pt idx="6">
                        <c:v>0.12006</c:v>
                      </c:pt>
                      <c:pt idx="7">
                        <c:v>0.1206</c:v>
                      </c:pt>
                      <c:pt idx="8">
                        <c:v>0.12306</c:v>
                      </c:pt>
                      <c:pt idx="9">
                        <c:v>0.13092000000000001</c:v>
                      </c:pt>
                      <c:pt idx="10">
                        <c:v>0.14815999999999999</c:v>
                      </c:pt>
                      <c:pt idx="11">
                        <c:v>0.17360999999999999</c:v>
                      </c:pt>
                      <c:pt idx="12">
                        <c:v>0.18038999999999999</c:v>
                      </c:pt>
                      <c:pt idx="13">
                        <c:v>0.18701999999999999</c:v>
                      </c:pt>
                      <c:pt idx="14">
                        <c:v>0.19338</c:v>
                      </c:pt>
                      <c:pt idx="15">
                        <c:v>0.19936000000000001</c:v>
                      </c:pt>
                      <c:pt idx="16">
                        <c:v>0.21826999999999999</c:v>
                      </c:pt>
                      <c:pt idx="17">
                        <c:v>0.22170000000000001</c:v>
                      </c:pt>
                      <c:pt idx="18">
                        <c:v>0.22464999999999999</c:v>
                      </c:pt>
                      <c:pt idx="19">
                        <c:v>0.22716</c:v>
                      </c:pt>
                      <c:pt idx="20">
                        <c:v>0.22742999999999999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6.6206000000000004E-7</c:v>
                      </c:pt>
                      <c:pt idx="1">
                        <c:v>1.2291E-6</c:v>
                      </c:pt>
                      <c:pt idx="2">
                        <c:v>2.1314E-6</c:v>
                      </c:pt>
                      <c:pt idx="3">
                        <c:v>3.4898E-6</c:v>
                      </c:pt>
                      <c:pt idx="4">
                        <c:v>5.4422000000000002E-6</c:v>
                      </c:pt>
                      <c:pt idx="5">
                        <c:v>1.3877E-4</c:v>
                      </c:pt>
                      <c:pt idx="6">
                        <c:v>4.0168999999999996E-6</c:v>
                      </c:pt>
                      <c:pt idx="7">
                        <c:v>6.2609999999999999E-6</c:v>
                      </c:pt>
                      <c:pt idx="8">
                        <c:v>8.5943E-6</c:v>
                      </c:pt>
                      <c:pt idx="9">
                        <c:v>1.1916000000000001E-5</c:v>
                      </c:pt>
                      <c:pt idx="10">
                        <c:v>1.8984999999999999E-5</c:v>
                      </c:pt>
                      <c:pt idx="11">
                        <c:v>3.5445999999999999E-5</c:v>
                      </c:pt>
                      <c:pt idx="12">
                        <c:v>4.2101000000000002E-5</c:v>
                      </c:pt>
                      <c:pt idx="13">
                        <c:v>5.0173999999999998E-5</c:v>
                      </c:pt>
                      <c:pt idx="14">
                        <c:v>5.9920999999999998E-5</c:v>
                      </c:pt>
                      <c:pt idx="15">
                        <c:v>7.1633999999999999E-5</c:v>
                      </c:pt>
                      <c:pt idx="16">
                        <c:v>1.4595E-4</c:v>
                      </c:pt>
                      <c:pt idx="17">
                        <c:v>1.7403000000000001E-4</c:v>
                      </c:pt>
                      <c:pt idx="18">
                        <c:v>2.0735E-4</c:v>
                      </c:pt>
                      <c:pt idx="19">
                        <c:v>2.4688999999999999E-4</c:v>
                      </c:pt>
                      <c:pt idx="20">
                        <c:v>2.9137E-4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3.9997999999999999E-2</c:v>
                      </c:pt>
                      <c:pt idx="1">
                        <c:v>3.9996999999999998E-2</c:v>
                      </c:pt>
                      <c:pt idx="2">
                        <c:v>3.9995000000000003E-2</c:v>
                      </c:pt>
                      <c:pt idx="3">
                        <c:v>3.9992E-2</c:v>
                      </c:pt>
                      <c:pt idx="4">
                        <c:v>3.9988000000000003E-2</c:v>
                      </c:pt>
                      <c:pt idx="5">
                        <c:v>3.9884000000000003E-2</c:v>
                      </c:pt>
                      <c:pt idx="6">
                        <c:v>3.9967999999999997E-2</c:v>
                      </c:pt>
                      <c:pt idx="7">
                        <c:v>3.9942999999999999E-2</c:v>
                      </c:pt>
                      <c:pt idx="8">
                        <c:v>3.9912000000000003E-2</c:v>
                      </c:pt>
                      <c:pt idx="9">
                        <c:v>3.9870000000000003E-2</c:v>
                      </c:pt>
                      <c:pt idx="10">
                        <c:v>3.9807000000000002E-2</c:v>
                      </c:pt>
                      <c:pt idx="11">
                        <c:v>3.9698999999999998E-2</c:v>
                      </c:pt>
                      <c:pt idx="12">
                        <c:v>3.9662000000000003E-2</c:v>
                      </c:pt>
                      <c:pt idx="13">
                        <c:v>3.9621000000000003E-2</c:v>
                      </c:pt>
                      <c:pt idx="14">
                        <c:v>3.9573999999999998E-2</c:v>
                      </c:pt>
                      <c:pt idx="15">
                        <c:v>3.9522000000000002E-2</c:v>
                      </c:pt>
                      <c:pt idx="16">
                        <c:v>3.9245000000000002E-2</c:v>
                      </c:pt>
                      <c:pt idx="17">
                        <c:v>3.9156999999999997E-2</c:v>
                      </c:pt>
                      <c:pt idx="18">
                        <c:v>3.9059000000000003E-2</c:v>
                      </c:pt>
                      <c:pt idx="19">
                        <c:v>3.8952000000000001E-2</c:v>
                      </c:pt>
                      <c:pt idx="20">
                        <c:v>3.8837999999999998E-2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3.2770000000000001E-6</c:v>
                      </c:pt>
                      <c:pt idx="1">
                        <c:v>5.8621000000000002E-6</c:v>
                      </c:pt>
                      <c:pt idx="2">
                        <c:v>9.8557999999999997E-6</c:v>
                      </c:pt>
                      <c:pt idx="3">
                        <c:v>1.5722999999999998E-5</c:v>
                      </c:pt>
                      <c:pt idx="4">
                        <c:v>2.3985000000000002E-5</c:v>
                      </c:pt>
                      <c:pt idx="5">
                        <c:v>2.3111E-4</c:v>
                      </c:pt>
                      <c:pt idx="6">
                        <c:v>6.3149000000000001E-5</c:v>
                      </c:pt>
                      <c:pt idx="7">
                        <c:v>1.1344E-4</c:v>
                      </c:pt>
                      <c:pt idx="8">
                        <c:v>1.7678E-4</c:v>
                      </c:pt>
                      <c:pt idx="9">
                        <c:v>2.5963000000000001E-4</c:v>
                      </c:pt>
                      <c:pt idx="10">
                        <c:v>3.8693000000000001E-4</c:v>
                      </c:pt>
                      <c:pt idx="11">
                        <c:v>6.0176999999999995E-4</c:v>
                      </c:pt>
                      <c:pt idx="12">
                        <c:v>6.7520999999999998E-4</c:v>
                      </c:pt>
                      <c:pt idx="13">
                        <c:v>7.5825999999999997E-4</c:v>
                      </c:pt>
                      <c:pt idx="14">
                        <c:v>8.5178999999999995E-4</c:v>
                      </c:pt>
                      <c:pt idx="15">
                        <c:v>9.5671000000000005E-4</c:v>
                      </c:pt>
                      <c:pt idx="16">
                        <c:v>1.5095E-3</c:v>
                      </c:pt>
                      <c:pt idx="17">
                        <c:v>1.6865000000000001E-3</c:v>
                      </c:pt>
                      <c:pt idx="18">
                        <c:v>1.8816E-3</c:v>
                      </c:pt>
                      <c:pt idx="19">
                        <c:v>2.0963000000000002E-3</c:v>
                      </c:pt>
                      <c:pt idx="20">
                        <c:v>2.3240000000000001E-3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1.8107E-9</c:v>
                      </c:pt>
                      <c:pt idx="1">
                        <c:v>5.5202E-9</c:v>
                      </c:pt>
                      <c:pt idx="2">
                        <c:v>1.4932999999999999E-8</c:v>
                      </c:pt>
                      <c:pt idx="3">
                        <c:v>3.6500000000000003E-8</c:v>
                      </c:pt>
                      <c:pt idx="4">
                        <c:v>8.1804999999999997E-8</c:v>
                      </c:pt>
                      <c:pt idx="5">
                        <c:v>1.7170999999999999E-7</c:v>
                      </c:pt>
                      <c:pt idx="6">
                        <c:v>1.0437000000000001E-4</c:v>
                      </c:pt>
                      <c:pt idx="7">
                        <c:v>6.6472999999999999E-4</c:v>
                      </c:pt>
                      <c:pt idx="8">
                        <c:v>3.1643000000000001E-3</c:v>
                      </c:pt>
                      <c:pt idx="9">
                        <c:v>1.1068E-2</c:v>
                      </c:pt>
                      <c:pt idx="10">
                        <c:v>2.8375000000000001E-2</c:v>
                      </c:pt>
                      <c:pt idx="11">
                        <c:v>5.3766000000000001E-2</c:v>
                      </c:pt>
                      <c:pt idx="12">
                        <c:v>6.0427000000000002E-2</c:v>
                      </c:pt>
                      <c:pt idx="13">
                        <c:v>6.6859000000000002E-2</c:v>
                      </c:pt>
                      <c:pt idx="14">
                        <c:v>7.2891999999999998E-2</c:v>
                      </c:pt>
                      <c:pt idx="15">
                        <c:v>7.8368999999999994E-2</c:v>
                      </c:pt>
                      <c:pt idx="16">
                        <c:v>9.2562000000000005E-2</c:v>
                      </c:pt>
                      <c:pt idx="17">
                        <c:v>9.3884999999999996E-2</c:v>
                      </c:pt>
                      <c:pt idx="18">
                        <c:v>9.4297000000000006E-2</c:v>
                      </c:pt>
                      <c:pt idx="19">
                        <c:v>9.3831999999999999E-2</c:v>
                      </c:pt>
                      <c:pt idx="20">
                        <c:v>9.1944999999999999E-2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1.4092999999999999E-36</c:v>
                      </c:pt>
                      <c:pt idx="8">
                        <c:v>6.6404999999999999E-29</c:v>
                      </c:pt>
                      <c:pt idx="9">
                        <c:v>3.8365000000000002E-22</c:v>
                      </c:pt>
                      <c:pt idx="10">
                        <c:v>6.2182000000000004E-17</c:v>
                      </c:pt>
                      <c:pt idx="11">
                        <c:v>1.0982000000000001E-13</c:v>
                      </c:pt>
                      <c:pt idx="12">
                        <c:v>2.9122E-13</c:v>
                      </c:pt>
                      <c:pt idx="13">
                        <c:v>9.2577999999999992E-13</c:v>
                      </c:pt>
                      <c:pt idx="14">
                        <c:v>1.2196999999999999E-12</c:v>
                      </c:pt>
                      <c:pt idx="15">
                        <c:v>2.4042000000000002E-12</c:v>
                      </c:pt>
                      <c:pt idx="16">
                        <c:v>4.4756E-11</c:v>
                      </c:pt>
                      <c:pt idx="17">
                        <c:v>1.0908E-10</c:v>
                      </c:pt>
                      <c:pt idx="18">
                        <c:v>3.2058999999999998E-10</c:v>
                      </c:pt>
                      <c:pt idx="19">
                        <c:v>3.1076999999999999E-9</c:v>
                      </c:pt>
                      <c:pt idx="20">
                        <c:v>9.6568E-7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1.4571000000000001E-32</c:v>
                      </c:pt>
                      <c:pt idx="8">
                        <c:v>9.7765000000000003E-25</c:v>
                      </c:pt>
                      <c:pt idx="9">
                        <c:v>6.9556000000000002E-18</c:v>
                      </c:pt>
                      <c:pt idx="10">
                        <c:v>1.0052E-12</c:v>
                      </c:pt>
                      <c:pt idx="11">
                        <c:v>1.0989E-9</c:v>
                      </c:pt>
                      <c:pt idx="12">
                        <c:v>2.4667999999999998E-9</c:v>
                      </c:pt>
                      <c:pt idx="13">
                        <c:v>6.5417999999999999E-9</c:v>
                      </c:pt>
                      <c:pt idx="14">
                        <c:v>7.0989E-9</c:v>
                      </c:pt>
                      <c:pt idx="15">
                        <c:v>1.1396999999999999E-8</c:v>
                      </c:pt>
                      <c:pt idx="16">
                        <c:v>8.5688000000000006E-8</c:v>
                      </c:pt>
                      <c:pt idx="17">
                        <c:v>1.6355999999999999E-7</c:v>
                      </c:pt>
                      <c:pt idx="18">
                        <c:v>3.7413999999999999E-7</c:v>
                      </c:pt>
                      <c:pt idx="19">
                        <c:v>2.8057999999999999E-6</c:v>
                      </c:pt>
                      <c:pt idx="20">
                        <c:v>6.7186999999999998E-4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2.7430000000000001E-31</c:v>
                      </c:pt>
                      <c:pt idx="8">
                        <c:v>6.8198999999999993E-24</c:v>
                      </c:pt>
                      <c:pt idx="9">
                        <c:v>2.3155999999999999E-17</c:v>
                      </c:pt>
                      <c:pt idx="10">
                        <c:v>2.1551999999999999E-12</c:v>
                      </c:pt>
                      <c:pt idx="11">
                        <c:v>2.0087999999999999E-9</c:v>
                      </c:pt>
                      <c:pt idx="12">
                        <c:v>4.4841000000000003E-9</c:v>
                      </c:pt>
                      <c:pt idx="13">
                        <c:v>1.1954000000000001E-8</c:v>
                      </c:pt>
                      <c:pt idx="14">
                        <c:v>1.3166E-8</c:v>
                      </c:pt>
                      <c:pt idx="15">
                        <c:v>2.1638000000000002E-8</c:v>
                      </c:pt>
                      <c:pt idx="16">
                        <c:v>1.917E-7</c:v>
                      </c:pt>
                      <c:pt idx="17">
                        <c:v>3.8718E-7</c:v>
                      </c:pt>
                      <c:pt idx="18">
                        <c:v>9.4252E-7</c:v>
                      </c:pt>
                      <c:pt idx="19">
                        <c:v>7.5633000000000001E-6</c:v>
                      </c:pt>
                      <c:pt idx="20">
                        <c:v>1.9453999999999999E-3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-19.55</c:v>
                      </c:pt>
                      <c:pt idx="13">
                        <c:v>-19.579999999999998</c:v>
                      </c:pt>
                      <c:pt idx="14">
                        <c:v>-19.61</c:v>
                      </c:pt>
                      <c:pt idx="15">
                        <c:v>-19.64</c:v>
                      </c:pt>
                      <c:pt idx="16">
                        <c:v>-19.78</c:v>
                      </c:pt>
                      <c:pt idx="17">
                        <c:v>-19.82</c:v>
                      </c:pt>
                      <c:pt idx="18">
                        <c:v>-19.850000000000001</c:v>
                      </c:pt>
                      <c:pt idx="19">
                        <c:v>-19.89</c:v>
                      </c:pt>
                      <c:pt idx="20">
                        <c:v>-19.93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-65.89</c:v>
                      </c:pt>
                      <c:pt idx="1">
                        <c:v>-62.42</c:v>
                      </c:pt>
                      <c:pt idx="2">
                        <c:v>-59.34</c:v>
                      </c:pt>
                      <c:pt idx="3">
                        <c:v>-56.57</c:v>
                      </c:pt>
                      <c:pt idx="4">
                        <c:v>-54.09</c:v>
                      </c:pt>
                      <c:pt idx="5">
                        <c:v>-43.47</c:v>
                      </c:pt>
                      <c:pt idx="6">
                        <c:v>-44.7</c:v>
                      </c:pt>
                      <c:pt idx="7">
                        <c:v>-41</c:v>
                      </c:pt>
                      <c:pt idx="8">
                        <c:v>-38.21</c:v>
                      </c:pt>
                      <c:pt idx="9">
                        <c:v>-35.97</c:v>
                      </c:pt>
                      <c:pt idx="10">
                        <c:v>-33.979999999999997</c:v>
                      </c:pt>
                      <c:pt idx="11">
                        <c:v>-32.08</c:v>
                      </c:pt>
                      <c:pt idx="12">
                        <c:v>-31.62</c:v>
                      </c:pt>
                      <c:pt idx="13">
                        <c:v>-31.15</c:v>
                      </c:pt>
                      <c:pt idx="14">
                        <c:v>-30.69</c:v>
                      </c:pt>
                      <c:pt idx="15">
                        <c:v>-30.24</c:v>
                      </c:pt>
                      <c:pt idx="16">
                        <c:v>-28.45</c:v>
                      </c:pt>
                      <c:pt idx="17">
                        <c:v>-28.02</c:v>
                      </c:pt>
                      <c:pt idx="18">
                        <c:v>-27.58</c:v>
                      </c:pt>
                      <c:pt idx="19">
                        <c:v>-27.16</c:v>
                      </c:pt>
                      <c:pt idx="20">
                        <c:v>-26.73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-16.71</c:v>
                      </c:pt>
                      <c:pt idx="1">
                        <c:v>-16.079999999999998</c:v>
                      </c:pt>
                      <c:pt idx="2">
                        <c:v>-15.53</c:v>
                      </c:pt>
                      <c:pt idx="3">
                        <c:v>-15.04</c:v>
                      </c:pt>
                      <c:pt idx="4">
                        <c:v>-14.61</c:v>
                      </c:pt>
                      <c:pt idx="5">
                        <c:v>-11.47</c:v>
                      </c:pt>
                      <c:pt idx="6">
                        <c:v>-15.15</c:v>
                      </c:pt>
                      <c:pt idx="7">
                        <c:v>-14.87</c:v>
                      </c:pt>
                      <c:pt idx="8">
                        <c:v>-14.72</c:v>
                      </c:pt>
                      <c:pt idx="9">
                        <c:v>-14.58</c:v>
                      </c:pt>
                      <c:pt idx="10">
                        <c:v>-14.34</c:v>
                      </c:pt>
                      <c:pt idx="11">
                        <c:v>-13.95</c:v>
                      </c:pt>
                      <c:pt idx="12">
                        <c:v>-13.84</c:v>
                      </c:pt>
                      <c:pt idx="13">
                        <c:v>-13.72</c:v>
                      </c:pt>
                      <c:pt idx="14">
                        <c:v>-13.6</c:v>
                      </c:pt>
                      <c:pt idx="15">
                        <c:v>-13.47</c:v>
                      </c:pt>
                      <c:pt idx="16">
                        <c:v>-12.95</c:v>
                      </c:pt>
                      <c:pt idx="17">
                        <c:v>-12.82</c:v>
                      </c:pt>
                      <c:pt idx="18">
                        <c:v>-12.68</c:v>
                      </c:pt>
                      <c:pt idx="19">
                        <c:v>-12.54</c:v>
                      </c:pt>
                      <c:pt idx="20">
                        <c:v>-12.4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</c:v>
                      </c:pt>
                      <c:pt idx="9">
                        <c:v>-9.5960000000000001</c:v>
                      </c:pt>
                      <c:pt idx="10">
                        <c:v>-9.01</c:v>
                      </c:pt>
                      <c:pt idx="11">
                        <c:v>-8.7289999999999992</c:v>
                      </c:pt>
                      <c:pt idx="12">
                        <c:v>-8.6989999999999998</c:v>
                      </c:pt>
                      <c:pt idx="13">
                        <c:v>-8.6820000000000004</c:v>
                      </c:pt>
                      <c:pt idx="14">
                        <c:v>-8.6780000000000008</c:v>
                      </c:pt>
                      <c:pt idx="15">
                        <c:v>-8.6850000000000005</c:v>
                      </c:pt>
                      <c:pt idx="16">
                        <c:v>-8.8040000000000003</c:v>
                      </c:pt>
                      <c:pt idx="17">
                        <c:v>-8.8529999999999998</c:v>
                      </c:pt>
                      <c:pt idx="18">
                        <c:v>-8.9090000000000007</c:v>
                      </c:pt>
                      <c:pt idx="19">
                        <c:v>-8.9710000000000001</c:v>
                      </c:pt>
                      <c:pt idx="20">
                        <c:v>-9.0380000000000003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18538,85694</c:v>
                  </c:pt>
                  <c:pt idx="2">
                    <c:v>18689,77857</c:v>
                  </c:pt>
                  <c:pt idx="3">
                    <c:v>18849,3429</c:v>
                  </c:pt>
                  <c:pt idx="4">
                    <c:v>19022,57827</c:v>
                  </c:pt>
                  <c:pt idx="5">
                    <c:v>19201,92943</c:v>
                  </c:pt>
                  <c:pt idx="6">
                    <c:v>19300,37805</c:v>
                  </c:pt>
                  <c:pt idx="7">
                    <c:v>22211,11037</c:v>
                  </c:pt>
                  <c:pt idx="8">
                    <c:v>23569,41291</c:v>
                  </c:pt>
                  <c:pt idx="9">
                    <c:v>25020,79423</c:v>
                  </c:pt>
                  <c:pt idx="10">
                    <c:v>26516,91023</c:v>
                  </c:pt>
                  <c:pt idx="11">
                    <c:v>27958,83864</c:v>
                  </c:pt>
                  <c:pt idx="12">
                    <c:v>29300,54829</c:v>
                  </c:pt>
                  <c:pt idx="13">
                    <c:v>29636,7198</c:v>
                  </c:pt>
                  <c:pt idx="14">
                    <c:v>29941,2309</c:v>
                  </c:pt>
                  <c:pt idx="15">
                    <c:v>30246,10438</c:v>
                  </c:pt>
                  <c:pt idx="16">
                    <c:v>30545,07263</c:v>
                  </c:pt>
                  <c:pt idx="17">
                    <c:v>31717,73951</c:v>
                  </c:pt>
                  <c:pt idx="18">
                    <c:v>32012,62567</c:v>
                  </c:pt>
                  <c:pt idx="19">
                    <c:v>32274,98372</c:v>
                  </c:pt>
                  <c:pt idx="20">
                    <c:v>32556,5227</c:v>
                  </c:pt>
                  <c:pt idx="21">
                    <c:v>32825,36616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29675,88816</c:v>
                  </c:pt>
                  <c:pt idx="13">
                    <c:v>30016,14021</c:v>
                  </c:pt>
                  <c:pt idx="14">
                    <c:v>30324,64448</c:v>
                  </c:pt>
                  <c:pt idx="15">
                    <c:v>30633,64648</c:v>
                  </c:pt>
                  <c:pt idx="16">
                    <c:v>30936,83399</c:v>
                  </c:pt>
                  <c:pt idx="17">
                    <c:v>32128,45671</c:v>
                  </c:pt>
                  <c:pt idx="18">
                    <c:v>32428,74721</c:v>
                  </c:pt>
                  <c:pt idx="19">
                    <c:v>32696,6482</c:v>
                  </c:pt>
                  <c:pt idx="20">
                    <c:v>32984,07335</c:v>
                  </c:pt>
                  <c:pt idx="21">
                    <c:v>33257,59053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-375,3398803</c:v>
                  </c:pt>
                  <c:pt idx="13">
                    <c:v>-379,4204316</c:v>
                  </c:pt>
                  <c:pt idx="14">
                    <c:v>-383,4136413</c:v>
                  </c:pt>
                  <c:pt idx="15">
                    <c:v>-387,5422142</c:v>
                  </c:pt>
                  <c:pt idx="16">
                    <c:v>-391,7615737</c:v>
                  </c:pt>
                  <c:pt idx="17">
                    <c:v>-410,7182893</c:v>
                  </c:pt>
                  <c:pt idx="18">
                    <c:v>-416,1229319</c:v>
                  </c:pt>
                  <c:pt idx="19">
                    <c:v>-421,6661582</c:v>
                  </c:pt>
                  <c:pt idx="20">
                    <c:v>-427,5525595</c:v>
                  </c:pt>
                  <c:pt idx="21">
                    <c:v>-432,2264332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-1,66096E-28</c:v>
                  </c:pt>
                  <c:pt idx="8">
                    <c:v>-2,4123E-21</c:v>
                  </c:pt>
                  <c:pt idx="9">
                    <c:v>-1,22099E-15</c:v>
                  </c:pt>
                  <c:pt idx="10">
                    <c:v>-3,625E-11</c:v>
                  </c:pt>
                  <c:pt idx="11">
                    <c:v>-6,8118E-08</c:v>
                  </c:pt>
                  <c:pt idx="12">
                    <c:v>-1,02204E-05</c:v>
                  </c:pt>
                  <c:pt idx="13">
                    <c:v>-2,56303E-05</c:v>
                  </c:pt>
                  <c:pt idx="14">
                    <c:v>-5,73753E-05</c:v>
                  </c:pt>
                  <c:pt idx="15">
                    <c:v>-0,000115794</c:v>
                  </c:pt>
                  <c:pt idx="16">
                    <c:v>-0,000212599</c:v>
                  </c:pt>
                  <c:pt idx="17">
                    <c:v>-0,001094962</c:v>
                  </c:pt>
                  <c:pt idx="18">
                    <c:v>-0,001394623</c:v>
                  </c:pt>
                  <c:pt idx="19">
                    <c:v>-0,001675967</c:v>
                  </c:pt>
                  <c:pt idx="20">
                    <c:v>-0,001905803</c:v>
                  </c:pt>
                  <c:pt idx="21">
                    <c:v>-0,002062196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18770,66793</c:v>
                  </c:pt>
                  <c:pt idx="2">
                    <c:v>18925,95516</c:v>
                  </c:pt>
                  <c:pt idx="3">
                    <c:v>19089,86818</c:v>
                  </c:pt>
                  <c:pt idx="4">
                    <c:v>19267,56727</c:v>
                  </c:pt>
                  <c:pt idx="5">
                    <c:v>19451,40724</c:v>
                  </c:pt>
                  <c:pt idx="6">
                    <c:v>19571,78228</c:v>
                  </c:pt>
                  <c:pt idx="7">
                    <c:v>22494,28309</c:v>
                  </c:pt>
                  <c:pt idx="8">
                    <c:v>23872,00424</c:v>
                  </c:pt>
                  <c:pt idx="9">
                    <c:v>25342,97346</c:v>
                  </c:pt>
                  <c:pt idx="10">
                    <c:v>26858,25697</c:v>
                  </c:pt>
                  <c:pt idx="11">
                    <c:v>28317,92104</c:v>
                  </c:pt>
                  <c:pt idx="12">
                    <c:v>29675,88817</c:v>
                  </c:pt>
                  <c:pt idx="13">
                    <c:v>30016,14023</c:v>
                  </c:pt>
                  <c:pt idx="14">
                    <c:v>30324,64454</c:v>
                  </c:pt>
                  <c:pt idx="15">
                    <c:v>30633,6466</c:v>
                  </c:pt>
                  <c:pt idx="16">
                    <c:v>30936,8342</c:v>
                  </c:pt>
                  <c:pt idx="17">
                    <c:v>32128,4578</c:v>
                  </c:pt>
                  <c:pt idx="18">
                    <c:v>32428,7486</c:v>
                  </c:pt>
                  <c:pt idx="19">
                    <c:v>32696,64988</c:v>
                  </c:pt>
                  <c:pt idx="20">
                    <c:v>32984,07526</c:v>
                  </c:pt>
                  <c:pt idx="21">
                    <c:v>33257,59259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-231,8109885</c:v>
                  </c:pt>
                  <c:pt idx="2">
                    <c:v>-236,1765951</c:v>
                  </c:pt>
                  <c:pt idx="3">
                    <c:v>-240,5252779</c:v>
                  </c:pt>
                  <c:pt idx="4">
                    <c:v>-244,9890029</c:v>
                  </c:pt>
                  <c:pt idx="5">
                    <c:v>-249,4778195</c:v>
                  </c:pt>
                  <c:pt idx="6">
                    <c:v>-271,4042332</c:v>
                  </c:pt>
                  <c:pt idx="7">
                    <c:v>-283,1727215</c:v>
                  </c:pt>
                  <c:pt idx="8">
                    <c:v>-302,5913306</c:v>
                  </c:pt>
                  <c:pt idx="9">
                    <c:v>-322,1792368</c:v>
                  </c:pt>
                  <c:pt idx="10">
                    <c:v>-341,3467463</c:v>
                  </c:pt>
                  <c:pt idx="11">
                    <c:v>-359,0823967</c:v>
                  </c:pt>
                  <c:pt idx="12">
                    <c:v>-375,33987</c:v>
                  </c:pt>
                  <c:pt idx="13">
                    <c:v>-379,420406</c:v>
                  </c:pt>
                  <c:pt idx="14">
                    <c:v>-383,413584</c:v>
                  </c:pt>
                  <c:pt idx="15">
                    <c:v>-387,5420984</c:v>
                  </c:pt>
                  <c:pt idx="16">
                    <c:v>-391,7613611</c:v>
                  </c:pt>
                  <c:pt idx="17">
                    <c:v>-410,7171944</c:v>
                  </c:pt>
                  <c:pt idx="18">
                    <c:v>-416,1215373</c:v>
                  </c:pt>
                  <c:pt idx="19">
                    <c:v>-421,6644823</c:v>
                  </c:pt>
                  <c:pt idx="20">
                    <c:v>-427,5506537</c:v>
                  </c:pt>
                  <c:pt idx="21">
                    <c:v>-432,224371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818</c:v>
                  </c:pt>
                  <c:pt idx="14">
                    <c:v>835</c:v>
                  </c:pt>
                  <c:pt idx="15">
                    <c:v>851</c:v>
                  </c:pt>
                  <c:pt idx="16">
                    <c:v>868</c:v>
                  </c:pt>
                  <c:pt idx="17">
                    <c:v>934</c:v>
                  </c:pt>
                  <c:pt idx="18">
                    <c:v>950</c:v>
                  </c:pt>
                  <c:pt idx="19">
                    <c:v>967</c:v>
                  </c:pt>
                  <c:pt idx="20">
                    <c:v>984</c:v>
                  </c:pt>
                  <c:pt idx="21">
                    <c:v>1000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8.0365000000000001E-10</c:v>
                </c:pt>
                <c:pt idx="1">
                  <c:v>8.2778999999999999E-10</c:v>
                </c:pt>
                <c:pt idx="2">
                  <c:v>8.5167000000000002E-10</c:v>
                </c:pt>
                <c:pt idx="3">
                  <c:v>2.0535E-9</c:v>
                </c:pt>
                <c:pt idx="4">
                  <c:v>2.1424E-9</c:v>
                </c:pt>
                <c:pt idx="5">
                  <c:v>1.8017999999999999E-9</c:v>
                </c:pt>
                <c:pt idx="6">
                  <c:v>2.4303000000000002E-9</c:v>
                </c:pt>
                <c:pt idx="7">
                  <c:v>2.1987999999999999E-9</c:v>
                </c:pt>
                <c:pt idx="8">
                  <c:v>2.4579E-9</c:v>
                </c:pt>
                <c:pt idx="9">
                  <c:v>6.6927999999999999E-10</c:v>
                </c:pt>
                <c:pt idx="10">
                  <c:v>4.9068999999999996E-12</c:v>
                </c:pt>
                <c:pt idx="11">
                  <c:v>8.1137000000000002E-18</c:v>
                </c:pt>
                <c:pt idx="12">
                  <c:v>1.1646E-20</c:v>
                </c:pt>
                <c:pt idx="13">
                  <c:v>7.9604999999999996E-24</c:v>
                </c:pt>
                <c:pt idx="14">
                  <c:v>4.3644999999999998E-29</c:v>
                </c:pt>
                <c:pt idx="15">
                  <c:v>5.7147E-35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0.12001000000000001</c:v>
                </c:pt>
                <c:pt idx="3">
                  <c:v>0.12001000000000001</c:v>
                </c:pt>
                <c:pt idx="4">
                  <c:v>0.12002</c:v>
                </c:pt>
                <c:pt idx="5">
                  <c:v>0.12025</c:v>
                </c:pt>
                <c:pt idx="6">
                  <c:v>0.11992999999999999</c:v>
                </c:pt>
                <c:pt idx="7">
                  <c:v>0.11940000000000001</c:v>
                </c:pt>
                <c:pt idx="8">
                  <c:v>0.11693000000000001</c:v>
                </c:pt>
                <c:pt idx="9">
                  <c:v>0.10907</c:v>
                </c:pt>
                <c:pt idx="10">
                  <c:v>9.1824000000000003E-2</c:v>
                </c:pt>
                <c:pt idx="11">
                  <c:v>6.6354999999999997E-2</c:v>
                </c:pt>
                <c:pt idx="12">
                  <c:v>5.9573000000000001E-2</c:v>
                </c:pt>
                <c:pt idx="13">
                  <c:v>5.2928999999999997E-2</c:v>
                </c:pt>
                <c:pt idx="14">
                  <c:v>4.6559000000000003E-2</c:v>
                </c:pt>
                <c:pt idx="15">
                  <c:v>4.0571999999999997E-2</c:v>
                </c:pt>
                <c:pt idx="16">
                  <c:v>2.1586000000000001E-2</c:v>
                </c:pt>
                <c:pt idx="17">
                  <c:v>1.813E-2</c:v>
                </c:pt>
                <c:pt idx="18">
                  <c:v>1.5143E-2</c:v>
                </c:pt>
                <c:pt idx="19">
                  <c:v>1.2585000000000001E-2</c:v>
                </c:pt>
                <c:pt idx="20">
                  <c:v>1.0330000000000001E-2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0.12</c:v>
                </c:pt>
                <c:pt idx="1">
                  <c:v>0.11999</c:v>
                </c:pt>
                <c:pt idx="2">
                  <c:v>0.11999</c:v>
                </c:pt>
                <c:pt idx="3">
                  <c:v>0.11999</c:v>
                </c:pt>
                <c:pt idx="4">
                  <c:v>0.11998</c:v>
                </c:pt>
                <c:pt idx="5">
                  <c:v>0.11960999999999999</c:v>
                </c:pt>
                <c:pt idx="6">
                  <c:v>0.12006</c:v>
                </c:pt>
                <c:pt idx="7">
                  <c:v>0.1206</c:v>
                </c:pt>
                <c:pt idx="8">
                  <c:v>0.12306</c:v>
                </c:pt>
                <c:pt idx="9">
                  <c:v>0.13092000000000001</c:v>
                </c:pt>
                <c:pt idx="10">
                  <c:v>0.14815999999999999</c:v>
                </c:pt>
                <c:pt idx="11">
                  <c:v>0.17360999999999999</c:v>
                </c:pt>
                <c:pt idx="12">
                  <c:v>0.18038999999999999</c:v>
                </c:pt>
                <c:pt idx="13">
                  <c:v>0.18701999999999999</c:v>
                </c:pt>
                <c:pt idx="14">
                  <c:v>0.19338</c:v>
                </c:pt>
                <c:pt idx="15">
                  <c:v>0.19936000000000001</c:v>
                </c:pt>
                <c:pt idx="16">
                  <c:v>0.21826999999999999</c:v>
                </c:pt>
                <c:pt idx="17">
                  <c:v>0.22170000000000001</c:v>
                </c:pt>
                <c:pt idx="18">
                  <c:v>0.22464999999999999</c:v>
                </c:pt>
                <c:pt idx="19">
                  <c:v>0.22716</c:v>
                </c:pt>
                <c:pt idx="20">
                  <c:v>0.22742999999999999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6.6206000000000004E-7</c:v>
                </c:pt>
                <c:pt idx="1">
                  <c:v>1.2291E-6</c:v>
                </c:pt>
                <c:pt idx="2">
                  <c:v>2.1314E-6</c:v>
                </c:pt>
                <c:pt idx="3">
                  <c:v>3.4898E-6</c:v>
                </c:pt>
                <c:pt idx="4">
                  <c:v>5.4422000000000002E-6</c:v>
                </c:pt>
                <c:pt idx="5">
                  <c:v>1.3877E-4</c:v>
                </c:pt>
                <c:pt idx="6">
                  <c:v>4.0168999999999996E-6</c:v>
                </c:pt>
                <c:pt idx="7">
                  <c:v>6.2609999999999999E-6</c:v>
                </c:pt>
                <c:pt idx="8">
                  <c:v>8.5943E-6</c:v>
                </c:pt>
                <c:pt idx="9">
                  <c:v>1.1916000000000001E-5</c:v>
                </c:pt>
                <c:pt idx="10">
                  <c:v>1.8984999999999999E-5</c:v>
                </c:pt>
                <c:pt idx="11">
                  <c:v>3.5445999999999999E-5</c:v>
                </c:pt>
                <c:pt idx="12">
                  <c:v>4.2101000000000002E-5</c:v>
                </c:pt>
                <c:pt idx="13">
                  <c:v>5.0173999999999998E-5</c:v>
                </c:pt>
                <c:pt idx="14">
                  <c:v>5.9920999999999998E-5</c:v>
                </c:pt>
                <c:pt idx="15">
                  <c:v>7.1633999999999999E-5</c:v>
                </c:pt>
                <c:pt idx="16">
                  <c:v>1.4595E-4</c:v>
                </c:pt>
                <c:pt idx="17">
                  <c:v>1.7403000000000001E-4</c:v>
                </c:pt>
                <c:pt idx="18">
                  <c:v>2.0735E-4</c:v>
                </c:pt>
                <c:pt idx="19">
                  <c:v>2.4688999999999999E-4</c:v>
                </c:pt>
                <c:pt idx="20">
                  <c:v>2.9137E-4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3.9997999999999999E-2</c:v>
                </c:pt>
                <c:pt idx="1">
                  <c:v>3.9996999999999998E-2</c:v>
                </c:pt>
                <c:pt idx="2">
                  <c:v>3.9995000000000003E-2</c:v>
                </c:pt>
                <c:pt idx="3">
                  <c:v>3.9992E-2</c:v>
                </c:pt>
                <c:pt idx="4">
                  <c:v>3.9988000000000003E-2</c:v>
                </c:pt>
                <c:pt idx="5">
                  <c:v>3.9884000000000003E-2</c:v>
                </c:pt>
                <c:pt idx="6">
                  <c:v>3.9967999999999997E-2</c:v>
                </c:pt>
                <c:pt idx="7">
                  <c:v>3.9942999999999999E-2</c:v>
                </c:pt>
                <c:pt idx="8">
                  <c:v>3.9912000000000003E-2</c:v>
                </c:pt>
                <c:pt idx="9">
                  <c:v>3.9870000000000003E-2</c:v>
                </c:pt>
                <c:pt idx="10">
                  <c:v>3.9807000000000002E-2</c:v>
                </c:pt>
                <c:pt idx="11">
                  <c:v>3.9698999999999998E-2</c:v>
                </c:pt>
                <c:pt idx="12">
                  <c:v>3.9662000000000003E-2</c:v>
                </c:pt>
                <c:pt idx="13">
                  <c:v>3.9621000000000003E-2</c:v>
                </c:pt>
                <c:pt idx="14">
                  <c:v>3.9573999999999998E-2</c:v>
                </c:pt>
                <c:pt idx="15">
                  <c:v>3.9522000000000002E-2</c:v>
                </c:pt>
                <c:pt idx="16">
                  <c:v>3.9245000000000002E-2</c:v>
                </c:pt>
                <c:pt idx="17">
                  <c:v>3.9156999999999997E-2</c:v>
                </c:pt>
                <c:pt idx="18">
                  <c:v>3.9059000000000003E-2</c:v>
                </c:pt>
                <c:pt idx="19">
                  <c:v>3.8952000000000001E-2</c:v>
                </c:pt>
                <c:pt idx="20">
                  <c:v>3.8837999999999998E-2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(l)GaSe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3.2770000000000001E-6</c:v>
                </c:pt>
                <c:pt idx="1">
                  <c:v>5.8621000000000002E-6</c:v>
                </c:pt>
                <c:pt idx="2">
                  <c:v>9.8557999999999997E-6</c:v>
                </c:pt>
                <c:pt idx="3">
                  <c:v>1.5722999999999998E-5</c:v>
                </c:pt>
                <c:pt idx="4">
                  <c:v>2.3985000000000002E-5</c:v>
                </c:pt>
                <c:pt idx="5">
                  <c:v>2.3111E-4</c:v>
                </c:pt>
                <c:pt idx="6">
                  <c:v>6.3149000000000001E-5</c:v>
                </c:pt>
                <c:pt idx="7">
                  <c:v>1.1344E-4</c:v>
                </c:pt>
                <c:pt idx="8">
                  <c:v>1.7678E-4</c:v>
                </c:pt>
                <c:pt idx="9">
                  <c:v>2.5963000000000001E-4</c:v>
                </c:pt>
                <c:pt idx="10">
                  <c:v>3.8693000000000001E-4</c:v>
                </c:pt>
                <c:pt idx="11">
                  <c:v>6.0176999999999995E-4</c:v>
                </c:pt>
                <c:pt idx="12">
                  <c:v>6.7520999999999998E-4</c:v>
                </c:pt>
                <c:pt idx="13">
                  <c:v>7.5825999999999997E-4</c:v>
                </c:pt>
                <c:pt idx="14">
                  <c:v>8.5178999999999995E-4</c:v>
                </c:pt>
                <c:pt idx="15">
                  <c:v>9.5671000000000005E-4</c:v>
                </c:pt>
                <c:pt idx="16">
                  <c:v>1.5095E-3</c:v>
                </c:pt>
                <c:pt idx="17">
                  <c:v>1.6865000000000001E-3</c:v>
                </c:pt>
                <c:pt idx="18">
                  <c:v>1.8816E-3</c:v>
                </c:pt>
                <c:pt idx="19">
                  <c:v>2.0963000000000002E-3</c:v>
                </c:pt>
                <c:pt idx="20">
                  <c:v>2.3240000000000001E-3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1.8107E-9</c:v>
                </c:pt>
                <c:pt idx="1">
                  <c:v>5.5202E-9</c:v>
                </c:pt>
                <c:pt idx="2">
                  <c:v>1.4932999999999999E-8</c:v>
                </c:pt>
                <c:pt idx="3">
                  <c:v>3.6500000000000003E-8</c:v>
                </c:pt>
                <c:pt idx="4">
                  <c:v>8.1804999999999997E-8</c:v>
                </c:pt>
                <c:pt idx="5">
                  <c:v>1.7170999999999999E-7</c:v>
                </c:pt>
                <c:pt idx="6">
                  <c:v>1.0437000000000001E-4</c:v>
                </c:pt>
                <c:pt idx="7">
                  <c:v>6.6472999999999999E-4</c:v>
                </c:pt>
                <c:pt idx="8">
                  <c:v>3.1643000000000001E-3</c:v>
                </c:pt>
                <c:pt idx="9">
                  <c:v>1.1068E-2</c:v>
                </c:pt>
                <c:pt idx="10">
                  <c:v>2.8375000000000001E-2</c:v>
                </c:pt>
                <c:pt idx="11">
                  <c:v>5.3766000000000001E-2</c:v>
                </c:pt>
                <c:pt idx="12">
                  <c:v>6.0427000000000002E-2</c:v>
                </c:pt>
                <c:pt idx="13">
                  <c:v>6.6859000000000002E-2</c:v>
                </c:pt>
                <c:pt idx="14">
                  <c:v>7.2891999999999998E-2</c:v>
                </c:pt>
                <c:pt idx="15">
                  <c:v>7.8368999999999994E-2</c:v>
                </c:pt>
                <c:pt idx="16">
                  <c:v>9.2562000000000005E-2</c:v>
                </c:pt>
                <c:pt idx="17">
                  <c:v>9.3884999999999996E-2</c:v>
                </c:pt>
                <c:pt idx="18">
                  <c:v>9.4297000000000006E-2</c:v>
                </c:pt>
                <c:pt idx="19">
                  <c:v>9.3831999999999999E-2</c:v>
                </c:pt>
                <c:pt idx="20">
                  <c:v>9.1944999999999999E-2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1.4092999999999999E-36</c:v>
                </c:pt>
                <c:pt idx="8">
                  <c:v>6.6404999999999999E-29</c:v>
                </c:pt>
                <c:pt idx="9">
                  <c:v>3.8365000000000002E-22</c:v>
                </c:pt>
                <c:pt idx="10">
                  <c:v>6.2182000000000004E-17</c:v>
                </c:pt>
                <c:pt idx="11">
                  <c:v>1.0982000000000001E-13</c:v>
                </c:pt>
                <c:pt idx="12">
                  <c:v>2.9122E-13</c:v>
                </c:pt>
                <c:pt idx="13">
                  <c:v>9.2577999999999992E-13</c:v>
                </c:pt>
                <c:pt idx="14">
                  <c:v>1.2196999999999999E-12</c:v>
                </c:pt>
                <c:pt idx="15">
                  <c:v>2.4042000000000002E-12</c:v>
                </c:pt>
                <c:pt idx="16">
                  <c:v>4.4756E-11</c:v>
                </c:pt>
                <c:pt idx="17">
                  <c:v>1.0908E-10</c:v>
                </c:pt>
                <c:pt idx="18">
                  <c:v>3.2058999999999998E-10</c:v>
                </c:pt>
                <c:pt idx="19">
                  <c:v>3.1076999999999999E-9</c:v>
                </c:pt>
                <c:pt idx="20">
                  <c:v>9.6568E-7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(2)Se[l]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1.4571000000000001E-32</c:v>
                </c:pt>
                <c:pt idx="8">
                  <c:v>9.7765000000000003E-25</c:v>
                </c:pt>
                <c:pt idx="9">
                  <c:v>6.9556000000000002E-18</c:v>
                </c:pt>
                <c:pt idx="10">
                  <c:v>1.0052E-12</c:v>
                </c:pt>
                <c:pt idx="11">
                  <c:v>1.0989E-9</c:v>
                </c:pt>
                <c:pt idx="12">
                  <c:v>2.4667999999999998E-9</c:v>
                </c:pt>
                <c:pt idx="13">
                  <c:v>6.5417999999999999E-9</c:v>
                </c:pt>
                <c:pt idx="14">
                  <c:v>7.0989E-9</c:v>
                </c:pt>
                <c:pt idx="15">
                  <c:v>1.1396999999999999E-8</c:v>
                </c:pt>
                <c:pt idx="16">
                  <c:v>8.5688000000000006E-8</c:v>
                </c:pt>
                <c:pt idx="17">
                  <c:v>1.6355999999999999E-7</c:v>
                </c:pt>
                <c:pt idx="18">
                  <c:v>3.7413999999999999E-7</c:v>
                </c:pt>
                <c:pt idx="19">
                  <c:v>2.8057999999999999E-6</c:v>
                </c:pt>
                <c:pt idx="20">
                  <c:v>6.7186999999999998E-4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(2)GeSe[l]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818.3</c:v>
                </c:pt>
                <c:pt idx="13">
                  <c:v>834.8</c:v>
                </c:pt>
                <c:pt idx="14">
                  <c:v>851.3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2.7430000000000001E-31</c:v>
                </c:pt>
                <c:pt idx="8">
                  <c:v>6.8198999999999993E-24</c:v>
                </c:pt>
                <c:pt idx="9">
                  <c:v>2.3155999999999999E-17</c:v>
                </c:pt>
                <c:pt idx="10">
                  <c:v>2.1551999999999999E-12</c:v>
                </c:pt>
                <c:pt idx="11">
                  <c:v>2.0087999999999999E-9</c:v>
                </c:pt>
                <c:pt idx="12">
                  <c:v>4.4841000000000003E-9</c:v>
                </c:pt>
                <c:pt idx="13">
                  <c:v>1.1954000000000001E-8</c:v>
                </c:pt>
                <c:pt idx="14">
                  <c:v>1.3166E-8</c:v>
                </c:pt>
                <c:pt idx="15">
                  <c:v>2.1638000000000002E-8</c:v>
                </c:pt>
                <c:pt idx="16">
                  <c:v>1.917E-7</c:v>
                </c:pt>
                <c:pt idx="17">
                  <c:v>3.8718E-7</c:v>
                </c:pt>
                <c:pt idx="18">
                  <c:v>9.4252E-7</c:v>
                </c:pt>
                <c:pt idx="19">
                  <c:v>7.5633000000000001E-6</c:v>
                </c:pt>
                <c:pt idx="20">
                  <c:v>1.9453999999999999E-3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1.5923E-9</c:v>
                      </c:pt>
                      <c:pt idx="1">
                        <c:v>1.4957999999999999E-9</c:v>
                      </c:pt>
                      <c:pt idx="2">
                        <c:v>1.2792999999999999E-9</c:v>
                      </c:pt>
                      <c:pt idx="3">
                        <c:v>2.4558000000000001E-9</c:v>
                      </c:pt>
                      <c:pt idx="4">
                        <c:v>1.9897999999999999E-9</c:v>
                      </c:pt>
                      <c:pt idx="5">
                        <c:v>3.0088999999999998E-10</c:v>
                      </c:pt>
                      <c:pt idx="6">
                        <c:v>2.6245999999999999E-10</c:v>
                      </c:pt>
                      <c:pt idx="7">
                        <c:v>1.8596E-10</c:v>
                      </c:pt>
                      <c:pt idx="8">
                        <c:v>4.3104999999999997E-10</c:v>
                      </c:pt>
                      <c:pt idx="9">
                        <c:v>2.0457000000000001E-9</c:v>
                      </c:pt>
                      <c:pt idx="10">
                        <c:v>9.1651000000000001E-9</c:v>
                      </c:pt>
                      <c:pt idx="11">
                        <c:v>8.0994999999999992E-9</c:v>
                      </c:pt>
                      <c:pt idx="12">
                        <c:v>3.6552E-9</c:v>
                      </c:pt>
                      <c:pt idx="13">
                        <c:v>1.7214999999999999E-9</c:v>
                      </c:pt>
                      <c:pt idx="14">
                        <c:v>2.5111000000000003E-10</c:v>
                      </c:pt>
                      <c:pt idx="15">
                        <c:v>3.9415E-11</c:v>
                      </c:pt>
                      <c:pt idx="16">
                        <c:v>2.2421000000000001E-17</c:v>
                      </c:pt>
                      <c:pt idx="17">
                        <c:v>9.7305999999999997E-21</c:v>
                      </c:pt>
                      <c:pt idx="18">
                        <c:v>3.3406999999999999E-26</c:v>
                      </c:pt>
                      <c:pt idx="19">
                        <c:v>2.6523E-34</c:v>
                      </c:pt>
                      <c:pt idx="20">
                        <c:v>5.2004E-34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2.6512000000000001E-36</c:v>
                      </c:pt>
                      <c:pt idx="7">
                        <c:v>2.8034E-28</c:v>
                      </c:pt>
                      <c:pt idx="8">
                        <c:v>6.9469999999999996E-22</c:v>
                      </c:pt>
                      <c:pt idx="9">
                        <c:v>7.0654999999999999E-17</c:v>
                      </c:pt>
                      <c:pt idx="10">
                        <c:v>3.1270999999999999E-13</c:v>
                      </c:pt>
                      <c:pt idx="11">
                        <c:v>7.7286000000000003E-11</c:v>
                      </c:pt>
                      <c:pt idx="12">
                        <c:v>2.0942000000000001E-10</c:v>
                      </c:pt>
                      <c:pt idx="13">
                        <c:v>4.9854000000000002E-10</c:v>
                      </c:pt>
                      <c:pt idx="14">
                        <c:v>1.0544E-9</c:v>
                      </c:pt>
                      <c:pt idx="15">
                        <c:v>2.0024E-9</c:v>
                      </c:pt>
                      <c:pt idx="16">
                        <c:v>1.0584000000000001E-8</c:v>
                      </c:pt>
                      <c:pt idx="17">
                        <c:v>1.3262999999999999E-8</c:v>
                      </c:pt>
                      <c:pt idx="18">
                        <c:v>1.5556E-8</c:v>
                      </c:pt>
                      <c:pt idx="19">
                        <c:v>1.7138999999999999E-8</c:v>
                      </c:pt>
                      <c:pt idx="20">
                        <c:v>1.7850999999999999E-8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1.0957E-31</c:v>
                      </c:pt>
                      <c:pt idx="7">
                        <c:v>1.5801E-24</c:v>
                      </c:pt>
                      <c:pt idx="8">
                        <c:v>7.9376000000000004E-19</c:v>
                      </c:pt>
                      <c:pt idx="9">
                        <c:v>2.3183000000000001E-14</c:v>
                      </c:pt>
                      <c:pt idx="10">
                        <c:v>4.2018000000000003E-11</c:v>
                      </c:pt>
                      <c:pt idx="11">
                        <c:v>5.9332999999999998E-9</c:v>
                      </c:pt>
                      <c:pt idx="12">
                        <c:v>1.4607999999999999E-8</c:v>
                      </c:pt>
                      <c:pt idx="13">
                        <c:v>3.2074E-8</c:v>
                      </c:pt>
                      <c:pt idx="14">
                        <c:v>6.3429000000000005E-8</c:v>
                      </c:pt>
                      <c:pt idx="15">
                        <c:v>1.1403E-7</c:v>
                      </c:pt>
                      <c:pt idx="16">
                        <c:v>5.3705999999999997E-7</c:v>
                      </c:pt>
                      <c:pt idx="17">
                        <c:v>6.6833999999999996E-7</c:v>
                      </c:pt>
                      <c:pt idx="18">
                        <c:v>7.8443000000000004E-7</c:v>
                      </c:pt>
                      <c:pt idx="19">
                        <c:v>8.7112999999999999E-7</c:v>
                      </c:pt>
                      <c:pt idx="20">
                        <c:v>9.2047999999999999E-7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7.4660999999999998E-28</c:v>
                      </c:pt>
                      <c:pt idx="7">
                        <c:v>1.4109E-21</c:v>
                      </c:pt>
                      <c:pt idx="8">
                        <c:v>1.3930999999999999E-16</c:v>
                      </c:pt>
                      <c:pt idx="9">
                        <c:v>1.1398000000000001E-12</c:v>
                      </c:pt>
                      <c:pt idx="10">
                        <c:v>8.2902999999999998E-10</c:v>
                      </c:pt>
                      <c:pt idx="11">
                        <c:v>6.5768999999999998E-8</c:v>
                      </c:pt>
                      <c:pt idx="12">
                        <c:v>1.4656999999999999E-7</c:v>
                      </c:pt>
                      <c:pt idx="13">
                        <c:v>2.9574999999999998E-7</c:v>
                      </c:pt>
                      <c:pt idx="14">
                        <c:v>5.4496000000000003E-7</c:v>
                      </c:pt>
                      <c:pt idx="15">
                        <c:v>9.2440999999999995E-7</c:v>
                      </c:pt>
                      <c:pt idx="16">
                        <c:v>3.8318999999999997E-6</c:v>
                      </c:pt>
                      <c:pt idx="17">
                        <c:v>4.7226000000000003E-6</c:v>
                      </c:pt>
                      <c:pt idx="18">
                        <c:v>5.5319000000000003E-6</c:v>
                      </c:pt>
                      <c:pt idx="19">
                        <c:v>6.1761E-6</c:v>
                      </c:pt>
                      <c:pt idx="20">
                        <c:v>6.6039000000000004E-6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2.4807E-25</c:v>
                      </c:pt>
                      <c:pt idx="7">
                        <c:v>1.5264999999999999E-19</c:v>
                      </c:pt>
                      <c:pt idx="8">
                        <c:v>6.0276999999999997E-15</c:v>
                      </c:pt>
                      <c:pt idx="9">
                        <c:v>2.4429000000000001E-11</c:v>
                      </c:pt>
                      <c:pt idx="10">
                        <c:v>1.1377999999999999E-8</c:v>
                      </c:pt>
                      <c:pt idx="11">
                        <c:v>7.4908999999999999E-7</c:v>
                      </c:pt>
                      <c:pt idx="12">
                        <c:v>1.6496000000000001E-6</c:v>
                      </c:pt>
                      <c:pt idx="13">
                        <c:v>3.3276000000000001E-6</c:v>
                      </c:pt>
                      <c:pt idx="14">
                        <c:v>6.1945999999999999E-6</c:v>
                      </c:pt>
                      <c:pt idx="15">
                        <c:v>1.0716999999999999E-5</c:v>
                      </c:pt>
                      <c:pt idx="16">
                        <c:v>5.1932999999999999E-5</c:v>
                      </c:pt>
                      <c:pt idx="17">
                        <c:v>6.7627999999999997E-5</c:v>
                      </c:pt>
                      <c:pt idx="18">
                        <c:v>8.4164000000000003E-5</c:v>
                      </c:pt>
                      <c:pt idx="19">
                        <c:v>1.0035E-4</c:v>
                      </c:pt>
                      <c:pt idx="20">
                        <c:v>1.1512E-4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2.7232E-19</c:v>
                      </c:pt>
                      <c:pt idx="8">
                        <c:v>3.3840999999999999E-15</c:v>
                      </c:pt>
                      <c:pt idx="9">
                        <c:v>5.6019000000000002E-12</c:v>
                      </c:pt>
                      <c:pt idx="10">
                        <c:v>1.4256999999999999E-9</c:v>
                      </c:pt>
                      <c:pt idx="11">
                        <c:v>6.8219999999999998E-8</c:v>
                      </c:pt>
                      <c:pt idx="12">
                        <c:v>1.4408E-7</c:v>
                      </c:pt>
                      <c:pt idx="13">
                        <c:v>2.8234000000000003E-7</c:v>
                      </c:pt>
                      <c:pt idx="14">
                        <c:v>5.1656999999999997E-7</c:v>
                      </c:pt>
                      <c:pt idx="15">
                        <c:v>8.8762999999999996E-7</c:v>
                      </c:pt>
                      <c:pt idx="16">
                        <c:v>4.5639999999999998E-6</c:v>
                      </c:pt>
                      <c:pt idx="17">
                        <c:v>6.1422999999999996E-6</c:v>
                      </c:pt>
                      <c:pt idx="18">
                        <c:v>7.9497999999999997E-6</c:v>
                      </c:pt>
                      <c:pt idx="19">
                        <c:v>9.9165000000000007E-6</c:v>
                      </c:pt>
                      <c:pt idx="20">
                        <c:v>1.1963E-5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2.1464E-33</c:v>
                      </c:pt>
                      <c:pt idx="6">
                        <c:v>6.9334999999999997E-22</c:v>
                      </c:pt>
                      <c:pt idx="7">
                        <c:v>2.7462999999999999E-17</c:v>
                      </c:pt>
                      <c:pt idx="8">
                        <c:v>1.1748E-13</c:v>
                      </c:pt>
                      <c:pt idx="9">
                        <c:v>8.5461000000000003E-11</c:v>
                      </c:pt>
                      <c:pt idx="10">
                        <c:v>1.2631000000000001E-8</c:v>
                      </c:pt>
                      <c:pt idx="11">
                        <c:v>4.6244E-7</c:v>
                      </c:pt>
                      <c:pt idx="12">
                        <c:v>9.4763999999999998E-7</c:v>
                      </c:pt>
                      <c:pt idx="13">
                        <c:v>1.8243000000000001E-6</c:v>
                      </c:pt>
                      <c:pt idx="14">
                        <c:v>3.3158999999999999E-6</c:v>
                      </c:pt>
                      <c:pt idx="15">
                        <c:v>5.7181000000000004E-6</c:v>
                      </c:pt>
                      <c:pt idx="16">
                        <c:v>3.2407000000000003E-5</c:v>
                      </c:pt>
                      <c:pt idx="17">
                        <c:v>4.5470999999999999E-5</c:v>
                      </c:pt>
                      <c:pt idx="18">
                        <c:v>6.1723000000000005E-5</c:v>
                      </c:pt>
                      <c:pt idx="19">
                        <c:v>8.1205999999999995E-5</c:v>
                      </c:pt>
                      <c:pt idx="20">
                        <c:v>1.0384E-4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2.5048E-34</c:v>
                      </c:pt>
                      <c:pt idx="2">
                        <c:v>4.6295000000000001E-32</c:v>
                      </c:pt>
                      <c:pt idx="3">
                        <c:v>5.0051999999999997E-30</c:v>
                      </c:pt>
                      <c:pt idx="4">
                        <c:v>3.4221000000000002E-28</c:v>
                      </c:pt>
                      <c:pt idx="5">
                        <c:v>6.0175999999999999E-24</c:v>
                      </c:pt>
                      <c:pt idx="6">
                        <c:v>8.4091999999999997E-16</c:v>
                      </c:pt>
                      <c:pt idx="7">
                        <c:v>2.2343999999999998E-12</c:v>
                      </c:pt>
                      <c:pt idx="8">
                        <c:v>1.1279E-9</c:v>
                      </c:pt>
                      <c:pt idx="9">
                        <c:v>1.5410999999999999E-7</c:v>
                      </c:pt>
                      <c:pt idx="10">
                        <c:v>6.6332999999999997E-6</c:v>
                      </c:pt>
                      <c:pt idx="11">
                        <c:v>1.0499E-4</c:v>
                      </c:pt>
                      <c:pt idx="12">
                        <c:v>1.8377000000000001E-4</c:v>
                      </c:pt>
                      <c:pt idx="13">
                        <c:v>3.0758000000000001E-4</c:v>
                      </c:pt>
                      <c:pt idx="14">
                        <c:v>4.9401999999999996E-4</c:v>
                      </c:pt>
                      <c:pt idx="15">
                        <c:v>7.6406E-4</c:v>
                      </c:pt>
                      <c:pt idx="16">
                        <c:v>3.1756000000000002E-3</c:v>
                      </c:pt>
                      <c:pt idx="17">
                        <c:v>4.2351000000000003E-3</c:v>
                      </c:pt>
                      <c:pt idx="18">
                        <c:v>5.5154000000000002E-3</c:v>
                      </c:pt>
                      <c:pt idx="19">
                        <c:v>7.0235999999999996E-3</c:v>
                      </c:pt>
                      <c:pt idx="20">
                        <c:v>8.763E-3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2.9875999999999999E-31</c:v>
                      </c:pt>
                      <c:pt idx="6">
                        <c:v>3.4561999999999999E-24</c:v>
                      </c:pt>
                      <c:pt idx="7">
                        <c:v>3.2119999999999999E-20</c:v>
                      </c:pt>
                      <c:pt idx="8">
                        <c:v>4.1811E-17</c:v>
                      </c:pt>
                      <c:pt idx="9">
                        <c:v>1.274E-14</c:v>
                      </c:pt>
                      <c:pt idx="10">
                        <c:v>1.2161E-12</c:v>
                      </c:pt>
                      <c:pt idx="11">
                        <c:v>4.54E-11</c:v>
                      </c:pt>
                      <c:pt idx="12">
                        <c:v>9.9405000000000005E-11</c:v>
                      </c:pt>
                      <c:pt idx="13">
                        <c:v>2.0869000000000001E-10</c:v>
                      </c:pt>
                      <c:pt idx="14">
                        <c:v>4.2135E-10</c:v>
                      </c:pt>
                      <c:pt idx="15">
                        <c:v>8.2043000000000003E-10</c:v>
                      </c:pt>
                      <c:pt idx="16">
                        <c:v>8.6207000000000002E-9</c:v>
                      </c:pt>
                      <c:pt idx="17">
                        <c:v>1.4499E-8</c:v>
                      </c:pt>
                      <c:pt idx="18">
                        <c:v>2.3806999999999999E-8</c:v>
                      </c:pt>
                      <c:pt idx="19">
                        <c:v>3.8216000000000003E-8</c:v>
                      </c:pt>
                      <c:pt idx="20">
                        <c:v>6.0065000000000002E-8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-19.55</c:v>
                      </c:pt>
                      <c:pt idx="13">
                        <c:v>-19.579999999999998</c:v>
                      </c:pt>
                      <c:pt idx="14">
                        <c:v>-19.61</c:v>
                      </c:pt>
                      <c:pt idx="15">
                        <c:v>-19.64</c:v>
                      </c:pt>
                      <c:pt idx="16">
                        <c:v>-19.78</c:v>
                      </c:pt>
                      <c:pt idx="17">
                        <c:v>-19.82</c:v>
                      </c:pt>
                      <c:pt idx="18">
                        <c:v>-19.850000000000001</c:v>
                      </c:pt>
                      <c:pt idx="19">
                        <c:v>-19.89</c:v>
                      </c:pt>
                      <c:pt idx="20">
                        <c:v>-19.93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-65.89</c:v>
                      </c:pt>
                      <c:pt idx="1">
                        <c:v>-62.42</c:v>
                      </c:pt>
                      <c:pt idx="2">
                        <c:v>-59.34</c:v>
                      </c:pt>
                      <c:pt idx="3">
                        <c:v>-56.57</c:v>
                      </c:pt>
                      <c:pt idx="4">
                        <c:v>-54.09</c:v>
                      </c:pt>
                      <c:pt idx="5">
                        <c:v>-43.47</c:v>
                      </c:pt>
                      <c:pt idx="6">
                        <c:v>-44.7</c:v>
                      </c:pt>
                      <c:pt idx="7">
                        <c:v>-41</c:v>
                      </c:pt>
                      <c:pt idx="8">
                        <c:v>-38.21</c:v>
                      </c:pt>
                      <c:pt idx="9">
                        <c:v>-35.97</c:v>
                      </c:pt>
                      <c:pt idx="10">
                        <c:v>-33.979999999999997</c:v>
                      </c:pt>
                      <c:pt idx="11">
                        <c:v>-32.08</c:v>
                      </c:pt>
                      <c:pt idx="12">
                        <c:v>-31.62</c:v>
                      </c:pt>
                      <c:pt idx="13">
                        <c:v>-31.15</c:v>
                      </c:pt>
                      <c:pt idx="14">
                        <c:v>-30.69</c:v>
                      </c:pt>
                      <c:pt idx="15">
                        <c:v>-30.24</c:v>
                      </c:pt>
                      <c:pt idx="16">
                        <c:v>-28.45</c:v>
                      </c:pt>
                      <c:pt idx="17">
                        <c:v>-28.02</c:v>
                      </c:pt>
                      <c:pt idx="18">
                        <c:v>-27.58</c:v>
                      </c:pt>
                      <c:pt idx="19">
                        <c:v>-27.16</c:v>
                      </c:pt>
                      <c:pt idx="20">
                        <c:v>-26.73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-16.71</c:v>
                      </c:pt>
                      <c:pt idx="1">
                        <c:v>-16.079999999999998</c:v>
                      </c:pt>
                      <c:pt idx="2">
                        <c:v>-15.53</c:v>
                      </c:pt>
                      <c:pt idx="3">
                        <c:v>-15.04</c:v>
                      </c:pt>
                      <c:pt idx="4">
                        <c:v>-14.61</c:v>
                      </c:pt>
                      <c:pt idx="5">
                        <c:v>-11.47</c:v>
                      </c:pt>
                      <c:pt idx="6">
                        <c:v>-15.15</c:v>
                      </c:pt>
                      <c:pt idx="7">
                        <c:v>-14.87</c:v>
                      </c:pt>
                      <c:pt idx="8">
                        <c:v>-14.72</c:v>
                      </c:pt>
                      <c:pt idx="9">
                        <c:v>-14.58</c:v>
                      </c:pt>
                      <c:pt idx="10">
                        <c:v>-14.34</c:v>
                      </c:pt>
                      <c:pt idx="11">
                        <c:v>-13.95</c:v>
                      </c:pt>
                      <c:pt idx="12">
                        <c:v>-13.84</c:v>
                      </c:pt>
                      <c:pt idx="13">
                        <c:v>-13.72</c:v>
                      </c:pt>
                      <c:pt idx="14">
                        <c:v>-13.6</c:v>
                      </c:pt>
                      <c:pt idx="15">
                        <c:v>-13.47</c:v>
                      </c:pt>
                      <c:pt idx="16">
                        <c:v>-12.95</c:v>
                      </c:pt>
                      <c:pt idx="17">
                        <c:v>-12.82</c:v>
                      </c:pt>
                      <c:pt idx="18">
                        <c:v>-12.68</c:v>
                      </c:pt>
                      <c:pt idx="19">
                        <c:v>-12.54</c:v>
                      </c:pt>
                      <c:pt idx="20">
                        <c:v>-12.4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</c:v>
                      </c:pt>
                      <c:pt idx="9">
                        <c:v>-9.5960000000000001</c:v>
                      </c:pt>
                      <c:pt idx="10">
                        <c:v>-9.01</c:v>
                      </c:pt>
                      <c:pt idx="11">
                        <c:v>-8.7289999999999992</c:v>
                      </c:pt>
                      <c:pt idx="12">
                        <c:v>-8.6989999999999998</c:v>
                      </c:pt>
                      <c:pt idx="13">
                        <c:v>-8.6820000000000004</c:v>
                      </c:pt>
                      <c:pt idx="14">
                        <c:v>-8.6780000000000008</c:v>
                      </c:pt>
                      <c:pt idx="15">
                        <c:v>-8.6850000000000005</c:v>
                      </c:pt>
                      <c:pt idx="16">
                        <c:v>-8.8040000000000003</c:v>
                      </c:pt>
                      <c:pt idx="17">
                        <c:v>-8.8529999999999998</c:v>
                      </c:pt>
                      <c:pt idx="18">
                        <c:v>-8.9090000000000007</c:v>
                      </c:pt>
                      <c:pt idx="19">
                        <c:v>-8.9710000000000001</c:v>
                      </c:pt>
                      <c:pt idx="20">
                        <c:v>-9.0380000000000003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818.3</c:v>
                      </c:pt>
                      <c:pt idx="13">
                        <c:v>834.8</c:v>
                      </c:pt>
                      <c:pt idx="14">
                        <c:v>851.3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-93.706075959949999</c:v>
                </c:pt>
                <c:pt idx="1">
                  <c:v>-105.88923271359999</c:v>
                </c:pt>
                <c:pt idx="2">
                  <c:v>-119.5291771695</c:v>
                </c:pt>
                <c:pt idx="3">
                  <c:v>-134.39550926680002</c:v>
                </c:pt>
                <c:pt idx="4">
                  <c:v>-150.24180246875005</c:v>
                </c:pt>
                <c:pt idx="5">
                  <c:v>-154.32108878800003</c:v>
                </c:pt>
                <c:pt idx="6">
                  <c:v>-158.50145448375005</c:v>
                </c:pt>
                <c:pt idx="7">
                  <c:v>-162.68379625900002</c:v>
                </c:pt>
                <c:pt idx="8">
                  <c:v>-166.94892135350003</c:v>
                </c:pt>
                <c:pt idx="9">
                  <c:v>-184.52369184840001</c:v>
                </c:pt>
                <c:pt idx="10">
                  <c:v>-202.87771973245003</c:v>
                </c:pt>
                <c:pt idx="11">
                  <c:v>-222.13442682940004</c:v>
                </c:pt>
                <c:pt idx="12">
                  <c:v>-242.001936774</c:v>
                </c:pt>
                <c:pt idx="13">
                  <c:v>-247.145885118</c:v>
                </c:pt>
                <c:pt idx="14">
                  <c:v>-252.2362099257</c:v>
                </c:pt>
                <c:pt idx="15">
                  <c:v>-257.45088306960002</c:v>
                </c:pt>
                <c:pt idx="16">
                  <c:v>-262.61448522870006</c:v>
                </c:pt>
                <c:pt idx="17">
                  <c:v>-283.95680399999998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9.9387999999999995E-26</c:v>
                </c:pt>
                <c:pt idx="1">
                  <c:v>1.5045999999999999E-19</c:v>
                </c:pt>
                <c:pt idx="2">
                  <c:v>1.7271E-15</c:v>
                </c:pt>
                <c:pt idx="3">
                  <c:v>1.2328999999999999E-12</c:v>
                </c:pt>
                <c:pt idx="4">
                  <c:v>1.5763E-10</c:v>
                </c:pt>
                <c:pt idx="5">
                  <c:v>4.3720999999999998E-10</c:v>
                </c:pt>
                <c:pt idx="6">
                  <c:v>1.1393E-9</c:v>
                </c:pt>
                <c:pt idx="7">
                  <c:v>2.806E-9</c:v>
                </c:pt>
                <c:pt idx="8">
                  <c:v>6.5664E-9</c:v>
                </c:pt>
                <c:pt idx="9">
                  <c:v>1.282E-7</c:v>
                </c:pt>
                <c:pt idx="10">
                  <c:v>1.4329000000000001E-6</c:v>
                </c:pt>
                <c:pt idx="11">
                  <c:v>1.0231000000000001E-5</c:v>
                </c:pt>
                <c:pt idx="12">
                  <c:v>5.0269999999999998E-5</c:v>
                </c:pt>
                <c:pt idx="13">
                  <c:v>7.0932999999999993E-5</c:v>
                </c:pt>
                <c:pt idx="14">
                  <c:v>9.7984000000000002E-5</c:v>
                </c:pt>
                <c:pt idx="15">
                  <c:v>1.3247000000000001E-4</c:v>
                </c:pt>
                <c:pt idx="16">
                  <c:v>1.7519000000000001E-4</c:v>
                </c:pt>
                <c:pt idx="17">
                  <c:v>4.2492000000000002E-4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7.4601999999999996E-24</c:v>
                </c:pt>
                <c:pt idx="1">
                  <c:v>2.8153E-18</c:v>
                </c:pt>
                <c:pt idx="2">
                  <c:v>1.1891E-14</c:v>
                </c:pt>
                <c:pt idx="3">
                  <c:v>3.9741999999999998E-12</c:v>
                </c:pt>
                <c:pt idx="4">
                  <c:v>2.7957E-10</c:v>
                </c:pt>
                <c:pt idx="5">
                  <c:v>6.8085999999999996E-10</c:v>
                </c:pt>
                <c:pt idx="6">
                  <c:v>1.5683000000000001E-9</c:v>
                </c:pt>
                <c:pt idx="7">
                  <c:v>3.4353999999999999E-9</c:v>
                </c:pt>
                <c:pt idx="8">
                  <c:v>7.1922E-9</c:v>
                </c:pt>
                <c:pt idx="9">
                  <c:v>9.4655999999999997E-8</c:v>
                </c:pt>
                <c:pt idx="10">
                  <c:v>7.6041000000000002E-7</c:v>
                </c:pt>
                <c:pt idx="11">
                  <c:v>4.0706999999999998E-6</c:v>
                </c:pt>
                <c:pt idx="12">
                  <c:v>1.5328E-5</c:v>
                </c:pt>
                <c:pt idx="13">
                  <c:v>2.0248999999999999E-5</c:v>
                </c:pt>
                <c:pt idx="14">
                  <c:v>2.6168000000000001E-5</c:v>
                </c:pt>
                <c:pt idx="15">
                  <c:v>3.3056000000000003E-5</c:v>
                </c:pt>
                <c:pt idx="16">
                  <c:v>4.0778000000000002E-5</c:v>
                </c:pt>
                <c:pt idx="17">
                  <c:v>7.2832999999999999E-5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1.5364E-20</c:v>
                </c:pt>
                <c:pt idx="1">
                  <c:v>1.8971E-15</c:v>
                </c:pt>
                <c:pt idx="2">
                  <c:v>3.5781999999999998E-12</c:v>
                </c:pt>
                <c:pt idx="3">
                  <c:v>6.4725000000000001E-10</c:v>
                </c:pt>
                <c:pt idx="4">
                  <c:v>2.8028999999999999E-8</c:v>
                </c:pt>
                <c:pt idx="5">
                  <c:v>6.1410000000000005E-8</c:v>
                </c:pt>
                <c:pt idx="6">
                  <c:v>1.2793999999999999E-7</c:v>
                </c:pt>
                <c:pt idx="7">
                  <c:v>2.5474999999999997E-7</c:v>
                </c:pt>
                <c:pt idx="8">
                  <c:v>4.8709999999999996E-7</c:v>
                </c:pt>
                <c:pt idx="9">
                  <c:v>4.6495000000000001E-6</c:v>
                </c:pt>
                <c:pt idx="10">
                  <c:v>2.8532000000000001E-5</c:v>
                </c:pt>
                <c:pt idx="11">
                  <c:v>1.2056E-4</c:v>
                </c:pt>
                <c:pt idx="12">
                  <c:v>3.6353999999999998E-4</c:v>
                </c:pt>
                <c:pt idx="13">
                  <c:v>4.5412000000000002E-4</c:v>
                </c:pt>
                <c:pt idx="14">
                  <c:v>5.5436999999999999E-4</c:v>
                </c:pt>
                <c:pt idx="15">
                  <c:v>6.6051E-4</c:v>
                </c:pt>
                <c:pt idx="16">
                  <c:v>7.6690000000000005E-4</c:v>
                </c:pt>
                <c:pt idx="17">
                  <c:v>1.0428E-3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4.2081E-18</c:v>
                </c:pt>
                <c:pt idx="1">
                  <c:v>7.4831000000000004E-14</c:v>
                </c:pt>
                <c:pt idx="2">
                  <c:v>3.6091999999999999E-11</c:v>
                </c:pt>
                <c:pt idx="3">
                  <c:v>2.3598000000000001E-9</c:v>
                </c:pt>
                <c:pt idx="4">
                  <c:v>4.6335999999999999E-8</c:v>
                </c:pt>
                <c:pt idx="5">
                  <c:v>8.5566E-8</c:v>
                </c:pt>
                <c:pt idx="6">
                  <c:v>1.5162E-7</c:v>
                </c:pt>
                <c:pt idx="7">
                  <c:v>2.5895999999999998E-7</c:v>
                </c:pt>
                <c:pt idx="8">
                  <c:v>4.2805999999999998E-7</c:v>
                </c:pt>
                <c:pt idx="9">
                  <c:v>2.4436000000000002E-6</c:v>
                </c:pt>
                <c:pt idx="10">
                  <c:v>9.7746999999999998E-6</c:v>
                </c:pt>
                <c:pt idx="11">
                  <c:v>2.8551000000000002E-5</c:v>
                </c:pt>
                <c:pt idx="12">
                  <c:v>6.1595999999999998E-5</c:v>
                </c:pt>
                <c:pt idx="13">
                  <c:v>7.0921999999999996E-5</c:v>
                </c:pt>
                <c:pt idx="14">
                  <c:v>7.9795000000000004E-5</c:v>
                </c:pt>
                <c:pt idx="15">
                  <c:v>8.7564000000000004E-5</c:v>
                </c:pt>
                <c:pt idx="16">
                  <c:v>9.3523999999999994E-5</c:v>
                </c:pt>
                <c:pt idx="17">
                  <c:v>8.8998000000000004E-5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2.5756999999999999E-19</c:v>
                </c:pt>
                <c:pt idx="1">
                  <c:v>8.0127999999999996E-15</c:v>
                </c:pt>
                <c:pt idx="2">
                  <c:v>5.3042E-12</c:v>
                </c:pt>
                <c:pt idx="3">
                  <c:v>4.1952000000000002E-10</c:v>
                </c:pt>
                <c:pt idx="4">
                  <c:v>9.2809000000000001E-9</c:v>
                </c:pt>
                <c:pt idx="5">
                  <c:v>1.7529000000000001E-8</c:v>
                </c:pt>
                <c:pt idx="6">
                  <c:v>3.1701E-8</c:v>
                </c:pt>
                <c:pt idx="7">
                  <c:v>5.5158999999999998E-8</c:v>
                </c:pt>
                <c:pt idx="8">
                  <c:v>9.2738999999999994E-8</c:v>
                </c:pt>
                <c:pt idx="9">
                  <c:v>5.5980999999999998E-7</c:v>
                </c:pt>
                <c:pt idx="10">
                  <c:v>2.3292000000000001E-6</c:v>
                </c:pt>
                <c:pt idx="11">
                  <c:v>6.9472000000000002E-6</c:v>
                </c:pt>
                <c:pt idx="12">
                  <c:v>1.4926000000000001E-5</c:v>
                </c:pt>
                <c:pt idx="13">
                  <c:v>1.7073000000000001E-5</c:v>
                </c:pt>
                <c:pt idx="14">
                  <c:v>1.9029E-5</c:v>
                </c:pt>
                <c:pt idx="15">
                  <c:v>2.0619E-5</c:v>
                </c:pt>
                <c:pt idx="16">
                  <c:v>2.1664000000000001E-5</c:v>
                </c:pt>
                <c:pt idx="17">
                  <c:v>1.8456000000000001E-5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3.3026999999999999E-21</c:v>
                </c:pt>
                <c:pt idx="1">
                  <c:v>1.6072E-16</c:v>
                </c:pt>
                <c:pt idx="2">
                  <c:v>1.3554E-13</c:v>
                </c:pt>
                <c:pt idx="3">
                  <c:v>1.2296E-11</c:v>
                </c:pt>
                <c:pt idx="4">
                  <c:v>2.9451E-10</c:v>
                </c:pt>
                <c:pt idx="5">
                  <c:v>5.6417000000000003E-10</c:v>
                </c:pt>
                <c:pt idx="6">
                  <c:v>1.0331000000000001E-9</c:v>
                </c:pt>
                <c:pt idx="7">
                  <c:v>1.8175E-9</c:v>
                </c:pt>
                <c:pt idx="8">
                  <c:v>3.0862E-9</c:v>
                </c:pt>
                <c:pt idx="9">
                  <c:v>1.9218E-8</c:v>
                </c:pt>
                <c:pt idx="10">
                  <c:v>8.1506000000000002E-8</c:v>
                </c:pt>
                <c:pt idx="11">
                  <c:v>2.4408E-7</c:v>
                </c:pt>
                <c:pt idx="12">
                  <c:v>5.1481999999999995E-7</c:v>
                </c:pt>
                <c:pt idx="13">
                  <c:v>5.8316000000000004E-7</c:v>
                </c:pt>
                <c:pt idx="14">
                  <c:v>6.4188000000000003E-7</c:v>
                </c:pt>
                <c:pt idx="15">
                  <c:v>6.8467E-7</c:v>
                </c:pt>
                <c:pt idx="16">
                  <c:v>7.0564000000000001E-7</c:v>
                </c:pt>
                <c:pt idx="17">
                  <c:v>5.3252000000000001E-7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1.9396E-20</c:v>
                </c:pt>
                <c:pt idx="1">
                  <c:v>2.2908000000000001E-15</c:v>
                </c:pt>
                <c:pt idx="2">
                  <c:v>5.2058999999999999E-12</c:v>
                </c:pt>
                <c:pt idx="3">
                  <c:v>1.2344E-9</c:v>
                </c:pt>
                <c:pt idx="4">
                  <c:v>7.1705999999999994E-8</c:v>
                </c:pt>
                <c:pt idx="5">
                  <c:v>1.6901999999999999E-7</c:v>
                </c:pt>
                <c:pt idx="6">
                  <c:v>3.7846999999999997E-7</c:v>
                </c:pt>
                <c:pt idx="7">
                  <c:v>8.0902000000000003E-7</c:v>
                </c:pt>
                <c:pt idx="8">
                  <c:v>1.658E-6</c:v>
                </c:pt>
                <c:pt idx="9">
                  <c:v>2.0523999999999999E-5</c:v>
                </c:pt>
                <c:pt idx="10">
                  <c:v>1.6003999999999999E-4</c:v>
                </c:pt>
                <c:pt idx="11">
                  <c:v>8.6118999999999996E-4</c:v>
                </c:pt>
                <c:pt idx="12">
                  <c:v>3.4196000000000001E-3</c:v>
                </c:pt>
                <c:pt idx="13">
                  <c:v>4.6267000000000001E-3</c:v>
                </c:pt>
                <c:pt idx="14">
                  <c:v>6.1583000000000002E-3</c:v>
                </c:pt>
                <c:pt idx="15">
                  <c:v>8.0640999999999994E-3</c:v>
                </c:pt>
                <c:pt idx="16">
                  <c:v>1.0387E-2</c:v>
                </c:pt>
                <c:pt idx="17">
                  <c:v>2.4101999999999998E-2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4.0774000000000003E-31</c:v>
                </c:pt>
                <c:pt idx="2">
                  <c:v>2.7787999999999998E-25</c:v>
                </c:pt>
                <c:pt idx="3">
                  <c:v>4.1880999999999999E-21</c:v>
                </c:pt>
                <c:pt idx="4">
                  <c:v>5.7633E-18</c:v>
                </c:pt>
                <c:pt idx="5">
                  <c:v>2.675E-17</c:v>
                </c:pt>
                <c:pt idx="6">
                  <c:v>1.1357999999999999E-16</c:v>
                </c:pt>
                <c:pt idx="7">
                  <c:v>4.4463999999999996E-16</c:v>
                </c:pt>
                <c:pt idx="8">
                  <c:v>1.6164E-15</c:v>
                </c:pt>
                <c:pt idx="9">
                  <c:v>1.5063000000000001E-13</c:v>
                </c:pt>
                <c:pt idx="10">
                  <c:v>6.2403000000000004E-12</c:v>
                </c:pt>
                <c:pt idx="11">
                  <c:v>1.3806000000000001E-10</c:v>
                </c:pt>
                <c:pt idx="12">
                  <c:v>1.8693000000000002E-9</c:v>
                </c:pt>
                <c:pt idx="13">
                  <c:v>3.3617000000000001E-9</c:v>
                </c:pt>
                <c:pt idx="14">
                  <c:v>5.9062000000000001E-9</c:v>
                </c:pt>
                <c:pt idx="15">
                  <c:v>1.0147E-8</c:v>
                </c:pt>
                <c:pt idx="16">
                  <c:v>1.7061E-8</c:v>
                </c:pt>
                <c:pt idx="17">
                  <c:v>1.1103999999999999E-7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2.8965E-11</c:v>
                </c:pt>
                <c:pt idx="1">
                  <c:v>2.9957000000000001E-8</c:v>
                </c:pt>
                <c:pt idx="2">
                  <c:v>2.7615000000000002E-6</c:v>
                </c:pt>
                <c:pt idx="3">
                  <c:v>6.4657000000000001E-5</c:v>
                </c:pt>
                <c:pt idx="4">
                  <c:v>6.3871000000000002E-4</c:v>
                </c:pt>
                <c:pt idx="5">
                  <c:v>1.0211E-3</c:v>
                </c:pt>
                <c:pt idx="6">
                  <c:v>1.5726E-3</c:v>
                </c:pt>
                <c:pt idx="7">
                  <c:v>2.3354999999999999E-3</c:v>
                </c:pt>
                <c:pt idx="8">
                  <c:v>3.3457999999999999E-3</c:v>
                </c:pt>
                <c:pt idx="9">
                  <c:v>9.9100000000000004E-3</c:v>
                </c:pt>
                <c:pt idx="10">
                  <c:v>1.8088E-2</c:v>
                </c:pt>
                <c:pt idx="11">
                  <c:v>2.4579E-2</c:v>
                </c:pt>
                <c:pt idx="12">
                  <c:v>2.8962000000000002E-2</c:v>
                </c:pt>
                <c:pt idx="13">
                  <c:v>2.9807E-2</c:v>
                </c:pt>
                <c:pt idx="14">
                  <c:v>3.0575000000000001E-2</c:v>
                </c:pt>
                <c:pt idx="15">
                  <c:v>3.1274000000000003E-2</c:v>
                </c:pt>
                <c:pt idx="16">
                  <c:v>3.1911000000000002E-2</c:v>
                </c:pt>
                <c:pt idx="17">
                  <c:v>3.3939999999999998E-2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7.9993999999999996E-2</c:v>
                      </c:pt>
                      <c:pt idx="3">
                        <c:v>7.9870999999999998E-2</c:v>
                      </c:pt>
                      <c:pt idx="4">
                        <c:v>7.8723000000000001E-2</c:v>
                      </c:pt>
                      <c:pt idx="5">
                        <c:v>7.7958E-2</c:v>
                      </c:pt>
                      <c:pt idx="6">
                        <c:v>7.6855000000000007E-2</c:v>
                      </c:pt>
                      <c:pt idx="7">
                        <c:v>7.5328999999999993E-2</c:v>
                      </c:pt>
                      <c:pt idx="8">
                        <c:v>7.3307999999999998E-2</c:v>
                      </c:pt>
                      <c:pt idx="9">
                        <c:v>6.0179999999999997E-2</c:v>
                      </c:pt>
                      <c:pt idx="10">
                        <c:v>4.3824000000000002E-2</c:v>
                      </c:pt>
                      <c:pt idx="11">
                        <c:v>3.0841E-2</c:v>
                      </c:pt>
                      <c:pt idx="12">
                        <c:v>2.2075999999999998E-2</c:v>
                      </c:pt>
                      <c:pt idx="13">
                        <c:v>2.0385E-2</c:v>
                      </c:pt>
                      <c:pt idx="14">
                        <c:v>1.8849999999999999E-2</c:v>
                      </c:pt>
                      <c:pt idx="15">
                        <c:v>1.7453E-2</c:v>
                      </c:pt>
                      <c:pt idx="16">
                        <c:v>1.6178999999999999E-2</c:v>
                      </c:pt>
                      <c:pt idx="17">
                        <c:v>1.2120000000000001E-2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2.7591000000000001E-17</c:v>
                      </c:pt>
                      <c:pt idx="1">
                        <c:v>5.7623999999999998E-14</c:v>
                      </c:pt>
                      <c:pt idx="2">
                        <c:v>1.0083999999999999E-11</c:v>
                      </c:pt>
                      <c:pt idx="3">
                        <c:v>4.1665E-10</c:v>
                      </c:pt>
                      <c:pt idx="4">
                        <c:v>6.8945000000000001E-9</c:v>
                      </c:pt>
                      <c:pt idx="5">
                        <c:v>1.2518E-8</c:v>
                      </c:pt>
                      <c:pt idx="6">
                        <c:v>2.1950000000000001E-8</c:v>
                      </c:pt>
                      <c:pt idx="7">
                        <c:v>3.7274E-8</c:v>
                      </c:pt>
                      <c:pt idx="8">
                        <c:v>6.1458999999999995E-8</c:v>
                      </c:pt>
                      <c:pt idx="9">
                        <c:v>3.5301000000000001E-7</c:v>
                      </c:pt>
                      <c:pt idx="10">
                        <c:v>1.4727999999999999E-6</c:v>
                      </c:pt>
                      <c:pt idx="11">
                        <c:v>4.8644999999999998E-6</c:v>
                      </c:pt>
                      <c:pt idx="12">
                        <c:v>1.3574000000000001E-5</c:v>
                      </c:pt>
                      <c:pt idx="13">
                        <c:v>1.7204E-5</c:v>
                      </c:pt>
                      <c:pt idx="14">
                        <c:v>2.1673000000000001E-5</c:v>
                      </c:pt>
                      <c:pt idx="15">
                        <c:v>2.7161999999999998E-5</c:v>
                      </c:pt>
                      <c:pt idx="16">
                        <c:v>3.3896999999999997E-5</c:v>
                      </c:pt>
                      <c:pt idx="17">
                        <c:v>8.0049000000000006E-5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0.23993999999999999</c:v>
                      </c:pt>
                      <c:pt idx="4">
                        <c:v>0.23935999999999999</c:v>
                      </c:pt>
                      <c:pt idx="5">
                        <c:v>0.23898</c:v>
                      </c:pt>
                      <c:pt idx="6">
                        <c:v>0.23841999999999999</c:v>
                      </c:pt>
                      <c:pt idx="7">
                        <c:v>0.23766000000000001</c:v>
                      </c:pt>
                      <c:pt idx="8">
                        <c:v>0.23665</c:v>
                      </c:pt>
                      <c:pt idx="9">
                        <c:v>0.23000999999999999</c:v>
                      </c:pt>
                      <c:pt idx="10">
                        <c:v>0.22137000000000001</c:v>
                      </c:pt>
                      <c:pt idx="11">
                        <c:v>0.21282999999999999</c:v>
                      </c:pt>
                      <c:pt idx="12">
                        <c:v>0.20169999999999999</c:v>
                      </c:pt>
                      <c:pt idx="13">
                        <c:v>0.19783999999999999</c:v>
                      </c:pt>
                      <c:pt idx="14">
                        <c:v>0.19334000000000001</c:v>
                      </c:pt>
                      <c:pt idx="15">
                        <c:v>0.18812000000000001</c:v>
                      </c:pt>
                      <c:pt idx="16">
                        <c:v>0.18210999999999999</c:v>
                      </c:pt>
                      <c:pt idx="17">
                        <c:v>0.15049000000000001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0.23999000000000001</c:v>
                      </c:pt>
                      <c:pt idx="13">
                        <c:v>0.23998</c:v>
                      </c:pt>
                      <c:pt idx="14">
                        <c:v>0.23998</c:v>
                      </c:pt>
                      <c:pt idx="15">
                        <c:v>0.23996999999999999</c:v>
                      </c:pt>
                      <c:pt idx="16">
                        <c:v>0.23996999999999999</c:v>
                      </c:pt>
                      <c:pt idx="17">
                        <c:v>0.23991999999999999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-19.010000000000002</c:v>
                      </c:pt>
                      <c:pt idx="6">
                        <c:v>-19.05</c:v>
                      </c:pt>
                      <c:pt idx="7">
                        <c:v>-19.09</c:v>
                      </c:pt>
                      <c:pt idx="8">
                        <c:v>-19.13</c:v>
                      </c:pt>
                      <c:pt idx="9">
                        <c:v>-19.3</c:v>
                      </c:pt>
                      <c:pt idx="10">
                        <c:v>-19.47</c:v>
                      </c:pt>
                      <c:pt idx="11">
                        <c:v>-19.63</c:v>
                      </c:pt>
                      <c:pt idx="12">
                        <c:v>-19.79</c:v>
                      </c:pt>
                      <c:pt idx="13">
                        <c:v>-19.829999999999998</c:v>
                      </c:pt>
                      <c:pt idx="14">
                        <c:v>-19.87</c:v>
                      </c:pt>
                      <c:pt idx="15">
                        <c:v>-19.920000000000002</c:v>
                      </c:pt>
                      <c:pt idx="16">
                        <c:v>-19.96</c:v>
                      </c:pt>
                      <c:pt idx="17">
                        <c:v>-20.14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-6.617</c:v>
                      </c:pt>
                      <c:pt idx="1">
                        <c:v>-7.109</c:v>
                      </c:pt>
                      <c:pt idx="2">
                        <c:v>-7.548</c:v>
                      </c:pt>
                      <c:pt idx="3">
                        <c:v>-7.9420000000000002</c:v>
                      </c:pt>
                      <c:pt idx="4">
                        <c:v>-8.3049999999999997</c:v>
                      </c:pt>
                      <c:pt idx="5">
                        <c:v>-8.3960000000000008</c:v>
                      </c:pt>
                      <c:pt idx="6">
                        <c:v>-8.4870000000000001</c:v>
                      </c:pt>
                      <c:pt idx="7">
                        <c:v>-8.5820000000000007</c:v>
                      </c:pt>
                      <c:pt idx="8">
                        <c:v>-8.68</c:v>
                      </c:pt>
                      <c:pt idx="9">
                        <c:v>-9.1310000000000002</c:v>
                      </c:pt>
                      <c:pt idx="10">
                        <c:v>-9.6669999999999998</c:v>
                      </c:pt>
                      <c:pt idx="11">
                        <c:v>-10.220000000000001</c:v>
                      </c:pt>
                      <c:pt idx="12">
                        <c:v>-10.74</c:v>
                      </c:pt>
                      <c:pt idx="13">
                        <c:v>-10.86</c:v>
                      </c:pt>
                      <c:pt idx="14">
                        <c:v>-10.98</c:v>
                      </c:pt>
                      <c:pt idx="15">
                        <c:v>-11.1</c:v>
                      </c:pt>
                      <c:pt idx="16">
                        <c:v>-11.21</c:v>
                      </c:pt>
                      <c:pt idx="17">
                        <c:v>-11.61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-28.99</c:v>
                      </c:pt>
                      <c:pt idx="1">
                        <c:v>-24.4</c:v>
                      </c:pt>
                      <c:pt idx="2">
                        <c:v>-21.4</c:v>
                      </c:pt>
                      <c:pt idx="3">
                        <c:v>-19.32</c:v>
                      </c:pt>
                      <c:pt idx="4">
                        <c:v>-17.8</c:v>
                      </c:pt>
                      <c:pt idx="5">
                        <c:v>-17.48</c:v>
                      </c:pt>
                      <c:pt idx="6">
                        <c:v>-17.190000000000001</c:v>
                      </c:pt>
                      <c:pt idx="7">
                        <c:v>-16.91</c:v>
                      </c:pt>
                      <c:pt idx="8">
                        <c:v>-16.649999999999999</c:v>
                      </c:pt>
                      <c:pt idx="9">
                        <c:v>-15.75</c:v>
                      </c:pt>
                      <c:pt idx="10">
                        <c:v>-15.02</c:v>
                      </c:pt>
                      <c:pt idx="11">
                        <c:v>-14.44</c:v>
                      </c:pt>
                      <c:pt idx="12">
                        <c:v>-13.94</c:v>
                      </c:pt>
                      <c:pt idx="13">
                        <c:v>-13.83</c:v>
                      </c:pt>
                      <c:pt idx="14">
                        <c:v>-13.71</c:v>
                      </c:pt>
                      <c:pt idx="15">
                        <c:v>-13.6</c:v>
                      </c:pt>
                      <c:pt idx="16">
                        <c:v>-13.48</c:v>
                      </c:pt>
                      <c:pt idx="17">
                        <c:v>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-5.0359999999999996</c:v>
                      </c:pt>
                      <c:pt idx="1">
                        <c:v>-5.3879999999999999</c:v>
                      </c:pt>
                      <c:pt idx="2">
                        <c:v>-5.7770000000000001</c:v>
                      </c:pt>
                      <c:pt idx="3">
                        <c:v>-6.1609999999999996</c:v>
                      </c:pt>
                      <c:pt idx="4">
                        <c:v>-6.5250000000000004</c:v>
                      </c:pt>
                      <c:pt idx="5">
                        <c:v>-6.6120000000000001</c:v>
                      </c:pt>
                      <c:pt idx="6">
                        <c:v>-6.6980000000000004</c:v>
                      </c:pt>
                      <c:pt idx="7">
                        <c:v>-6.7809999999999997</c:v>
                      </c:pt>
                      <c:pt idx="8">
                        <c:v>-6.8639999999999999</c:v>
                      </c:pt>
                      <c:pt idx="9">
                        <c:v>-7.1749999999999998</c:v>
                      </c:pt>
                      <c:pt idx="10">
                        <c:v>-7.4619999999999997</c:v>
                      </c:pt>
                      <c:pt idx="11">
                        <c:v>-7.7370000000000001</c:v>
                      </c:pt>
                      <c:pt idx="12">
                        <c:v>-8.01</c:v>
                      </c:pt>
                      <c:pt idx="13">
                        <c:v>-8.08</c:v>
                      </c:pt>
                      <c:pt idx="14">
                        <c:v>-8.1519999999999992</c:v>
                      </c:pt>
                      <c:pt idx="15">
                        <c:v>-8.2260000000000009</c:v>
                      </c:pt>
                      <c:pt idx="16">
                        <c:v>-8.3019999999999996</c:v>
                      </c:pt>
                      <c:pt idx="17">
                        <c:v>-8.641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-16.443579721250011</c:v>
                </c:pt>
                <c:pt idx="1">
                  <c:v>-21.878779734416526</c:v>
                </c:pt>
                <c:pt idx="2">
                  <c:v>-27.945669896205448</c:v>
                </c:pt>
                <c:pt idx="3">
                  <c:v>-34.501100489162965</c:v>
                </c:pt>
                <c:pt idx="4">
                  <c:v>-41.257069272064449</c:v>
                </c:pt>
                <c:pt idx="5">
                  <c:v>-42.88923709105017</c:v>
                </c:pt>
                <c:pt idx="6">
                  <c:v>-44.453889236528468</c:v>
                </c:pt>
                <c:pt idx="7">
                  <c:v>-45.919366869986732</c:v>
                </c:pt>
                <c:pt idx="8">
                  <c:v>-47.265175487910007</c:v>
                </c:pt>
                <c:pt idx="9">
                  <c:v>-51.030478076239199</c:v>
                </c:pt>
                <c:pt idx="10">
                  <c:v>-52.899920141373094</c:v>
                </c:pt>
                <c:pt idx="11">
                  <c:v>-54.497260490312961</c:v>
                </c:pt>
                <c:pt idx="12">
                  <c:v>-55.705374720586384</c:v>
                </c:pt>
                <c:pt idx="13">
                  <c:v>-55.767950300192872</c:v>
                </c:pt>
                <c:pt idx="14">
                  <c:v>-55.660210323341509</c:v>
                </c:pt>
                <c:pt idx="15">
                  <c:v>-55.3509744191525</c:v>
                </c:pt>
                <c:pt idx="16">
                  <c:v>-54.79765187659504</c:v>
                </c:pt>
                <c:pt idx="17">
                  <c:v>-49.961065808506248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-93.706075959949999</c:v>
                </c:pt>
                <c:pt idx="1">
                  <c:v>-105.88923271359999</c:v>
                </c:pt>
                <c:pt idx="2">
                  <c:v>-119.5291771695</c:v>
                </c:pt>
                <c:pt idx="3">
                  <c:v>-134.39550926680002</c:v>
                </c:pt>
                <c:pt idx="4">
                  <c:v>-150.24180246875005</c:v>
                </c:pt>
                <c:pt idx="5">
                  <c:v>-154.32108878800003</c:v>
                </c:pt>
                <c:pt idx="6">
                  <c:v>-158.50145448375005</c:v>
                </c:pt>
                <c:pt idx="7">
                  <c:v>-162.68379625900002</c:v>
                </c:pt>
                <c:pt idx="8">
                  <c:v>-166.94892135350003</c:v>
                </c:pt>
                <c:pt idx="9">
                  <c:v>-184.52369184840001</c:v>
                </c:pt>
                <c:pt idx="10">
                  <c:v>-202.87771973245003</c:v>
                </c:pt>
                <c:pt idx="11">
                  <c:v>-222.13442682940004</c:v>
                </c:pt>
                <c:pt idx="12">
                  <c:v>-242.001936774</c:v>
                </c:pt>
                <c:pt idx="13">
                  <c:v>-247.145885118</c:v>
                </c:pt>
                <c:pt idx="14">
                  <c:v>-252.2362099257</c:v>
                </c:pt>
                <c:pt idx="15">
                  <c:v>-257.45088306960002</c:v>
                </c:pt>
                <c:pt idx="16">
                  <c:v>-262.61448522870006</c:v>
                </c:pt>
                <c:pt idx="17">
                  <c:v>-283.95680399999998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-35.23353905750001</c:v>
                      </c:pt>
                      <c:pt idx="1">
                        <c:v>-43.784822160029918</c:v>
                      </c:pt>
                      <c:pt idx="2">
                        <c:v>-52.569922880384013</c:v>
                      </c:pt>
                      <c:pt idx="3">
                        <c:v>-61.535450262694134</c:v>
                      </c:pt>
                      <c:pt idx="4">
                        <c:v>-70.648203120812326</c:v>
                      </c:pt>
                      <c:pt idx="5">
                        <c:v>-72.97055809813574</c:v>
                      </c:pt>
                      <c:pt idx="6">
                        <c:v>-75.302140110645183</c:v>
                      </c:pt>
                      <c:pt idx="7">
                        <c:v>-77.643020310305047</c:v>
                      </c:pt>
                      <c:pt idx="8">
                        <c:v>-79.99332473955505</c:v>
                      </c:pt>
                      <c:pt idx="9">
                        <c:v>-89.555563854604202</c:v>
                      </c:pt>
                      <c:pt idx="10">
                        <c:v>-99.349086677892316</c:v>
                      </c:pt>
                      <c:pt idx="11">
                        <c:v>-109.60244726316544</c:v>
                      </c:pt>
                      <c:pt idx="12">
                        <c:v>-121.22204985156478</c:v>
                      </c:pt>
                      <c:pt idx="13">
                        <c:v>-124.550378265585</c:v>
                      </c:pt>
                      <c:pt idx="14">
                        <c:v>-128.09905737840728</c:v>
                      </c:pt>
                      <c:pt idx="15">
                        <c:v>-131.98281838083557</c:v>
                      </c:pt>
                      <c:pt idx="16">
                        <c:v>-136.10928018281376</c:v>
                      </c:pt>
                      <c:pt idx="17">
                        <c:v>-156.17156457022224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-51.677118778750021</c:v>
                      </c:pt>
                      <c:pt idx="1">
                        <c:v>-65.663601894446444</c:v>
                      </c:pt>
                      <c:pt idx="2">
                        <c:v>-80.515592776589457</c:v>
                      </c:pt>
                      <c:pt idx="3">
                        <c:v>-96.036550751857106</c:v>
                      </c:pt>
                      <c:pt idx="4">
                        <c:v>-111.90527239287678</c:v>
                      </c:pt>
                      <c:pt idx="5">
                        <c:v>-115.85979518918592</c:v>
                      </c:pt>
                      <c:pt idx="6">
                        <c:v>-119.75602934717365</c:v>
                      </c:pt>
                      <c:pt idx="7">
                        <c:v>-123.56238718029178</c:v>
                      </c:pt>
                      <c:pt idx="8">
                        <c:v>-127.25850022746505</c:v>
                      </c:pt>
                      <c:pt idx="9">
                        <c:v>-140.58604193084341</c:v>
                      </c:pt>
                      <c:pt idx="10">
                        <c:v>-152.24900681926542</c:v>
                      </c:pt>
                      <c:pt idx="11">
                        <c:v>-164.09970775347841</c:v>
                      </c:pt>
                      <c:pt idx="12">
                        <c:v>-176.92742457215115</c:v>
                      </c:pt>
                      <c:pt idx="13">
                        <c:v>-180.31832856577788</c:v>
                      </c:pt>
                      <c:pt idx="14">
                        <c:v>-183.7592677017488</c:v>
                      </c:pt>
                      <c:pt idx="15">
                        <c:v>-187.33379279998806</c:v>
                      </c:pt>
                      <c:pt idx="16">
                        <c:v>-190.9069320594088</c:v>
                      </c:pt>
                      <c:pt idx="17">
                        <c:v>-206.13263037872849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7.9993999999999996E-2</c:v>
                </c:pt>
                <c:pt idx="3">
                  <c:v>7.9870999999999998E-2</c:v>
                </c:pt>
                <c:pt idx="4">
                  <c:v>7.8723000000000001E-2</c:v>
                </c:pt>
                <c:pt idx="5">
                  <c:v>7.7958E-2</c:v>
                </c:pt>
                <c:pt idx="6">
                  <c:v>7.6855000000000007E-2</c:v>
                </c:pt>
                <c:pt idx="7">
                  <c:v>7.5328999999999993E-2</c:v>
                </c:pt>
                <c:pt idx="8">
                  <c:v>7.3307999999999998E-2</c:v>
                </c:pt>
                <c:pt idx="9">
                  <c:v>6.0179999999999997E-2</c:v>
                </c:pt>
                <c:pt idx="10">
                  <c:v>4.3824000000000002E-2</c:v>
                </c:pt>
                <c:pt idx="11">
                  <c:v>3.0841E-2</c:v>
                </c:pt>
                <c:pt idx="12">
                  <c:v>2.2075999999999998E-2</c:v>
                </c:pt>
                <c:pt idx="13">
                  <c:v>2.0385E-2</c:v>
                </c:pt>
                <c:pt idx="14">
                  <c:v>1.8849999999999999E-2</c:v>
                </c:pt>
                <c:pt idx="15">
                  <c:v>1.7453E-2</c:v>
                </c:pt>
                <c:pt idx="16">
                  <c:v>1.6178999999999999E-2</c:v>
                </c:pt>
                <c:pt idx="17">
                  <c:v>1.2120000000000001E-2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2.7591000000000001E-17</c:v>
                </c:pt>
                <c:pt idx="1">
                  <c:v>5.7623999999999998E-14</c:v>
                </c:pt>
                <c:pt idx="2">
                  <c:v>1.0083999999999999E-11</c:v>
                </c:pt>
                <c:pt idx="3">
                  <c:v>4.1665E-10</c:v>
                </c:pt>
                <c:pt idx="4">
                  <c:v>6.8945000000000001E-9</c:v>
                </c:pt>
                <c:pt idx="5">
                  <c:v>1.2518E-8</c:v>
                </c:pt>
                <c:pt idx="6">
                  <c:v>2.1950000000000001E-8</c:v>
                </c:pt>
                <c:pt idx="7">
                  <c:v>3.7274E-8</c:v>
                </c:pt>
                <c:pt idx="8">
                  <c:v>6.1458999999999995E-8</c:v>
                </c:pt>
                <c:pt idx="9">
                  <c:v>3.5301000000000001E-7</c:v>
                </c:pt>
                <c:pt idx="10">
                  <c:v>1.4727999999999999E-6</c:v>
                </c:pt>
                <c:pt idx="11">
                  <c:v>4.8644999999999998E-6</c:v>
                </c:pt>
                <c:pt idx="12">
                  <c:v>1.3574000000000001E-5</c:v>
                </c:pt>
                <c:pt idx="13">
                  <c:v>1.7204E-5</c:v>
                </c:pt>
                <c:pt idx="14">
                  <c:v>2.1673000000000001E-5</c:v>
                </c:pt>
                <c:pt idx="15">
                  <c:v>2.7161999999999998E-5</c:v>
                </c:pt>
                <c:pt idx="16">
                  <c:v>3.3896999999999997E-5</c:v>
                </c:pt>
                <c:pt idx="17">
                  <c:v>8.0049000000000006E-5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0.23993999999999999</c:v>
                </c:pt>
                <c:pt idx="4">
                  <c:v>0.23935999999999999</c:v>
                </c:pt>
                <c:pt idx="5">
                  <c:v>0.23898</c:v>
                </c:pt>
                <c:pt idx="6">
                  <c:v>0.23841999999999999</c:v>
                </c:pt>
                <c:pt idx="7">
                  <c:v>0.23766000000000001</c:v>
                </c:pt>
                <c:pt idx="8">
                  <c:v>0.23665</c:v>
                </c:pt>
                <c:pt idx="9">
                  <c:v>0.23000999999999999</c:v>
                </c:pt>
                <c:pt idx="10">
                  <c:v>0.22137000000000001</c:v>
                </c:pt>
                <c:pt idx="11">
                  <c:v>0.21282999999999999</c:v>
                </c:pt>
                <c:pt idx="12">
                  <c:v>0.20169999999999999</c:v>
                </c:pt>
                <c:pt idx="13">
                  <c:v>0.19783999999999999</c:v>
                </c:pt>
                <c:pt idx="14">
                  <c:v>0.19334000000000001</c:v>
                </c:pt>
                <c:pt idx="15">
                  <c:v>0.18812000000000001</c:v>
                </c:pt>
                <c:pt idx="16">
                  <c:v>0.18210999999999999</c:v>
                </c:pt>
                <c:pt idx="17">
                  <c:v>0.15049000000000001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0.23999000000000001</c:v>
                </c:pt>
                <c:pt idx="13">
                  <c:v>0.23998</c:v>
                </c:pt>
                <c:pt idx="14">
                  <c:v>0.23998</c:v>
                </c:pt>
                <c:pt idx="15">
                  <c:v>0.23996999999999999</c:v>
                </c:pt>
                <c:pt idx="16">
                  <c:v>0.23996999999999999</c:v>
                </c:pt>
                <c:pt idx="17">
                  <c:v>0.23991999999999999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9.9387999999999995E-26</c:v>
                      </c:pt>
                      <c:pt idx="1">
                        <c:v>1.5045999999999999E-19</c:v>
                      </c:pt>
                      <c:pt idx="2">
                        <c:v>1.7271E-15</c:v>
                      </c:pt>
                      <c:pt idx="3">
                        <c:v>1.2328999999999999E-12</c:v>
                      </c:pt>
                      <c:pt idx="4">
                        <c:v>1.5763E-10</c:v>
                      </c:pt>
                      <c:pt idx="5">
                        <c:v>4.3720999999999998E-10</c:v>
                      </c:pt>
                      <c:pt idx="6">
                        <c:v>1.1393E-9</c:v>
                      </c:pt>
                      <c:pt idx="7">
                        <c:v>2.806E-9</c:v>
                      </c:pt>
                      <c:pt idx="8">
                        <c:v>6.5664E-9</c:v>
                      </c:pt>
                      <c:pt idx="9">
                        <c:v>1.282E-7</c:v>
                      </c:pt>
                      <c:pt idx="10">
                        <c:v>1.4329000000000001E-6</c:v>
                      </c:pt>
                      <c:pt idx="11">
                        <c:v>1.0231000000000001E-5</c:v>
                      </c:pt>
                      <c:pt idx="12">
                        <c:v>5.0269999999999998E-5</c:v>
                      </c:pt>
                      <c:pt idx="13">
                        <c:v>7.0932999999999993E-5</c:v>
                      </c:pt>
                      <c:pt idx="14">
                        <c:v>9.7984000000000002E-5</c:v>
                      </c:pt>
                      <c:pt idx="15">
                        <c:v>1.3247000000000001E-4</c:v>
                      </c:pt>
                      <c:pt idx="16">
                        <c:v>1.7519000000000001E-4</c:v>
                      </c:pt>
                      <c:pt idx="17">
                        <c:v>4.2492000000000002E-4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7.4601999999999996E-24</c:v>
                      </c:pt>
                      <c:pt idx="1">
                        <c:v>2.8153E-18</c:v>
                      </c:pt>
                      <c:pt idx="2">
                        <c:v>1.1891E-14</c:v>
                      </c:pt>
                      <c:pt idx="3">
                        <c:v>3.9741999999999998E-12</c:v>
                      </c:pt>
                      <c:pt idx="4">
                        <c:v>2.7957E-10</c:v>
                      </c:pt>
                      <c:pt idx="5">
                        <c:v>6.8085999999999996E-10</c:v>
                      </c:pt>
                      <c:pt idx="6">
                        <c:v>1.5683000000000001E-9</c:v>
                      </c:pt>
                      <c:pt idx="7">
                        <c:v>3.4353999999999999E-9</c:v>
                      </c:pt>
                      <c:pt idx="8">
                        <c:v>7.1922E-9</c:v>
                      </c:pt>
                      <c:pt idx="9">
                        <c:v>9.4655999999999997E-8</c:v>
                      </c:pt>
                      <c:pt idx="10">
                        <c:v>7.6041000000000002E-7</c:v>
                      </c:pt>
                      <c:pt idx="11">
                        <c:v>4.0706999999999998E-6</c:v>
                      </c:pt>
                      <c:pt idx="12">
                        <c:v>1.5328E-5</c:v>
                      </c:pt>
                      <c:pt idx="13">
                        <c:v>2.0248999999999999E-5</c:v>
                      </c:pt>
                      <c:pt idx="14">
                        <c:v>2.6168000000000001E-5</c:v>
                      </c:pt>
                      <c:pt idx="15">
                        <c:v>3.3056000000000003E-5</c:v>
                      </c:pt>
                      <c:pt idx="16">
                        <c:v>4.0778000000000002E-5</c:v>
                      </c:pt>
                      <c:pt idx="17">
                        <c:v>7.2832999999999999E-5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1.5364E-20</c:v>
                      </c:pt>
                      <c:pt idx="1">
                        <c:v>1.8971E-15</c:v>
                      </c:pt>
                      <c:pt idx="2">
                        <c:v>3.5781999999999998E-12</c:v>
                      </c:pt>
                      <c:pt idx="3">
                        <c:v>6.4725000000000001E-10</c:v>
                      </c:pt>
                      <c:pt idx="4">
                        <c:v>2.8028999999999999E-8</c:v>
                      </c:pt>
                      <c:pt idx="5">
                        <c:v>6.1410000000000005E-8</c:v>
                      </c:pt>
                      <c:pt idx="6">
                        <c:v>1.2793999999999999E-7</c:v>
                      </c:pt>
                      <c:pt idx="7">
                        <c:v>2.5474999999999997E-7</c:v>
                      </c:pt>
                      <c:pt idx="8">
                        <c:v>4.8709999999999996E-7</c:v>
                      </c:pt>
                      <c:pt idx="9">
                        <c:v>4.6495000000000001E-6</c:v>
                      </c:pt>
                      <c:pt idx="10">
                        <c:v>2.8532000000000001E-5</c:v>
                      </c:pt>
                      <c:pt idx="11">
                        <c:v>1.2056E-4</c:v>
                      </c:pt>
                      <c:pt idx="12">
                        <c:v>3.6353999999999998E-4</c:v>
                      </c:pt>
                      <c:pt idx="13">
                        <c:v>4.5412000000000002E-4</c:v>
                      </c:pt>
                      <c:pt idx="14">
                        <c:v>5.5436999999999999E-4</c:v>
                      </c:pt>
                      <c:pt idx="15">
                        <c:v>6.6051E-4</c:v>
                      </c:pt>
                      <c:pt idx="16">
                        <c:v>7.6690000000000005E-4</c:v>
                      </c:pt>
                      <c:pt idx="17">
                        <c:v>1.0428E-3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4.2081E-18</c:v>
                      </c:pt>
                      <c:pt idx="1">
                        <c:v>7.4831000000000004E-14</c:v>
                      </c:pt>
                      <c:pt idx="2">
                        <c:v>3.6091999999999999E-11</c:v>
                      </c:pt>
                      <c:pt idx="3">
                        <c:v>2.3598000000000001E-9</c:v>
                      </c:pt>
                      <c:pt idx="4">
                        <c:v>4.6335999999999999E-8</c:v>
                      </c:pt>
                      <c:pt idx="5">
                        <c:v>8.5566E-8</c:v>
                      </c:pt>
                      <c:pt idx="6">
                        <c:v>1.5162E-7</c:v>
                      </c:pt>
                      <c:pt idx="7">
                        <c:v>2.5895999999999998E-7</c:v>
                      </c:pt>
                      <c:pt idx="8">
                        <c:v>4.2805999999999998E-7</c:v>
                      </c:pt>
                      <c:pt idx="9">
                        <c:v>2.4436000000000002E-6</c:v>
                      </c:pt>
                      <c:pt idx="10">
                        <c:v>9.7746999999999998E-6</c:v>
                      </c:pt>
                      <c:pt idx="11">
                        <c:v>2.8551000000000002E-5</c:v>
                      </c:pt>
                      <c:pt idx="12">
                        <c:v>6.1595999999999998E-5</c:v>
                      </c:pt>
                      <c:pt idx="13">
                        <c:v>7.0921999999999996E-5</c:v>
                      </c:pt>
                      <c:pt idx="14">
                        <c:v>7.9795000000000004E-5</c:v>
                      </c:pt>
                      <c:pt idx="15">
                        <c:v>8.7564000000000004E-5</c:v>
                      </c:pt>
                      <c:pt idx="16">
                        <c:v>9.3523999999999994E-5</c:v>
                      </c:pt>
                      <c:pt idx="17">
                        <c:v>8.8998000000000004E-5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2.5756999999999999E-19</c:v>
                      </c:pt>
                      <c:pt idx="1">
                        <c:v>8.0127999999999996E-15</c:v>
                      </c:pt>
                      <c:pt idx="2">
                        <c:v>5.3042E-12</c:v>
                      </c:pt>
                      <c:pt idx="3">
                        <c:v>4.1952000000000002E-10</c:v>
                      </c:pt>
                      <c:pt idx="4">
                        <c:v>9.2809000000000001E-9</c:v>
                      </c:pt>
                      <c:pt idx="5">
                        <c:v>1.7529000000000001E-8</c:v>
                      </c:pt>
                      <c:pt idx="6">
                        <c:v>3.1701E-8</c:v>
                      </c:pt>
                      <c:pt idx="7">
                        <c:v>5.5158999999999998E-8</c:v>
                      </c:pt>
                      <c:pt idx="8">
                        <c:v>9.2738999999999994E-8</c:v>
                      </c:pt>
                      <c:pt idx="9">
                        <c:v>5.5980999999999998E-7</c:v>
                      </c:pt>
                      <c:pt idx="10">
                        <c:v>2.3292000000000001E-6</c:v>
                      </c:pt>
                      <c:pt idx="11">
                        <c:v>6.9472000000000002E-6</c:v>
                      </c:pt>
                      <c:pt idx="12">
                        <c:v>1.4926000000000001E-5</c:v>
                      </c:pt>
                      <c:pt idx="13">
                        <c:v>1.7073000000000001E-5</c:v>
                      </c:pt>
                      <c:pt idx="14">
                        <c:v>1.9029E-5</c:v>
                      </c:pt>
                      <c:pt idx="15">
                        <c:v>2.0619E-5</c:v>
                      </c:pt>
                      <c:pt idx="16">
                        <c:v>2.1664000000000001E-5</c:v>
                      </c:pt>
                      <c:pt idx="17">
                        <c:v>1.8456000000000001E-5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3.3026999999999999E-21</c:v>
                      </c:pt>
                      <c:pt idx="1">
                        <c:v>1.6072E-16</c:v>
                      </c:pt>
                      <c:pt idx="2">
                        <c:v>1.3554E-13</c:v>
                      </c:pt>
                      <c:pt idx="3">
                        <c:v>1.2296E-11</c:v>
                      </c:pt>
                      <c:pt idx="4">
                        <c:v>2.9451E-10</c:v>
                      </c:pt>
                      <c:pt idx="5">
                        <c:v>5.6417000000000003E-10</c:v>
                      </c:pt>
                      <c:pt idx="6">
                        <c:v>1.0331000000000001E-9</c:v>
                      </c:pt>
                      <c:pt idx="7">
                        <c:v>1.8175E-9</c:v>
                      </c:pt>
                      <c:pt idx="8">
                        <c:v>3.0862E-9</c:v>
                      </c:pt>
                      <c:pt idx="9">
                        <c:v>1.9218E-8</c:v>
                      </c:pt>
                      <c:pt idx="10">
                        <c:v>8.1506000000000002E-8</c:v>
                      </c:pt>
                      <c:pt idx="11">
                        <c:v>2.4408E-7</c:v>
                      </c:pt>
                      <c:pt idx="12">
                        <c:v>5.1481999999999995E-7</c:v>
                      </c:pt>
                      <c:pt idx="13">
                        <c:v>5.8316000000000004E-7</c:v>
                      </c:pt>
                      <c:pt idx="14">
                        <c:v>6.4188000000000003E-7</c:v>
                      </c:pt>
                      <c:pt idx="15">
                        <c:v>6.8467E-7</c:v>
                      </c:pt>
                      <c:pt idx="16">
                        <c:v>7.0564000000000001E-7</c:v>
                      </c:pt>
                      <c:pt idx="17">
                        <c:v>5.3252000000000001E-7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1.9396E-20</c:v>
                      </c:pt>
                      <c:pt idx="1">
                        <c:v>2.2908000000000001E-15</c:v>
                      </c:pt>
                      <c:pt idx="2">
                        <c:v>5.2058999999999999E-12</c:v>
                      </c:pt>
                      <c:pt idx="3">
                        <c:v>1.2344E-9</c:v>
                      </c:pt>
                      <c:pt idx="4">
                        <c:v>7.1705999999999994E-8</c:v>
                      </c:pt>
                      <c:pt idx="5">
                        <c:v>1.6901999999999999E-7</c:v>
                      </c:pt>
                      <c:pt idx="6">
                        <c:v>3.7846999999999997E-7</c:v>
                      </c:pt>
                      <c:pt idx="7">
                        <c:v>8.0902000000000003E-7</c:v>
                      </c:pt>
                      <c:pt idx="8">
                        <c:v>1.658E-6</c:v>
                      </c:pt>
                      <c:pt idx="9">
                        <c:v>2.0523999999999999E-5</c:v>
                      </c:pt>
                      <c:pt idx="10">
                        <c:v>1.6003999999999999E-4</c:v>
                      </c:pt>
                      <c:pt idx="11">
                        <c:v>8.6118999999999996E-4</c:v>
                      </c:pt>
                      <c:pt idx="12">
                        <c:v>3.4196000000000001E-3</c:v>
                      </c:pt>
                      <c:pt idx="13">
                        <c:v>4.6267000000000001E-3</c:v>
                      </c:pt>
                      <c:pt idx="14">
                        <c:v>6.1583000000000002E-3</c:v>
                      </c:pt>
                      <c:pt idx="15">
                        <c:v>8.0640999999999994E-3</c:v>
                      </c:pt>
                      <c:pt idx="16">
                        <c:v>1.0387E-2</c:v>
                      </c:pt>
                      <c:pt idx="17">
                        <c:v>2.4101999999999998E-2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4.0774000000000003E-31</c:v>
                      </c:pt>
                      <c:pt idx="2">
                        <c:v>2.7787999999999998E-25</c:v>
                      </c:pt>
                      <c:pt idx="3">
                        <c:v>4.1880999999999999E-21</c:v>
                      </c:pt>
                      <c:pt idx="4">
                        <c:v>5.7633E-18</c:v>
                      </c:pt>
                      <c:pt idx="5">
                        <c:v>2.675E-17</c:v>
                      </c:pt>
                      <c:pt idx="6">
                        <c:v>1.1357999999999999E-16</c:v>
                      </c:pt>
                      <c:pt idx="7">
                        <c:v>4.4463999999999996E-16</c:v>
                      </c:pt>
                      <c:pt idx="8">
                        <c:v>1.6164E-15</c:v>
                      </c:pt>
                      <c:pt idx="9">
                        <c:v>1.5063000000000001E-13</c:v>
                      </c:pt>
                      <c:pt idx="10">
                        <c:v>6.2403000000000004E-12</c:v>
                      </c:pt>
                      <c:pt idx="11">
                        <c:v>1.3806000000000001E-10</c:v>
                      </c:pt>
                      <c:pt idx="12">
                        <c:v>1.8693000000000002E-9</c:v>
                      </c:pt>
                      <c:pt idx="13">
                        <c:v>3.3617000000000001E-9</c:v>
                      </c:pt>
                      <c:pt idx="14">
                        <c:v>5.9062000000000001E-9</c:v>
                      </c:pt>
                      <c:pt idx="15">
                        <c:v>1.0147E-8</c:v>
                      </c:pt>
                      <c:pt idx="16">
                        <c:v>1.7061E-8</c:v>
                      </c:pt>
                      <c:pt idx="17">
                        <c:v>1.1103999999999999E-7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2.8965E-11</c:v>
                      </c:pt>
                      <c:pt idx="1">
                        <c:v>2.9957000000000001E-8</c:v>
                      </c:pt>
                      <c:pt idx="2">
                        <c:v>2.7615000000000002E-6</c:v>
                      </c:pt>
                      <c:pt idx="3">
                        <c:v>6.4657000000000001E-5</c:v>
                      </c:pt>
                      <c:pt idx="4">
                        <c:v>6.3871000000000002E-4</c:v>
                      </c:pt>
                      <c:pt idx="5">
                        <c:v>1.0211E-3</c:v>
                      </c:pt>
                      <c:pt idx="6">
                        <c:v>1.5726E-3</c:v>
                      </c:pt>
                      <c:pt idx="7">
                        <c:v>2.3354999999999999E-3</c:v>
                      </c:pt>
                      <c:pt idx="8">
                        <c:v>3.3457999999999999E-3</c:v>
                      </c:pt>
                      <c:pt idx="9">
                        <c:v>9.9100000000000004E-3</c:v>
                      </c:pt>
                      <c:pt idx="10">
                        <c:v>1.8088E-2</c:v>
                      </c:pt>
                      <c:pt idx="11">
                        <c:v>2.4579E-2</c:v>
                      </c:pt>
                      <c:pt idx="12">
                        <c:v>2.8962000000000002E-2</c:v>
                      </c:pt>
                      <c:pt idx="13">
                        <c:v>2.9807E-2</c:v>
                      </c:pt>
                      <c:pt idx="14">
                        <c:v>3.0575000000000001E-2</c:v>
                      </c:pt>
                      <c:pt idx="15">
                        <c:v>3.1274000000000003E-2</c:v>
                      </c:pt>
                      <c:pt idx="16">
                        <c:v>3.1911000000000002E-2</c:v>
                      </c:pt>
                      <c:pt idx="17">
                        <c:v>3.3939999999999998E-2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-19.010000000000002</c:v>
                      </c:pt>
                      <c:pt idx="6">
                        <c:v>-19.05</c:v>
                      </c:pt>
                      <c:pt idx="7">
                        <c:v>-19.09</c:v>
                      </c:pt>
                      <c:pt idx="8">
                        <c:v>-19.13</c:v>
                      </c:pt>
                      <c:pt idx="9">
                        <c:v>-19.3</c:v>
                      </c:pt>
                      <c:pt idx="10">
                        <c:v>-19.47</c:v>
                      </c:pt>
                      <c:pt idx="11">
                        <c:v>-19.63</c:v>
                      </c:pt>
                      <c:pt idx="12">
                        <c:v>-19.79</c:v>
                      </c:pt>
                      <c:pt idx="13">
                        <c:v>-19.829999999999998</c:v>
                      </c:pt>
                      <c:pt idx="14">
                        <c:v>-19.87</c:v>
                      </c:pt>
                      <c:pt idx="15">
                        <c:v>-19.920000000000002</c:v>
                      </c:pt>
                      <c:pt idx="16">
                        <c:v>-19.96</c:v>
                      </c:pt>
                      <c:pt idx="17">
                        <c:v>-20.14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-6.617</c:v>
                      </c:pt>
                      <c:pt idx="1">
                        <c:v>-7.109</c:v>
                      </c:pt>
                      <c:pt idx="2">
                        <c:v>-7.548</c:v>
                      </c:pt>
                      <c:pt idx="3">
                        <c:v>-7.9420000000000002</c:v>
                      </c:pt>
                      <c:pt idx="4">
                        <c:v>-8.3049999999999997</c:v>
                      </c:pt>
                      <c:pt idx="5">
                        <c:v>-8.3960000000000008</c:v>
                      </c:pt>
                      <c:pt idx="6">
                        <c:v>-8.4870000000000001</c:v>
                      </c:pt>
                      <c:pt idx="7">
                        <c:v>-8.5820000000000007</c:v>
                      </c:pt>
                      <c:pt idx="8">
                        <c:v>-8.68</c:v>
                      </c:pt>
                      <c:pt idx="9">
                        <c:v>-9.1310000000000002</c:v>
                      </c:pt>
                      <c:pt idx="10">
                        <c:v>-9.6669999999999998</c:v>
                      </c:pt>
                      <c:pt idx="11">
                        <c:v>-10.220000000000001</c:v>
                      </c:pt>
                      <c:pt idx="12">
                        <c:v>-10.74</c:v>
                      </c:pt>
                      <c:pt idx="13">
                        <c:v>-10.86</c:v>
                      </c:pt>
                      <c:pt idx="14">
                        <c:v>-10.98</c:v>
                      </c:pt>
                      <c:pt idx="15">
                        <c:v>-11.1</c:v>
                      </c:pt>
                      <c:pt idx="16">
                        <c:v>-11.21</c:v>
                      </c:pt>
                      <c:pt idx="17">
                        <c:v>-11.61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-28.99</c:v>
                      </c:pt>
                      <c:pt idx="1">
                        <c:v>-24.4</c:v>
                      </c:pt>
                      <c:pt idx="2">
                        <c:v>-21.4</c:v>
                      </c:pt>
                      <c:pt idx="3">
                        <c:v>-19.32</c:v>
                      </c:pt>
                      <c:pt idx="4">
                        <c:v>-17.8</c:v>
                      </c:pt>
                      <c:pt idx="5">
                        <c:v>-17.48</c:v>
                      </c:pt>
                      <c:pt idx="6">
                        <c:v>-17.190000000000001</c:v>
                      </c:pt>
                      <c:pt idx="7">
                        <c:v>-16.91</c:v>
                      </c:pt>
                      <c:pt idx="8">
                        <c:v>-16.649999999999999</c:v>
                      </c:pt>
                      <c:pt idx="9">
                        <c:v>-15.75</c:v>
                      </c:pt>
                      <c:pt idx="10">
                        <c:v>-15.02</c:v>
                      </c:pt>
                      <c:pt idx="11">
                        <c:v>-14.44</c:v>
                      </c:pt>
                      <c:pt idx="12">
                        <c:v>-13.94</c:v>
                      </c:pt>
                      <c:pt idx="13">
                        <c:v>-13.83</c:v>
                      </c:pt>
                      <c:pt idx="14">
                        <c:v>-13.71</c:v>
                      </c:pt>
                      <c:pt idx="15">
                        <c:v>-13.6</c:v>
                      </c:pt>
                      <c:pt idx="16">
                        <c:v>-13.48</c:v>
                      </c:pt>
                      <c:pt idx="17">
                        <c:v>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-5.0359999999999996</c:v>
                      </c:pt>
                      <c:pt idx="1">
                        <c:v>-5.3879999999999999</c:v>
                      </c:pt>
                      <c:pt idx="2">
                        <c:v>-5.7770000000000001</c:v>
                      </c:pt>
                      <c:pt idx="3">
                        <c:v>-6.1609999999999996</c:v>
                      </c:pt>
                      <c:pt idx="4">
                        <c:v>-6.5250000000000004</c:v>
                      </c:pt>
                      <c:pt idx="5">
                        <c:v>-6.6120000000000001</c:v>
                      </c:pt>
                      <c:pt idx="6">
                        <c:v>-6.6980000000000004</c:v>
                      </c:pt>
                      <c:pt idx="7">
                        <c:v>-6.7809999999999997</c:v>
                      </c:pt>
                      <c:pt idx="8">
                        <c:v>-6.8639999999999999</c:v>
                      </c:pt>
                      <c:pt idx="9">
                        <c:v>-7.1749999999999998</c:v>
                      </c:pt>
                      <c:pt idx="10">
                        <c:v>-7.4619999999999997</c:v>
                      </c:pt>
                      <c:pt idx="11">
                        <c:v>-7.7370000000000001</c:v>
                      </c:pt>
                      <c:pt idx="12">
                        <c:v>-8.01</c:v>
                      </c:pt>
                      <c:pt idx="13">
                        <c:v>-8.08</c:v>
                      </c:pt>
                      <c:pt idx="14">
                        <c:v>-8.1519999999999992</c:v>
                      </c:pt>
                      <c:pt idx="15">
                        <c:v>-8.2260000000000009</c:v>
                      </c:pt>
                      <c:pt idx="16">
                        <c:v>-8.3019999999999996</c:v>
                      </c:pt>
                      <c:pt idx="17">
                        <c:v>-8.641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-226.92314481250003</c:v>
                </c:pt>
                <c:pt idx="5">
                  <c:v>-237.2248934575</c:v>
                </c:pt>
                <c:pt idx="6">
                  <c:v>-248.01605408160003</c:v>
                </c:pt>
                <c:pt idx="7">
                  <c:v>-250.73523813900002</c:v>
                </c:pt>
                <c:pt idx="8">
                  <c:v>-253.58048830830006</c:v>
                </c:pt>
                <c:pt idx="9">
                  <c:v>-256.37346133600005</c:v>
                </c:pt>
                <c:pt idx="10">
                  <c:v>-259.16003109010001</c:v>
                </c:pt>
                <c:pt idx="11">
                  <c:v>-262.02040699780002</c:v>
                </c:pt>
                <c:pt idx="12">
                  <c:v>-264.94727784210005</c:v>
                </c:pt>
                <c:pt idx="13">
                  <c:v>-267.80963703520001</c:v>
                </c:pt>
                <c:pt idx="14">
                  <c:v>-270.76924871760002</c:v>
                </c:pt>
                <c:pt idx="15">
                  <c:v>-274.89893116140001</c:v>
                </c:pt>
                <c:pt idx="16">
                  <c:v>-279.17867370120001</c:v>
                </c:pt>
                <c:pt idx="17">
                  <c:v>-283.46982318070002</c:v>
                </c:pt>
                <c:pt idx="18">
                  <c:v>-287.79037716659997</c:v>
                </c:pt>
                <c:pt idx="19">
                  <c:v>-292.25129598720002</c:v>
                </c:pt>
                <c:pt idx="20">
                  <c:v>-296.68003935570005</c:v>
                </c:pt>
                <c:pt idx="21">
                  <c:v>-301.14247640400004</c:v>
                </c:pt>
                <c:pt idx="22">
                  <c:v>-305.66833146960005</c:v>
                </c:pt>
                <c:pt idx="23">
                  <c:v>-310.1574564</c:v>
                </c:pt>
                <c:pt idx="24">
                  <c:v>-314.80291721099996</c:v>
                </c:pt>
                <c:pt idx="25">
                  <c:v>-319.37304865200002</c:v>
                </c:pt>
                <c:pt idx="26">
                  <c:v>-324.03823700000009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7.9964999999999994E-2</c:v>
                </c:pt>
                <c:pt idx="11">
                  <c:v>7.9903000000000002E-2</c:v>
                </c:pt>
                <c:pt idx="12">
                  <c:v>7.9735E-2</c:v>
                </c:pt>
                <c:pt idx="13">
                  <c:v>7.9269999999999993E-2</c:v>
                </c:pt>
                <c:pt idx="14">
                  <c:v>2.6608E-2</c:v>
                </c:pt>
                <c:pt idx="15">
                  <c:v>8.0177000000000001E-10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4.9375999999999996E-25</c:v>
                </c:pt>
                <c:pt idx="1">
                  <c:v>7.4673000000000001E-20</c:v>
                </c:pt>
                <c:pt idx="2">
                  <c:v>5.5003999999999996E-16</c:v>
                </c:pt>
                <c:pt idx="3">
                  <c:v>9.7494000000000008E-13</c:v>
                </c:pt>
                <c:pt idx="4">
                  <c:v>1.0045E-12</c:v>
                </c:pt>
                <c:pt idx="5">
                  <c:v>7.9579000000000003E-12</c:v>
                </c:pt>
                <c:pt idx="6">
                  <c:v>2.1801000000000001E-11</c:v>
                </c:pt>
                <c:pt idx="7">
                  <c:v>1.2671E-11</c:v>
                </c:pt>
                <c:pt idx="8">
                  <c:v>1.0052E-11</c:v>
                </c:pt>
                <c:pt idx="9">
                  <c:v>4.0657000000000003E-12</c:v>
                </c:pt>
                <c:pt idx="10">
                  <c:v>4.4733000000000002E-13</c:v>
                </c:pt>
                <c:pt idx="11">
                  <c:v>2.1728999999999999E-14</c:v>
                </c:pt>
                <c:pt idx="12">
                  <c:v>4.2598000000000001E-17</c:v>
                </c:pt>
                <c:pt idx="13">
                  <c:v>1.5291000000000001E-25</c:v>
                </c:pt>
                <c:pt idx="14">
                  <c:v>0</c:v>
                </c:pt>
                <c:pt idx="15">
                  <c:v>1.2903000000000001E-13</c:v>
                </c:pt>
                <c:pt idx="16">
                  <c:v>4.8346999999999998E-29</c:v>
                </c:pt>
                <c:pt idx="17">
                  <c:v>1.5977E-27</c:v>
                </c:pt>
                <c:pt idx="18">
                  <c:v>1.4320000000000001E-17</c:v>
                </c:pt>
                <c:pt idx="19">
                  <c:v>2.7873000000000001E-13</c:v>
                </c:pt>
                <c:pt idx="20">
                  <c:v>6.3231000000000006E-11</c:v>
                </c:pt>
                <c:pt idx="21">
                  <c:v>1.9245000000000001E-9</c:v>
                </c:pt>
                <c:pt idx="22">
                  <c:v>1.2782999999999999E-8</c:v>
                </c:pt>
                <c:pt idx="23">
                  <c:v>4.1088999999999998E-8</c:v>
                </c:pt>
                <c:pt idx="24">
                  <c:v>6.7513000000000004E-8</c:v>
                </c:pt>
                <c:pt idx="25">
                  <c:v>8.3327000000000002E-8</c:v>
                </c:pt>
                <c:pt idx="26">
                  <c:v>1.0955E-7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8.0034999999999995E-2</c:v>
                </c:pt>
                <c:pt idx="11">
                  <c:v>8.0097000000000002E-2</c:v>
                </c:pt>
                <c:pt idx="12">
                  <c:v>8.0265000000000003E-2</c:v>
                </c:pt>
                <c:pt idx="13">
                  <c:v>8.0729999999999996E-2</c:v>
                </c:pt>
                <c:pt idx="14">
                  <c:v>6.4393000000000006E-2</c:v>
                </c:pt>
                <c:pt idx="15">
                  <c:v>3.4693000000000002E-2</c:v>
                </c:pt>
                <c:pt idx="16">
                  <c:v>8.2036000000000001E-3</c:v>
                </c:pt>
                <c:pt idx="17">
                  <c:v>1.3125999999999999E-5</c:v>
                </c:pt>
                <c:pt idx="18">
                  <c:v>1.3308E-6</c:v>
                </c:pt>
                <c:pt idx="19">
                  <c:v>4.7973000000000002E-7</c:v>
                </c:pt>
                <c:pt idx="20">
                  <c:v>2.5110000000000002E-7</c:v>
                </c:pt>
                <c:pt idx="21">
                  <c:v>1.5111000000000001E-7</c:v>
                </c:pt>
                <c:pt idx="22">
                  <c:v>6.4052999999999998E-8</c:v>
                </c:pt>
                <c:pt idx="23">
                  <c:v>2.1515999999999999E-8</c:v>
                </c:pt>
                <c:pt idx="24">
                  <c:v>4.2837E-9</c:v>
                </c:pt>
                <c:pt idx="25">
                  <c:v>6.0697000000000002E-10</c:v>
                </c:pt>
                <c:pt idx="26">
                  <c:v>8.8391E-11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1.6946999999999999E-7</c:v>
                </c:pt>
                <c:pt idx="15">
                  <c:v>8.9558E-8</c:v>
                </c:pt>
                <c:pt idx="16">
                  <c:v>4.1245000000000003E-8</c:v>
                </c:pt>
                <c:pt idx="17">
                  <c:v>3.6455999999999999E-8</c:v>
                </c:pt>
                <c:pt idx="18">
                  <c:v>4.1052000000000003E-8</c:v>
                </c:pt>
                <c:pt idx="19">
                  <c:v>4.4928999999999998E-8</c:v>
                </c:pt>
                <c:pt idx="20">
                  <c:v>4.7641999999999997E-8</c:v>
                </c:pt>
                <c:pt idx="21">
                  <c:v>4.8808000000000003E-8</c:v>
                </c:pt>
                <c:pt idx="22">
                  <c:v>4.8173999999999998E-8</c:v>
                </c:pt>
                <c:pt idx="23">
                  <c:v>4.5698999999999998E-8</c:v>
                </c:pt>
                <c:pt idx="24">
                  <c:v>4.1589999999999997E-8</c:v>
                </c:pt>
                <c:pt idx="25">
                  <c:v>3.6278999999999997E-8</c:v>
                </c:pt>
                <c:pt idx="26">
                  <c:v>3.0336000000000001E-8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4.9757999999999999E-6</c:v>
                </c:pt>
                <c:pt idx="15">
                  <c:v>2.9309000000000002E-6</c:v>
                </c:pt>
                <c:pt idx="16">
                  <c:v>1.5286000000000001E-6</c:v>
                </c:pt>
                <c:pt idx="17">
                  <c:v>1.409E-6</c:v>
                </c:pt>
                <c:pt idx="18">
                  <c:v>1.6036E-6</c:v>
                </c:pt>
                <c:pt idx="19">
                  <c:v>1.7785E-6</c:v>
                </c:pt>
                <c:pt idx="20">
                  <c:v>1.917E-6</c:v>
                </c:pt>
                <c:pt idx="21">
                  <c:v>2.0032000000000001E-6</c:v>
                </c:pt>
                <c:pt idx="22">
                  <c:v>2.0246000000000001E-6</c:v>
                </c:pt>
                <c:pt idx="23">
                  <c:v>1.9750000000000001E-6</c:v>
                </c:pt>
                <c:pt idx="24">
                  <c:v>1.8565999999999999E-6</c:v>
                </c:pt>
                <c:pt idx="25">
                  <c:v>1.6806000000000001E-6</c:v>
                </c:pt>
                <c:pt idx="26">
                  <c:v>1.4651E-6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1.4628E-8</c:v>
                </c:pt>
                <c:pt idx="11">
                  <c:v>9.879E-8</c:v>
                </c:pt>
                <c:pt idx="12">
                  <c:v>6.2628000000000002E-7</c:v>
                </c:pt>
                <c:pt idx="13">
                  <c:v>3.7425000000000002E-6</c:v>
                </c:pt>
                <c:pt idx="14">
                  <c:v>2.1095E-5</c:v>
                </c:pt>
                <c:pt idx="15">
                  <c:v>1.3797E-5</c:v>
                </c:pt>
                <c:pt idx="16">
                  <c:v>8.1199E-6</c:v>
                </c:pt>
                <c:pt idx="17">
                  <c:v>7.7775999999999999E-6</c:v>
                </c:pt>
                <c:pt idx="18">
                  <c:v>8.9170999999999997E-6</c:v>
                </c:pt>
                <c:pt idx="19">
                  <c:v>9.9892999999999994E-6</c:v>
                </c:pt>
                <c:pt idx="20">
                  <c:v>1.0910000000000001E-5</c:v>
                </c:pt>
                <c:pt idx="21">
                  <c:v>1.1593999999999999E-5</c:v>
                </c:pt>
                <c:pt idx="22">
                  <c:v>1.1963999999999999E-5</c:v>
                </c:pt>
                <c:pt idx="23">
                  <c:v>1.1968E-5</c:v>
                </c:pt>
                <c:pt idx="24">
                  <c:v>1.1590000000000001E-5</c:v>
                </c:pt>
                <c:pt idx="25">
                  <c:v>1.0859000000000001E-5</c:v>
                </c:pt>
                <c:pt idx="26">
                  <c:v>9.8454000000000006E-6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1.2442E-7</c:v>
                </c:pt>
                <c:pt idx="11">
                  <c:v>7.0643000000000001E-7</c:v>
                </c:pt>
                <c:pt idx="12">
                  <c:v>3.7807999999999999E-6</c:v>
                </c:pt>
                <c:pt idx="13">
                  <c:v>1.9148999999999999E-5</c:v>
                </c:pt>
                <c:pt idx="14">
                  <c:v>9.1887999999999998E-5</c:v>
                </c:pt>
                <c:pt idx="15">
                  <c:v>7.2849000000000007E-5</c:v>
                </c:pt>
                <c:pt idx="16">
                  <c:v>5.2630000000000003E-5</c:v>
                </c:pt>
                <c:pt idx="17">
                  <c:v>5.6802000000000003E-5</c:v>
                </c:pt>
                <c:pt idx="18">
                  <c:v>7.0912000000000001E-5</c:v>
                </c:pt>
                <c:pt idx="19">
                  <c:v>8.6483999999999994E-5</c:v>
                </c:pt>
                <c:pt idx="20">
                  <c:v>1.0288E-4</c:v>
                </c:pt>
                <c:pt idx="21">
                  <c:v>1.1919E-4</c:v>
                </c:pt>
                <c:pt idx="22">
                  <c:v>1.3430000000000001E-4</c:v>
                </c:pt>
                <c:pt idx="23">
                  <c:v>1.4698000000000001E-4</c:v>
                </c:pt>
                <c:pt idx="24">
                  <c:v>1.561E-4</c:v>
                </c:pt>
                <c:pt idx="25">
                  <c:v>1.6082E-4</c:v>
                </c:pt>
                <c:pt idx="26">
                  <c:v>1.6075E-4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9.6631000000000007E-9</c:v>
                </c:pt>
                <c:pt idx="11">
                  <c:v>4.4520999999999999E-8</c:v>
                </c:pt>
                <c:pt idx="12">
                  <c:v>1.9446000000000001E-7</c:v>
                </c:pt>
                <c:pt idx="13">
                  <c:v>8.0820000000000005E-7</c:v>
                </c:pt>
                <c:pt idx="14">
                  <c:v>3.2005000000000001E-6</c:v>
                </c:pt>
                <c:pt idx="15">
                  <c:v>2.9851E-6</c:v>
                </c:pt>
                <c:pt idx="16">
                  <c:v>2.5724999999999999E-6</c:v>
                </c:pt>
                <c:pt idx="17">
                  <c:v>3.0433000000000002E-6</c:v>
                </c:pt>
                <c:pt idx="18">
                  <c:v>4.0285999999999999E-6</c:v>
                </c:pt>
                <c:pt idx="19">
                  <c:v>5.2140000000000004E-6</c:v>
                </c:pt>
                <c:pt idx="20">
                  <c:v>6.5911000000000003E-6</c:v>
                </c:pt>
                <c:pt idx="21">
                  <c:v>8.1298999999999999E-6</c:v>
                </c:pt>
                <c:pt idx="22">
                  <c:v>9.7753999999999996E-6</c:v>
                </c:pt>
                <c:pt idx="23">
                  <c:v>1.1449E-5</c:v>
                </c:pt>
                <c:pt idx="24">
                  <c:v>1.3052E-5</c:v>
                </c:pt>
                <c:pt idx="25">
                  <c:v>1.4483E-5</c:v>
                </c:pt>
                <c:pt idx="26">
                  <c:v>1.5645999999999999E-5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7.2636999999999996E-7</c:v>
                </c:pt>
                <c:pt idx="13">
                  <c:v>2.5084E-6</c:v>
                </c:pt>
                <c:pt idx="14">
                  <c:v>8.2972000000000008E-6</c:v>
                </c:pt>
                <c:pt idx="15">
                  <c:v>9.2112999999999994E-6</c:v>
                </c:pt>
                <c:pt idx="16">
                  <c:v>9.5751999999999994E-6</c:v>
                </c:pt>
                <c:pt idx="17">
                  <c:v>1.2551000000000001E-5</c:v>
                </c:pt>
                <c:pt idx="18">
                  <c:v>1.7802E-5</c:v>
                </c:pt>
                <c:pt idx="19">
                  <c:v>2.4695999999999999E-5</c:v>
                </c:pt>
                <c:pt idx="20">
                  <c:v>3.3497000000000001E-5</c:v>
                </c:pt>
                <c:pt idx="21">
                  <c:v>4.4400999999999997E-5</c:v>
                </c:pt>
                <c:pt idx="22">
                  <c:v>5.7491000000000002E-5</c:v>
                </c:pt>
                <c:pt idx="23">
                  <c:v>7.2685E-5</c:v>
                </c:pt>
                <c:pt idx="24">
                  <c:v>8.9709000000000005E-5</c:v>
                </c:pt>
                <c:pt idx="25">
                  <c:v>1.0809E-4</c:v>
                </c:pt>
                <c:pt idx="26">
                  <c:v>1.272E-4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7.2048999999999995E-4</c:v>
                </c:pt>
                <c:pt idx="15">
                  <c:v>8.3807E-4</c:v>
                </c:pt>
                <c:pt idx="16">
                  <c:v>9.3002000000000004E-4</c:v>
                </c:pt>
                <c:pt idx="17">
                  <c:v>1.2014E-3</c:v>
                </c:pt>
                <c:pt idx="18">
                  <c:v>1.6316E-3</c:v>
                </c:pt>
                <c:pt idx="19">
                  <c:v>2.1779999999999998E-3</c:v>
                </c:pt>
                <c:pt idx="20">
                  <c:v>2.8574E-3</c:v>
                </c:pt>
                <c:pt idx="21">
                  <c:v>3.6838000000000001E-3</c:v>
                </c:pt>
                <c:pt idx="22">
                  <c:v>4.666E-3</c:v>
                </c:pt>
                <c:pt idx="23">
                  <c:v>5.8057999999999998E-3</c:v>
                </c:pt>
                <c:pt idx="24">
                  <c:v>7.0962000000000004E-3</c:v>
                </c:pt>
                <c:pt idx="25">
                  <c:v>8.5207000000000008E-3</c:v>
                </c:pt>
                <c:pt idx="26">
                  <c:v>1.0054E-2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5.8775999999999997E-25</c:v>
                </c:pt>
                <c:pt idx="1">
                  <c:v>1.0011000000000001E-19</c:v>
                </c:pt>
                <c:pt idx="2">
                  <c:v>1.3326E-15</c:v>
                </c:pt>
                <c:pt idx="3">
                  <c:v>4.4144000000000003E-12</c:v>
                </c:pt>
                <c:pt idx="4">
                  <c:v>9.6791999999999994E-12</c:v>
                </c:pt>
                <c:pt idx="5">
                  <c:v>1.5502E-10</c:v>
                </c:pt>
                <c:pt idx="6">
                  <c:v>1.7396000000000001E-9</c:v>
                </c:pt>
                <c:pt idx="7">
                  <c:v>2.2455000000000002E-9</c:v>
                </c:pt>
                <c:pt idx="8">
                  <c:v>4.8302999999999997E-9</c:v>
                </c:pt>
                <c:pt idx="9">
                  <c:v>8.7031999999999995E-9</c:v>
                </c:pt>
                <c:pt idx="10">
                  <c:v>1.1638999999999999E-8</c:v>
                </c:pt>
                <c:pt idx="11">
                  <c:v>2.7347E-8</c:v>
                </c:pt>
                <c:pt idx="12">
                  <c:v>8.7676999999999998E-8</c:v>
                </c:pt>
                <c:pt idx="13">
                  <c:v>4.0078999999999998E-7</c:v>
                </c:pt>
                <c:pt idx="14">
                  <c:v>6.8997000000000003E-2</c:v>
                </c:pt>
                <c:pt idx="15">
                  <c:v>0.12529999999999999</c:v>
                </c:pt>
                <c:pt idx="16">
                  <c:v>0.15179000000000001</c:v>
                </c:pt>
                <c:pt idx="17">
                  <c:v>0.15998000000000001</c:v>
                </c:pt>
                <c:pt idx="18">
                  <c:v>0.15998999999999999</c:v>
                </c:pt>
                <c:pt idx="19">
                  <c:v>0.15998000000000001</c:v>
                </c:pt>
                <c:pt idx="20">
                  <c:v>0.15998000000000001</c:v>
                </c:pt>
                <c:pt idx="21">
                  <c:v>0.15998000000000001</c:v>
                </c:pt>
                <c:pt idx="22">
                  <c:v>0.15997</c:v>
                </c:pt>
                <c:pt idx="23">
                  <c:v>0.15995999999999999</c:v>
                </c:pt>
                <c:pt idx="24">
                  <c:v>0.15995000000000001</c:v>
                </c:pt>
                <c:pt idx="25">
                  <c:v>0.15994</c:v>
                </c:pt>
                <c:pt idx="26">
                  <c:v>0.15992999999999999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1.1093999999999999E-32</c:v>
                </c:pt>
                <c:pt idx="1">
                  <c:v>6.2211000000000003E-26</c:v>
                </c:pt>
                <c:pt idx="2">
                  <c:v>5.2356E-20</c:v>
                </c:pt>
                <c:pt idx="3">
                  <c:v>9.2728999999999994E-18</c:v>
                </c:pt>
                <c:pt idx="4">
                  <c:v>4.9238000000000003E-17</c:v>
                </c:pt>
                <c:pt idx="5">
                  <c:v>1.4343000000000001E-15</c:v>
                </c:pt>
                <c:pt idx="6">
                  <c:v>2.4012E-14</c:v>
                </c:pt>
                <c:pt idx="7">
                  <c:v>3.3451000000000002E-14</c:v>
                </c:pt>
                <c:pt idx="8">
                  <c:v>7.7030000000000001E-14</c:v>
                </c:pt>
                <c:pt idx="9">
                  <c:v>1.4747999999999999E-13</c:v>
                </c:pt>
                <c:pt idx="10">
                  <c:v>2.0812E-13</c:v>
                </c:pt>
                <c:pt idx="11">
                  <c:v>5.1276000000000003E-13</c:v>
                </c:pt>
                <c:pt idx="12">
                  <c:v>1.7136000000000001E-12</c:v>
                </c:pt>
                <c:pt idx="13">
                  <c:v>8.1200999999999997E-12</c:v>
                </c:pt>
                <c:pt idx="14">
                  <c:v>1.4427E-6</c:v>
                </c:pt>
                <c:pt idx="15">
                  <c:v>3.8178000000000001E-6</c:v>
                </c:pt>
                <c:pt idx="16">
                  <c:v>6.7719000000000003E-6</c:v>
                </c:pt>
                <c:pt idx="17">
                  <c:v>9.5223000000000003E-6</c:v>
                </c:pt>
                <c:pt idx="18">
                  <c:v>1.2193E-5</c:v>
                </c:pt>
                <c:pt idx="19">
                  <c:v>1.5508000000000001E-5</c:v>
                </c:pt>
                <c:pt idx="20">
                  <c:v>1.961E-5</c:v>
                </c:pt>
                <c:pt idx="21">
                  <c:v>2.4678E-5</c:v>
                </c:pt>
                <c:pt idx="22">
                  <c:v>3.0932000000000001E-5</c:v>
                </c:pt>
                <c:pt idx="23">
                  <c:v>3.8646999999999998E-5</c:v>
                </c:pt>
                <c:pt idx="24">
                  <c:v>4.8161999999999997E-5</c:v>
                </c:pt>
                <c:pt idx="25">
                  <c:v>5.9893999999999999E-5</c:v>
                </c:pt>
                <c:pt idx="26">
                  <c:v>7.4356000000000004E-5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1.1671999999999999E-30</c:v>
                </c:pt>
                <c:pt idx="1">
                  <c:v>2.4003000000000001E-24</c:v>
                </c:pt>
                <c:pt idx="2">
                  <c:v>2.7500999999999997E-20</c:v>
                </c:pt>
                <c:pt idx="3">
                  <c:v>2.9401999999999999E-14</c:v>
                </c:pt>
                <c:pt idx="4">
                  <c:v>2.231E-13</c:v>
                </c:pt>
                <c:pt idx="5">
                  <c:v>1.016E-11</c:v>
                </c:pt>
                <c:pt idx="6">
                  <c:v>2.8195999999999998E-10</c:v>
                </c:pt>
                <c:pt idx="7">
                  <c:v>4.4859E-10</c:v>
                </c:pt>
                <c:pt idx="8">
                  <c:v>1.1821999999999999E-9</c:v>
                </c:pt>
                <c:pt idx="9">
                  <c:v>2.5949999999999998E-9</c:v>
                </c:pt>
                <c:pt idx="10">
                  <c:v>4.2055E-9</c:v>
                </c:pt>
                <c:pt idx="11">
                  <c:v>1.1916000000000001E-8</c:v>
                </c:pt>
                <c:pt idx="12">
                  <c:v>4.5854000000000002E-8</c:v>
                </c:pt>
                <c:pt idx="13">
                  <c:v>2.5049000000000001E-7</c:v>
                </c:pt>
                <c:pt idx="14">
                  <c:v>5.1292999999999998E-2</c:v>
                </c:pt>
                <c:pt idx="15">
                  <c:v>7.782E-2</c:v>
                </c:pt>
                <c:pt idx="16">
                  <c:v>7.7785000000000007E-2</c:v>
                </c:pt>
                <c:pt idx="17">
                  <c:v>7.7216000000000007E-2</c:v>
                </c:pt>
                <c:pt idx="18">
                  <c:v>7.6259999999999994E-2</c:v>
                </c:pt>
                <c:pt idx="19">
                  <c:v>7.5059000000000001E-2</c:v>
                </c:pt>
                <c:pt idx="20">
                  <c:v>7.3583999999999997E-2</c:v>
                </c:pt>
                <c:pt idx="21">
                  <c:v>7.1811E-2</c:v>
                </c:pt>
                <c:pt idx="22">
                  <c:v>6.973E-2</c:v>
                </c:pt>
                <c:pt idx="23">
                  <c:v>6.7341999999999999E-2</c:v>
                </c:pt>
                <c:pt idx="24">
                  <c:v>6.4671000000000006E-2</c:v>
                </c:pt>
                <c:pt idx="25">
                  <c:v>6.1754999999999997E-2</c:v>
                </c:pt>
                <c:pt idx="26">
                  <c:v>5.8647999999999999E-2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-19.899999999999999</c:v>
                </c:pt>
                <c:pt idx="26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-30.26</c:v>
                </c:pt>
                <c:pt idx="18">
                  <c:v>-29.7</c:v>
                </c:pt>
                <c:pt idx="19">
                  <c:v>-29.16</c:v>
                </c:pt>
                <c:pt idx="20">
                  <c:v>-28.63</c:v>
                </c:pt>
                <c:pt idx="21">
                  <c:v>-28.11</c:v>
                </c:pt>
                <c:pt idx="22">
                  <c:v>-27.61</c:v>
                </c:pt>
                <c:pt idx="23">
                  <c:v>-27.12</c:v>
                </c:pt>
                <c:pt idx="24">
                  <c:v>-26.64</c:v>
                </c:pt>
                <c:pt idx="25">
                  <c:v>-26.16</c:v>
                </c:pt>
                <c:pt idx="26">
                  <c:v>-25.7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-13.66</c:v>
                </c:pt>
                <c:pt idx="17">
                  <c:v>-13.49</c:v>
                </c:pt>
                <c:pt idx="18">
                  <c:v>-13.37</c:v>
                </c:pt>
                <c:pt idx="19">
                  <c:v>-13.26</c:v>
                </c:pt>
                <c:pt idx="20">
                  <c:v>-13.15</c:v>
                </c:pt>
                <c:pt idx="21">
                  <c:v>-13.04</c:v>
                </c:pt>
                <c:pt idx="22">
                  <c:v>-12.93</c:v>
                </c:pt>
                <c:pt idx="23">
                  <c:v>-12.81</c:v>
                </c:pt>
                <c:pt idx="24">
                  <c:v>-12.7</c:v>
                </c:pt>
                <c:pt idx="25">
                  <c:v>-12.58</c:v>
                </c:pt>
                <c:pt idx="26">
                  <c:v>-12.46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-8.1310000000000002</c:v>
                </c:pt>
                <c:pt idx="17">
                  <c:v>-8.2360000000000007</c:v>
                </c:pt>
                <c:pt idx="18">
                  <c:v>-8.3079999999999998</c:v>
                </c:pt>
                <c:pt idx="19">
                  <c:v>-8.3819999999999997</c:v>
                </c:pt>
                <c:pt idx="20">
                  <c:v>-8.4570000000000007</c:v>
                </c:pt>
                <c:pt idx="21">
                  <c:v>-8.5350000000000001</c:v>
                </c:pt>
                <c:pt idx="22">
                  <c:v>-8.6159999999999997</c:v>
                </c:pt>
                <c:pt idx="23">
                  <c:v>-8.6999999999999993</c:v>
                </c:pt>
                <c:pt idx="24">
                  <c:v>-8.7870000000000008</c:v>
                </c:pt>
                <c:pt idx="25">
                  <c:v>-8.8780000000000001</c:v>
                </c:pt>
                <c:pt idx="26">
                  <c:v>-8.9730000000000008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-35.23353905750001</c:v>
                </c:pt>
                <c:pt idx="1">
                  <c:v>-43.784822160000012</c:v>
                </c:pt>
                <c:pt idx="2">
                  <c:v>-52.569922860000013</c:v>
                </c:pt>
                <c:pt idx="3">
                  <c:v>-61.535448210000375</c:v>
                </c:pt>
                <c:pt idx="4">
                  <c:v>-70.648133282243279</c:v>
                </c:pt>
                <c:pt idx="5">
                  <c:v>-79.90847748960897</c:v>
                </c:pt>
                <c:pt idx="6">
                  <c:v>-89.310298715461201</c:v>
                </c:pt>
                <c:pt idx="7">
                  <c:v>-91.653868493665513</c:v>
                </c:pt>
                <c:pt idx="8">
                  <c:v>-94.066779554881322</c:v>
                </c:pt>
                <c:pt idx="9">
                  <c:v>-96.426791184705067</c:v>
                </c:pt>
                <c:pt idx="10">
                  <c:v>-98.796699631088416</c:v>
                </c:pt>
                <c:pt idx="11">
                  <c:v>-101.23333791950382</c:v>
                </c:pt>
                <c:pt idx="12">
                  <c:v>-103.64494702681304</c:v>
                </c:pt>
                <c:pt idx="13">
                  <c:v>-106.1088883334496</c:v>
                </c:pt>
                <c:pt idx="14">
                  <c:v>-108.75373533182113</c:v>
                </c:pt>
                <c:pt idx="15">
                  <c:v>-111.22189314892603</c:v>
                </c:pt>
                <c:pt idx="16">
                  <c:v>-113.6904741553419</c:v>
                </c:pt>
                <c:pt idx="17">
                  <c:v>-116.3111236656739</c:v>
                </c:pt>
                <c:pt idx="18">
                  <c:v>-118.96596664483357</c:v>
                </c:pt>
                <c:pt idx="19">
                  <c:v>-121.71352677832856</c:v>
                </c:pt>
                <c:pt idx="20">
                  <c:v>-124.60283453293501</c:v>
                </c:pt>
                <c:pt idx="21">
                  <c:v>-127.53813780494667</c:v>
                </c:pt>
                <c:pt idx="22">
                  <c:v>-130.65772432833717</c:v>
                </c:pt>
                <c:pt idx="23">
                  <c:v>-133.84252109978641</c:v>
                </c:pt>
                <c:pt idx="24">
                  <c:v>-137.24181268853829</c:v>
                </c:pt>
                <c:pt idx="25">
                  <c:v>-140.76196313032841</c:v>
                </c:pt>
                <c:pt idx="26">
                  <c:v>-144.34072757882501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-35.23353905750001</c:v>
                </c:pt>
                <c:pt idx="1">
                  <c:v>-43.784822160000012</c:v>
                </c:pt>
                <c:pt idx="2">
                  <c:v>-52.569922860000013</c:v>
                </c:pt>
                <c:pt idx="3">
                  <c:v>-61.535448210000375</c:v>
                </c:pt>
                <c:pt idx="4">
                  <c:v>-70.648133282243279</c:v>
                </c:pt>
                <c:pt idx="5">
                  <c:v>-79.908477489621092</c:v>
                </c:pt>
                <c:pt idx="6">
                  <c:v>-89.310298792061332</c:v>
                </c:pt>
                <c:pt idx="7">
                  <c:v>-91.653869052767988</c:v>
                </c:pt>
                <c:pt idx="8">
                  <c:v>-94.066783354578703</c:v>
                </c:pt>
                <c:pt idx="9">
                  <c:v>-96.426815311558244</c:v>
                </c:pt>
                <c:pt idx="10">
                  <c:v>-98.796843317350834</c:v>
                </c:pt>
                <c:pt idx="11">
                  <c:v>-101.2341434030259</c:v>
                </c:pt>
                <c:pt idx="12">
                  <c:v>-103.64921195565866</c:v>
                </c:pt>
                <c:pt idx="13">
                  <c:v>-106.13029038867056</c:v>
                </c:pt>
                <c:pt idx="14">
                  <c:v>-108.85563312400308</c:v>
                </c:pt>
                <c:pt idx="15">
                  <c:v>-111.30659039044237</c:v>
                </c:pt>
                <c:pt idx="16">
                  <c:v>-113.75477450621344</c:v>
                </c:pt>
                <c:pt idx="17">
                  <c:v>-116.38306596072611</c:v>
                </c:pt>
                <c:pt idx="18">
                  <c:v>-119.05855015083334</c:v>
                </c:pt>
                <c:pt idx="19">
                  <c:v>-121.82993509550884</c:v>
                </c:pt>
                <c:pt idx="20">
                  <c:v>-124.74556803003371</c:v>
                </c:pt>
                <c:pt idx="21">
                  <c:v>-127.70861701810972</c:v>
                </c:pt>
                <c:pt idx="22">
                  <c:v>-130.85581186104642</c:v>
                </c:pt>
                <c:pt idx="23">
                  <c:v>-134.06615236990959</c:v>
                </c:pt>
                <c:pt idx="24">
                  <c:v>-137.48693606683818</c:v>
                </c:pt>
                <c:pt idx="25">
                  <c:v>-141.02272121879534</c:v>
                </c:pt>
                <c:pt idx="26">
                  <c:v>-144.61003475285767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-226.92314481250003</c:v>
                </c:pt>
                <c:pt idx="5">
                  <c:v>-237.2248934575</c:v>
                </c:pt>
                <c:pt idx="6">
                  <c:v>-248.01605408160003</c:v>
                </c:pt>
                <c:pt idx="7">
                  <c:v>-250.73523813900002</c:v>
                </c:pt>
                <c:pt idx="8">
                  <c:v>-253.58048830830006</c:v>
                </c:pt>
                <c:pt idx="9">
                  <c:v>-256.37346133600005</c:v>
                </c:pt>
                <c:pt idx="10">
                  <c:v>-259.16003109010001</c:v>
                </c:pt>
                <c:pt idx="11">
                  <c:v>-262.02040699780002</c:v>
                </c:pt>
                <c:pt idx="12">
                  <c:v>-264.94727784210005</c:v>
                </c:pt>
                <c:pt idx="13">
                  <c:v>-267.80963703520001</c:v>
                </c:pt>
                <c:pt idx="14">
                  <c:v>-270.76924871760002</c:v>
                </c:pt>
                <c:pt idx="15">
                  <c:v>-274.89893116140001</c:v>
                </c:pt>
                <c:pt idx="16">
                  <c:v>-279.17867370120001</c:v>
                </c:pt>
                <c:pt idx="17">
                  <c:v>-283.46982318070002</c:v>
                </c:pt>
                <c:pt idx="18">
                  <c:v>-287.79037716659997</c:v>
                </c:pt>
                <c:pt idx="19">
                  <c:v>-292.25129598720002</c:v>
                </c:pt>
                <c:pt idx="20">
                  <c:v>-296.68003935570005</c:v>
                </c:pt>
                <c:pt idx="21">
                  <c:v>-301.14247640400004</c:v>
                </c:pt>
                <c:pt idx="22">
                  <c:v>-305.66833146960005</c:v>
                </c:pt>
                <c:pt idx="23">
                  <c:v>-310.1574564</c:v>
                </c:pt>
                <c:pt idx="24">
                  <c:v>-314.80291721099996</c:v>
                </c:pt>
                <c:pt idx="25">
                  <c:v>-319.37304865200002</c:v>
                </c:pt>
                <c:pt idx="26">
                  <c:v>-324.03823700000009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-1.8754196275718962E-21</c:v>
                      </c:pt>
                      <c:pt idx="4">
                        <c:v>-4.2177527717203136E-16</c:v>
                      </c:pt>
                      <c:pt idx="5">
                        <c:v>-1.2127795475590781E-11</c:v>
                      </c:pt>
                      <c:pt idx="6">
                        <c:v>-7.66001374423067E-8</c:v>
                      </c:pt>
                      <c:pt idx="7">
                        <c:v>-5.5910247371791595E-7</c:v>
                      </c:pt>
                      <c:pt idx="8">
                        <c:v>-3.7996973832875467E-6</c:v>
                      </c:pt>
                      <c:pt idx="9">
                        <c:v>-2.412685317837025E-5</c:v>
                      </c:pt>
                      <c:pt idx="10">
                        <c:v>-1.4368626241907626E-4</c:v>
                      </c:pt>
                      <c:pt idx="11">
                        <c:v>-8.0548352207312048E-4</c:v>
                      </c:pt>
                      <c:pt idx="12">
                        <c:v>-4.2649288456207109E-3</c:v>
                      </c:pt>
                      <c:pt idx="13">
                        <c:v>-2.1402055220964427E-2</c:v>
                      </c:pt>
                      <c:pt idx="14">
                        <c:v>-0.10189779218195033</c:v>
                      </c:pt>
                      <c:pt idx="15">
                        <c:v>-8.4697241516334565E-2</c:v>
                      </c:pt>
                      <c:pt idx="16">
                        <c:v>-6.43003508715356E-2</c:v>
                      </c:pt>
                      <c:pt idx="17">
                        <c:v>-7.1942295052203314E-2</c:v>
                      </c:pt>
                      <c:pt idx="18">
                        <c:v>-9.2583505999774593E-2</c:v>
                      </c:pt>
                      <c:pt idx="19">
                        <c:v>-0.11640831718028634</c:v>
                      </c:pt>
                      <c:pt idx="20">
                        <c:v>-0.14273349709870481</c:v>
                      </c:pt>
                      <c:pt idx="21">
                        <c:v>-0.17047921316304335</c:v>
                      </c:pt>
                      <c:pt idx="22">
                        <c:v>-0.19808753270925644</c:v>
                      </c:pt>
                      <c:pt idx="23">
                        <c:v>-0.22363127012318401</c:v>
                      </c:pt>
                      <c:pt idx="24">
                        <c:v>-0.24512337829988054</c:v>
                      </c:pt>
                      <c:pt idx="25">
                        <c:v>-0.26075808846692433</c:v>
                      </c:pt>
                      <c:pt idx="26">
                        <c:v>-0.26930717403266252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-1.7374763889252006E-30</c:v>
                      </c:pt>
                      <c:pt idx="3">
                        <c:v>-4.5381723753990011E-19</c:v>
                      </c:pt>
                      <c:pt idx="4">
                        <c:v>-1.8917281532656412E-14</c:v>
                      </c:pt>
                      <c:pt idx="5">
                        <c:v>-1.0187859450670173E-10</c:v>
                      </c:pt>
                      <c:pt idx="6">
                        <c:v>-1.7341054823004143E-7</c:v>
                      </c:pt>
                      <c:pt idx="7">
                        <c:v>-1.0202684394112846E-6</c:v>
                      </c:pt>
                      <c:pt idx="8">
                        <c:v>-5.8615505356835604E-6</c:v>
                      </c:pt>
                      <c:pt idx="9">
                        <c:v>-3.2812368758866748E-5</c:v>
                      </c:pt>
                      <c:pt idx="10">
                        <c:v>-1.783013152768011E-4</c:v>
                      </c:pt>
                      <c:pt idx="11">
                        <c:v>-9.3646511875202963E-4</c:v>
                      </c:pt>
                      <c:pt idx="12">
                        <c:v>-4.7371280453286924E-3</c:v>
                      </c:pt>
                      <c:pt idx="13">
                        <c:v>-2.3029235719508559E-2</c:v>
                      </c:pt>
                      <c:pt idx="14">
                        <c:v>-0.10726876529293207</c:v>
                      </c:pt>
                      <c:pt idx="15">
                        <c:v>-9.0918947893929875E-2</c:v>
                      </c:pt>
                      <c:pt idx="16">
                        <c:v>-7.1055273922279394E-2</c:v>
                      </c:pt>
                      <c:pt idx="17">
                        <c:v>-8.1088131938294811E-2</c:v>
                      </c:pt>
                      <c:pt idx="18">
                        <c:v>-0.10592274583242546</c:v>
                      </c:pt>
                      <c:pt idx="19">
                        <c:v>-0.13543526633103126</c:v>
                      </c:pt>
                      <c:pt idx="20">
                        <c:v>-0.16925786123389186</c:v>
                      </c:pt>
                      <c:pt idx="21">
                        <c:v>-0.20661197540159373</c:v>
                      </c:pt>
                      <c:pt idx="22">
                        <c:v>-0.24616616218175355</c:v>
                      </c:pt>
                      <c:pt idx="23">
                        <c:v>-0.28609337650865396</c:v>
                      </c:pt>
                      <c:pt idx="24">
                        <c:v>-0.32434601028097348</c:v>
                      </c:pt>
                      <c:pt idx="25">
                        <c:v>-0.35884728393434268</c:v>
                      </c:pt>
                      <c:pt idx="26">
                        <c:v>-0.38793072754766256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7.9964999999999994E-2</c:v>
                </c:pt>
                <c:pt idx="11">
                  <c:v>7.9903000000000002E-2</c:v>
                </c:pt>
                <c:pt idx="12">
                  <c:v>7.9735E-2</c:v>
                </c:pt>
                <c:pt idx="13">
                  <c:v>7.9269999999999993E-2</c:v>
                </c:pt>
                <c:pt idx="14">
                  <c:v>2.6608E-2</c:v>
                </c:pt>
                <c:pt idx="15">
                  <c:v>8.0177000000000001E-10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4.9375999999999996E-25</c:v>
                </c:pt>
                <c:pt idx="1">
                  <c:v>7.4673000000000001E-20</c:v>
                </c:pt>
                <c:pt idx="2">
                  <c:v>5.5003999999999996E-16</c:v>
                </c:pt>
                <c:pt idx="3">
                  <c:v>9.7494000000000008E-13</c:v>
                </c:pt>
                <c:pt idx="4">
                  <c:v>1.0045E-12</c:v>
                </c:pt>
                <c:pt idx="5">
                  <c:v>7.9579000000000003E-12</c:v>
                </c:pt>
                <c:pt idx="6">
                  <c:v>2.1801000000000001E-11</c:v>
                </c:pt>
                <c:pt idx="7">
                  <c:v>1.2671E-11</c:v>
                </c:pt>
                <c:pt idx="8">
                  <c:v>1.0052E-11</c:v>
                </c:pt>
                <c:pt idx="9">
                  <c:v>4.0657000000000003E-12</c:v>
                </c:pt>
                <c:pt idx="10">
                  <c:v>4.4733000000000002E-13</c:v>
                </c:pt>
                <c:pt idx="11">
                  <c:v>2.1728999999999999E-14</c:v>
                </c:pt>
                <c:pt idx="12">
                  <c:v>4.2598000000000001E-17</c:v>
                </c:pt>
                <c:pt idx="13">
                  <c:v>1.5291000000000001E-25</c:v>
                </c:pt>
                <c:pt idx="14">
                  <c:v>0</c:v>
                </c:pt>
                <c:pt idx="15">
                  <c:v>1.2903000000000001E-13</c:v>
                </c:pt>
                <c:pt idx="16">
                  <c:v>4.8346999999999998E-29</c:v>
                </c:pt>
                <c:pt idx="17">
                  <c:v>1.5977E-27</c:v>
                </c:pt>
                <c:pt idx="18">
                  <c:v>1.4320000000000001E-17</c:v>
                </c:pt>
                <c:pt idx="19">
                  <c:v>2.7873000000000001E-13</c:v>
                </c:pt>
                <c:pt idx="20">
                  <c:v>6.3231000000000006E-11</c:v>
                </c:pt>
                <c:pt idx="21">
                  <c:v>1.9245000000000001E-9</c:v>
                </c:pt>
                <c:pt idx="22">
                  <c:v>1.2782999999999999E-8</c:v>
                </c:pt>
                <c:pt idx="23">
                  <c:v>4.1088999999999998E-8</c:v>
                </c:pt>
                <c:pt idx="24">
                  <c:v>6.7513000000000004E-8</c:v>
                </c:pt>
                <c:pt idx="25">
                  <c:v>8.3327000000000002E-8</c:v>
                </c:pt>
                <c:pt idx="26">
                  <c:v>1.0955E-7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8.0034999999999995E-2</c:v>
                </c:pt>
                <c:pt idx="11">
                  <c:v>8.0097000000000002E-2</c:v>
                </c:pt>
                <c:pt idx="12">
                  <c:v>8.0265000000000003E-2</c:v>
                </c:pt>
                <c:pt idx="13">
                  <c:v>8.0729999999999996E-2</c:v>
                </c:pt>
                <c:pt idx="14">
                  <c:v>6.4393000000000006E-2</c:v>
                </c:pt>
                <c:pt idx="15">
                  <c:v>3.4693000000000002E-2</c:v>
                </c:pt>
                <c:pt idx="16">
                  <c:v>8.2036000000000001E-3</c:v>
                </c:pt>
                <c:pt idx="17">
                  <c:v>1.3125999999999999E-5</c:v>
                </c:pt>
                <c:pt idx="18">
                  <c:v>1.3308E-6</c:v>
                </c:pt>
                <c:pt idx="19">
                  <c:v>4.7973000000000002E-7</c:v>
                </c:pt>
                <c:pt idx="20">
                  <c:v>2.5110000000000002E-7</c:v>
                </c:pt>
                <c:pt idx="21">
                  <c:v>1.5111000000000001E-7</c:v>
                </c:pt>
                <c:pt idx="22">
                  <c:v>6.4052999999999998E-8</c:v>
                </c:pt>
                <c:pt idx="23">
                  <c:v>2.1515999999999999E-8</c:v>
                </c:pt>
                <c:pt idx="24">
                  <c:v>4.2837E-9</c:v>
                </c:pt>
                <c:pt idx="25">
                  <c:v>6.0697000000000002E-10</c:v>
                </c:pt>
                <c:pt idx="26">
                  <c:v>8.8391E-11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1.6946999999999999E-7</c:v>
                </c:pt>
                <c:pt idx="15">
                  <c:v>8.9558E-8</c:v>
                </c:pt>
                <c:pt idx="16">
                  <c:v>4.1245000000000003E-8</c:v>
                </c:pt>
                <c:pt idx="17">
                  <c:v>3.6455999999999999E-8</c:v>
                </c:pt>
                <c:pt idx="18">
                  <c:v>4.1052000000000003E-8</c:v>
                </c:pt>
                <c:pt idx="19">
                  <c:v>4.4928999999999998E-8</c:v>
                </c:pt>
                <c:pt idx="20">
                  <c:v>4.7641999999999997E-8</c:v>
                </c:pt>
                <c:pt idx="21">
                  <c:v>4.8808000000000003E-8</c:v>
                </c:pt>
                <c:pt idx="22">
                  <c:v>4.8173999999999998E-8</c:v>
                </c:pt>
                <c:pt idx="23">
                  <c:v>4.5698999999999998E-8</c:v>
                </c:pt>
                <c:pt idx="24">
                  <c:v>4.1589999999999997E-8</c:v>
                </c:pt>
                <c:pt idx="25">
                  <c:v>3.6278999999999997E-8</c:v>
                </c:pt>
                <c:pt idx="26">
                  <c:v>3.0336000000000001E-8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4.9757999999999999E-6</c:v>
                </c:pt>
                <c:pt idx="15">
                  <c:v>2.9309000000000002E-6</c:v>
                </c:pt>
                <c:pt idx="16">
                  <c:v>1.5286000000000001E-6</c:v>
                </c:pt>
                <c:pt idx="17">
                  <c:v>1.409E-6</c:v>
                </c:pt>
                <c:pt idx="18">
                  <c:v>1.6036E-6</c:v>
                </c:pt>
                <c:pt idx="19">
                  <c:v>1.7785E-6</c:v>
                </c:pt>
                <c:pt idx="20">
                  <c:v>1.917E-6</c:v>
                </c:pt>
                <c:pt idx="21">
                  <c:v>2.0032000000000001E-6</c:v>
                </c:pt>
                <c:pt idx="22">
                  <c:v>2.0246000000000001E-6</c:v>
                </c:pt>
                <c:pt idx="23">
                  <c:v>1.9750000000000001E-6</c:v>
                </c:pt>
                <c:pt idx="24">
                  <c:v>1.8565999999999999E-6</c:v>
                </c:pt>
                <c:pt idx="25">
                  <c:v>1.6806000000000001E-6</c:v>
                </c:pt>
                <c:pt idx="26">
                  <c:v>1.4651E-6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Se8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0702-4A5F-94E0-C16F24C78072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1.4628E-8</c:v>
                </c:pt>
                <c:pt idx="11">
                  <c:v>9.879E-8</c:v>
                </c:pt>
                <c:pt idx="12">
                  <c:v>6.2628000000000002E-7</c:v>
                </c:pt>
                <c:pt idx="13">
                  <c:v>3.7425000000000002E-6</c:v>
                </c:pt>
                <c:pt idx="14">
                  <c:v>2.1095E-5</c:v>
                </c:pt>
                <c:pt idx="15">
                  <c:v>1.3797E-5</c:v>
                </c:pt>
                <c:pt idx="16">
                  <c:v>8.1199E-6</c:v>
                </c:pt>
                <c:pt idx="17">
                  <c:v>7.7775999999999999E-6</c:v>
                </c:pt>
                <c:pt idx="18">
                  <c:v>8.9170999999999997E-6</c:v>
                </c:pt>
                <c:pt idx="19">
                  <c:v>9.9892999999999994E-6</c:v>
                </c:pt>
                <c:pt idx="20">
                  <c:v>1.0910000000000001E-5</c:v>
                </c:pt>
                <c:pt idx="21">
                  <c:v>1.1593999999999999E-5</c:v>
                </c:pt>
                <c:pt idx="22">
                  <c:v>1.1963999999999999E-5</c:v>
                </c:pt>
                <c:pt idx="23">
                  <c:v>1.1968E-5</c:v>
                </c:pt>
                <c:pt idx="24">
                  <c:v>1.1590000000000001E-5</c:v>
                </c:pt>
                <c:pt idx="25">
                  <c:v>1.0859000000000001E-5</c:v>
                </c:pt>
                <c:pt idx="26">
                  <c:v>9.8454000000000006E-6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7.2048999999999995E-4</c:v>
                </c:pt>
                <c:pt idx="15">
                  <c:v>8.3807E-4</c:v>
                </c:pt>
                <c:pt idx="16">
                  <c:v>9.3002000000000004E-4</c:v>
                </c:pt>
                <c:pt idx="17">
                  <c:v>1.2014E-3</c:v>
                </c:pt>
                <c:pt idx="18">
                  <c:v>1.6316E-3</c:v>
                </c:pt>
                <c:pt idx="19">
                  <c:v>2.1779999999999998E-3</c:v>
                </c:pt>
                <c:pt idx="20">
                  <c:v>2.8574E-3</c:v>
                </c:pt>
                <c:pt idx="21">
                  <c:v>3.6838000000000001E-3</c:v>
                </c:pt>
                <c:pt idx="22">
                  <c:v>4.666E-3</c:v>
                </c:pt>
                <c:pt idx="23">
                  <c:v>5.8057999999999998E-3</c:v>
                </c:pt>
                <c:pt idx="24">
                  <c:v>7.0962000000000004E-3</c:v>
                </c:pt>
                <c:pt idx="25">
                  <c:v>8.5207000000000008E-3</c:v>
                </c:pt>
                <c:pt idx="26">
                  <c:v>1.0054E-2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5.8775999999999997E-25</c:v>
                </c:pt>
                <c:pt idx="1">
                  <c:v>1.0011000000000001E-19</c:v>
                </c:pt>
                <c:pt idx="2">
                  <c:v>1.3326E-15</c:v>
                </c:pt>
                <c:pt idx="3">
                  <c:v>4.4144000000000003E-12</c:v>
                </c:pt>
                <c:pt idx="4">
                  <c:v>9.6791999999999994E-12</c:v>
                </c:pt>
                <c:pt idx="5">
                  <c:v>1.5502E-10</c:v>
                </c:pt>
                <c:pt idx="6">
                  <c:v>1.7396000000000001E-9</c:v>
                </c:pt>
                <c:pt idx="7">
                  <c:v>2.2455000000000002E-9</c:v>
                </c:pt>
                <c:pt idx="8">
                  <c:v>4.8302999999999997E-9</c:v>
                </c:pt>
                <c:pt idx="9">
                  <c:v>8.7031999999999995E-9</c:v>
                </c:pt>
                <c:pt idx="10">
                  <c:v>1.1638999999999999E-8</c:v>
                </c:pt>
                <c:pt idx="11">
                  <c:v>2.7347E-8</c:v>
                </c:pt>
                <c:pt idx="12">
                  <c:v>8.7676999999999998E-8</c:v>
                </c:pt>
                <c:pt idx="13">
                  <c:v>4.0078999999999998E-7</c:v>
                </c:pt>
                <c:pt idx="14">
                  <c:v>6.8997000000000003E-2</c:v>
                </c:pt>
                <c:pt idx="15">
                  <c:v>0.12529999999999999</c:v>
                </c:pt>
                <c:pt idx="16">
                  <c:v>0.15179000000000001</c:v>
                </c:pt>
                <c:pt idx="17">
                  <c:v>0.15998000000000001</c:v>
                </c:pt>
                <c:pt idx="18">
                  <c:v>0.15998999999999999</c:v>
                </c:pt>
                <c:pt idx="19">
                  <c:v>0.15998000000000001</c:v>
                </c:pt>
                <c:pt idx="20">
                  <c:v>0.15998000000000001</c:v>
                </c:pt>
                <c:pt idx="21">
                  <c:v>0.15998000000000001</c:v>
                </c:pt>
                <c:pt idx="22">
                  <c:v>0.15997</c:v>
                </c:pt>
                <c:pt idx="23">
                  <c:v>0.15995999999999999</c:v>
                </c:pt>
                <c:pt idx="24">
                  <c:v>0.15995000000000001</c:v>
                </c:pt>
                <c:pt idx="25">
                  <c:v>0.15994</c:v>
                </c:pt>
                <c:pt idx="26">
                  <c:v>0.15992999999999999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-8.1310000000000002</c:v>
                </c:pt>
                <c:pt idx="17">
                  <c:v>-8.2360000000000007</c:v>
                </c:pt>
                <c:pt idx="18">
                  <c:v>-8.3079999999999998</c:v>
                </c:pt>
                <c:pt idx="19">
                  <c:v>-8.3819999999999997</c:v>
                </c:pt>
                <c:pt idx="20">
                  <c:v>-8.4570000000000007</c:v>
                </c:pt>
                <c:pt idx="21">
                  <c:v>-8.5350000000000001</c:v>
                </c:pt>
                <c:pt idx="22">
                  <c:v>-8.6159999999999997</c:v>
                </c:pt>
                <c:pt idx="23">
                  <c:v>-8.6999999999999993</c:v>
                </c:pt>
                <c:pt idx="24">
                  <c:v>-8.7870000000000008</c:v>
                </c:pt>
                <c:pt idx="25">
                  <c:v>-8.8780000000000001</c:v>
                </c:pt>
                <c:pt idx="26">
                  <c:v>-8.9730000000000008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1.6046000000000001E-19</c:v>
                      </c:pt>
                      <c:pt idx="5">
                        <c:v>7.7809999999999992E-15</c:v>
                      </c:pt>
                      <c:pt idx="6">
                        <c:v>6.0852000000000006E-11</c:v>
                      </c:pt>
                      <c:pt idx="7">
                        <c:v>4.5725E-10</c:v>
                      </c:pt>
                      <c:pt idx="8">
                        <c:v>3.1799000000000002E-9</c:v>
                      </c:pt>
                      <c:pt idx="9">
                        <c:v>2.0573999999999999E-8</c:v>
                      </c:pt>
                      <c:pt idx="10">
                        <c:v>1.2442E-7</c:v>
                      </c:pt>
                      <c:pt idx="11">
                        <c:v>7.0643000000000001E-7</c:v>
                      </c:pt>
                      <c:pt idx="12">
                        <c:v>3.7807999999999999E-6</c:v>
                      </c:pt>
                      <c:pt idx="13">
                        <c:v>1.9148999999999999E-5</c:v>
                      </c:pt>
                      <c:pt idx="14">
                        <c:v>9.1887999999999998E-5</c:v>
                      </c:pt>
                      <c:pt idx="15">
                        <c:v>7.2849000000000007E-5</c:v>
                      </c:pt>
                      <c:pt idx="16">
                        <c:v>5.2630000000000003E-5</c:v>
                      </c:pt>
                      <c:pt idx="17">
                        <c:v>5.6802000000000003E-5</c:v>
                      </c:pt>
                      <c:pt idx="18">
                        <c:v>7.0912000000000001E-5</c:v>
                      </c:pt>
                      <c:pt idx="19">
                        <c:v>8.6483999999999994E-5</c:v>
                      </c:pt>
                      <c:pt idx="20">
                        <c:v>1.0288E-4</c:v>
                      </c:pt>
                      <c:pt idx="21">
                        <c:v>1.1919E-4</c:v>
                      </c:pt>
                      <c:pt idx="22">
                        <c:v>1.3430000000000001E-4</c:v>
                      </c:pt>
                      <c:pt idx="23">
                        <c:v>1.4698000000000001E-4</c:v>
                      </c:pt>
                      <c:pt idx="24">
                        <c:v>1.561E-4</c:v>
                      </c:pt>
                      <c:pt idx="25">
                        <c:v>1.6082E-4</c:v>
                      </c:pt>
                      <c:pt idx="26">
                        <c:v>1.6075E-4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1.8533E-24</c:v>
                      </c:pt>
                      <c:pt idx="4">
                        <c:v>2.8341E-19</c:v>
                      </c:pt>
                      <c:pt idx="5">
                        <c:v>4.1509999999999998E-15</c:v>
                      </c:pt>
                      <c:pt idx="6">
                        <c:v>1.1626000000000001E-11</c:v>
                      </c:pt>
                      <c:pt idx="7">
                        <c:v>6.9022000000000002E-11</c:v>
                      </c:pt>
                      <c:pt idx="8">
                        <c:v>3.8204999999999999E-10</c:v>
                      </c:pt>
                      <c:pt idx="9">
                        <c:v>1.9809000000000001E-9</c:v>
                      </c:pt>
                      <c:pt idx="10">
                        <c:v>9.6631000000000007E-9</c:v>
                      </c:pt>
                      <c:pt idx="11">
                        <c:v>4.4520999999999999E-8</c:v>
                      </c:pt>
                      <c:pt idx="12">
                        <c:v>1.9446000000000001E-7</c:v>
                      </c:pt>
                      <c:pt idx="13">
                        <c:v>8.0820000000000005E-7</c:v>
                      </c:pt>
                      <c:pt idx="14">
                        <c:v>3.2005000000000001E-6</c:v>
                      </c:pt>
                      <c:pt idx="15">
                        <c:v>2.9851E-6</c:v>
                      </c:pt>
                      <c:pt idx="16">
                        <c:v>2.5724999999999999E-6</c:v>
                      </c:pt>
                      <c:pt idx="17">
                        <c:v>3.0433000000000002E-6</c:v>
                      </c:pt>
                      <c:pt idx="18">
                        <c:v>4.0285999999999999E-6</c:v>
                      </c:pt>
                      <c:pt idx="19">
                        <c:v>5.2140000000000004E-6</c:v>
                      </c:pt>
                      <c:pt idx="20">
                        <c:v>6.5911000000000003E-6</c:v>
                      </c:pt>
                      <c:pt idx="21">
                        <c:v>8.1298999999999999E-6</c:v>
                      </c:pt>
                      <c:pt idx="22">
                        <c:v>9.7753999999999996E-6</c:v>
                      </c:pt>
                      <c:pt idx="23">
                        <c:v>1.1449E-5</c:v>
                      </c:pt>
                      <c:pt idx="24">
                        <c:v>1.3052E-5</c:v>
                      </c:pt>
                      <c:pt idx="25">
                        <c:v>1.4483E-5</c:v>
                      </c:pt>
                      <c:pt idx="26">
                        <c:v>1.5645999999999999E-5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2.112E-33</c:v>
                      </c:pt>
                      <c:pt idx="3">
                        <c:v>6.9566999999999996E-22</c:v>
                      </c:pt>
                      <c:pt idx="4">
                        <c:v>2.8298000000000001E-17</c:v>
                      </c:pt>
                      <c:pt idx="5">
                        <c:v>1.3693E-13</c:v>
                      </c:pt>
                      <c:pt idx="6">
                        <c:v>1.4777E-10</c:v>
                      </c:pt>
                      <c:pt idx="7">
                        <c:v>7.045E-10</c:v>
                      </c:pt>
                      <c:pt idx="8">
                        <c:v>3.1523E-9</c:v>
                      </c:pt>
                      <c:pt idx="9">
                        <c:v>1.3294999999999999E-8</c:v>
                      </c:pt>
                      <c:pt idx="10">
                        <c:v>5.306E-8</c:v>
                      </c:pt>
                      <c:pt idx="11">
                        <c:v>2.0111000000000001E-7</c:v>
                      </c:pt>
                      <c:pt idx="12">
                        <c:v>7.2636999999999996E-7</c:v>
                      </c:pt>
                      <c:pt idx="13">
                        <c:v>2.5084E-6</c:v>
                      </c:pt>
                      <c:pt idx="14">
                        <c:v>8.2972000000000008E-6</c:v>
                      </c:pt>
                      <c:pt idx="15">
                        <c:v>9.2112999999999994E-6</c:v>
                      </c:pt>
                      <c:pt idx="16">
                        <c:v>9.5751999999999994E-6</c:v>
                      </c:pt>
                      <c:pt idx="17">
                        <c:v>1.2551000000000001E-5</c:v>
                      </c:pt>
                      <c:pt idx="18">
                        <c:v>1.7802E-5</c:v>
                      </c:pt>
                      <c:pt idx="19">
                        <c:v>2.4695999999999999E-5</c:v>
                      </c:pt>
                      <c:pt idx="20">
                        <c:v>3.3497000000000001E-5</c:v>
                      </c:pt>
                      <c:pt idx="21">
                        <c:v>4.4400999999999997E-5</c:v>
                      </c:pt>
                      <c:pt idx="22">
                        <c:v>5.7491000000000002E-5</c:v>
                      </c:pt>
                      <c:pt idx="23">
                        <c:v>7.2685E-5</c:v>
                      </c:pt>
                      <c:pt idx="24">
                        <c:v>8.9709000000000005E-5</c:v>
                      </c:pt>
                      <c:pt idx="25">
                        <c:v>1.0809E-4</c:v>
                      </c:pt>
                      <c:pt idx="26">
                        <c:v>1.272E-4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1.1093999999999999E-32</c:v>
                      </c:pt>
                      <c:pt idx="1">
                        <c:v>6.2211000000000003E-26</c:v>
                      </c:pt>
                      <c:pt idx="2">
                        <c:v>5.2356E-20</c:v>
                      </c:pt>
                      <c:pt idx="3">
                        <c:v>9.2728999999999994E-18</c:v>
                      </c:pt>
                      <c:pt idx="4">
                        <c:v>4.9238000000000003E-17</c:v>
                      </c:pt>
                      <c:pt idx="5">
                        <c:v>1.4343000000000001E-15</c:v>
                      </c:pt>
                      <c:pt idx="6">
                        <c:v>2.4012E-14</c:v>
                      </c:pt>
                      <c:pt idx="7">
                        <c:v>3.3451000000000002E-14</c:v>
                      </c:pt>
                      <c:pt idx="8">
                        <c:v>7.7030000000000001E-14</c:v>
                      </c:pt>
                      <c:pt idx="9">
                        <c:v>1.4747999999999999E-13</c:v>
                      </c:pt>
                      <c:pt idx="10">
                        <c:v>2.0812E-13</c:v>
                      </c:pt>
                      <c:pt idx="11">
                        <c:v>5.1276000000000003E-13</c:v>
                      </c:pt>
                      <c:pt idx="12">
                        <c:v>1.7136000000000001E-12</c:v>
                      </c:pt>
                      <c:pt idx="13">
                        <c:v>8.1200999999999997E-12</c:v>
                      </c:pt>
                      <c:pt idx="14">
                        <c:v>1.4427E-6</c:v>
                      </c:pt>
                      <c:pt idx="15">
                        <c:v>3.8178000000000001E-6</c:v>
                      </c:pt>
                      <c:pt idx="16">
                        <c:v>6.7719000000000003E-6</c:v>
                      </c:pt>
                      <c:pt idx="17">
                        <c:v>9.5223000000000003E-6</c:v>
                      </c:pt>
                      <c:pt idx="18">
                        <c:v>1.2193E-5</c:v>
                      </c:pt>
                      <c:pt idx="19">
                        <c:v>1.5508000000000001E-5</c:v>
                      </c:pt>
                      <c:pt idx="20">
                        <c:v>1.961E-5</c:v>
                      </c:pt>
                      <c:pt idx="21">
                        <c:v>2.4678E-5</c:v>
                      </c:pt>
                      <c:pt idx="22">
                        <c:v>3.0932000000000001E-5</c:v>
                      </c:pt>
                      <c:pt idx="23">
                        <c:v>3.8646999999999998E-5</c:v>
                      </c:pt>
                      <c:pt idx="24">
                        <c:v>4.8161999999999997E-5</c:v>
                      </c:pt>
                      <c:pt idx="25">
                        <c:v>5.9893999999999999E-5</c:v>
                      </c:pt>
                      <c:pt idx="26">
                        <c:v>7.4356000000000004E-5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1.1671999999999999E-30</c:v>
                      </c:pt>
                      <c:pt idx="1">
                        <c:v>2.4003000000000001E-24</c:v>
                      </c:pt>
                      <c:pt idx="2">
                        <c:v>2.7500999999999997E-20</c:v>
                      </c:pt>
                      <c:pt idx="3">
                        <c:v>2.9401999999999999E-14</c:v>
                      </c:pt>
                      <c:pt idx="4">
                        <c:v>2.231E-13</c:v>
                      </c:pt>
                      <c:pt idx="5">
                        <c:v>1.016E-11</c:v>
                      </c:pt>
                      <c:pt idx="6">
                        <c:v>2.8195999999999998E-10</c:v>
                      </c:pt>
                      <c:pt idx="7">
                        <c:v>4.4859E-10</c:v>
                      </c:pt>
                      <c:pt idx="8">
                        <c:v>1.1821999999999999E-9</c:v>
                      </c:pt>
                      <c:pt idx="9">
                        <c:v>2.5949999999999998E-9</c:v>
                      </c:pt>
                      <c:pt idx="10">
                        <c:v>4.2055E-9</c:v>
                      </c:pt>
                      <c:pt idx="11">
                        <c:v>1.1916000000000001E-8</c:v>
                      </c:pt>
                      <c:pt idx="12">
                        <c:v>4.5854000000000002E-8</c:v>
                      </c:pt>
                      <c:pt idx="13">
                        <c:v>2.5049000000000001E-7</c:v>
                      </c:pt>
                      <c:pt idx="14">
                        <c:v>5.1292999999999998E-2</c:v>
                      </c:pt>
                      <c:pt idx="15">
                        <c:v>7.782E-2</c:v>
                      </c:pt>
                      <c:pt idx="16">
                        <c:v>7.7785000000000007E-2</c:v>
                      </c:pt>
                      <c:pt idx="17">
                        <c:v>7.7216000000000007E-2</c:v>
                      </c:pt>
                      <c:pt idx="18">
                        <c:v>7.6259999999999994E-2</c:v>
                      </c:pt>
                      <c:pt idx="19">
                        <c:v>7.5059000000000001E-2</c:v>
                      </c:pt>
                      <c:pt idx="20">
                        <c:v>7.3583999999999997E-2</c:v>
                      </c:pt>
                      <c:pt idx="21">
                        <c:v>7.1811E-2</c:v>
                      </c:pt>
                      <c:pt idx="22">
                        <c:v>6.973E-2</c:v>
                      </c:pt>
                      <c:pt idx="23">
                        <c:v>6.7341999999999999E-2</c:v>
                      </c:pt>
                      <c:pt idx="24">
                        <c:v>6.4671000000000006E-2</c:v>
                      </c:pt>
                      <c:pt idx="25">
                        <c:v>6.1754999999999997E-2</c:v>
                      </c:pt>
                      <c:pt idx="26">
                        <c:v>5.8647999999999999E-2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02-4A5F-94E0-C16F24C7807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-19.28</c:v>
                      </c:pt>
                      <c:pt idx="8">
                        <c:v>-19.32</c:v>
                      </c:pt>
                      <c:pt idx="9">
                        <c:v>-19.350000000000001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-19.62</c:v>
                      </c:pt>
                      <c:pt idx="18">
                        <c:v>-19.649999999999999</c:v>
                      </c:pt>
                      <c:pt idx="19">
                        <c:v>-19.68</c:v>
                      </c:pt>
                      <c:pt idx="20">
                        <c:v>-19.72</c:v>
                      </c:pt>
                      <c:pt idx="21">
                        <c:v>-19.75</c:v>
                      </c:pt>
                      <c:pt idx="22">
                        <c:v>-19.79</c:v>
                      </c:pt>
                      <c:pt idx="23">
                        <c:v>-19.82</c:v>
                      </c:pt>
                      <c:pt idx="24">
                        <c:v>-19.86</c:v>
                      </c:pt>
                      <c:pt idx="25">
                        <c:v>-19.899999999999999</c:v>
                      </c:pt>
                      <c:pt idx="26">
                        <c:v>-19.93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02-4A5F-94E0-C16F24C7807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-64.92</c:v>
                      </c:pt>
                      <c:pt idx="1">
                        <c:v>-53.11</c:v>
                      </c:pt>
                      <c:pt idx="2">
                        <c:v>-42.49</c:v>
                      </c:pt>
                      <c:pt idx="3">
                        <c:v>-43.73</c:v>
                      </c:pt>
                      <c:pt idx="4">
                        <c:v>-40.04</c:v>
                      </c:pt>
                      <c:pt idx="5">
                        <c:v>-37.31</c:v>
                      </c:pt>
                      <c:pt idx="6">
                        <c:v>-35.25</c:v>
                      </c:pt>
                      <c:pt idx="7">
                        <c:v>-34.81</c:v>
                      </c:pt>
                      <c:pt idx="8">
                        <c:v>-34.409999999999997</c:v>
                      </c:pt>
                      <c:pt idx="9">
                        <c:v>-34.03</c:v>
                      </c:pt>
                      <c:pt idx="10">
                        <c:v>-33.67</c:v>
                      </c:pt>
                      <c:pt idx="11">
                        <c:v>-33.340000000000003</c:v>
                      </c:pt>
                      <c:pt idx="12">
                        <c:v>-33.03</c:v>
                      </c:pt>
                      <c:pt idx="13">
                        <c:v>-32.74</c:v>
                      </c:pt>
                      <c:pt idx="14">
                        <c:v>-32.46</c:v>
                      </c:pt>
                      <c:pt idx="15">
                        <c:v>-31.68</c:v>
                      </c:pt>
                      <c:pt idx="16">
                        <c:v>-30.9</c:v>
                      </c:pt>
                      <c:pt idx="17">
                        <c:v>-30.26</c:v>
                      </c:pt>
                      <c:pt idx="18">
                        <c:v>-29.7</c:v>
                      </c:pt>
                      <c:pt idx="19">
                        <c:v>-29.16</c:v>
                      </c:pt>
                      <c:pt idx="20">
                        <c:v>-28.63</c:v>
                      </c:pt>
                      <c:pt idx="21">
                        <c:v>-28.11</c:v>
                      </c:pt>
                      <c:pt idx="22">
                        <c:v>-27.61</c:v>
                      </c:pt>
                      <c:pt idx="23">
                        <c:v>-27.12</c:v>
                      </c:pt>
                      <c:pt idx="24">
                        <c:v>-26.64</c:v>
                      </c:pt>
                      <c:pt idx="25">
                        <c:v>-26.16</c:v>
                      </c:pt>
                      <c:pt idx="26">
                        <c:v>-25.7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02-4A5F-94E0-C16F24C7807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-15.86</c:v>
                      </c:pt>
                      <c:pt idx="1">
                        <c:v>-13.76</c:v>
                      </c:pt>
                      <c:pt idx="2">
                        <c:v>-10.61</c:v>
                      </c:pt>
                      <c:pt idx="3">
                        <c:v>-14.31</c:v>
                      </c:pt>
                      <c:pt idx="4">
                        <c:v>-14.03</c:v>
                      </c:pt>
                      <c:pt idx="5">
                        <c:v>-13.94</c:v>
                      </c:pt>
                      <c:pt idx="6">
                        <c:v>-13.97</c:v>
                      </c:pt>
                      <c:pt idx="7">
                        <c:v>-13.99</c:v>
                      </c:pt>
                      <c:pt idx="8">
                        <c:v>-14.02</c:v>
                      </c:pt>
                      <c:pt idx="9">
                        <c:v>-14.05</c:v>
                      </c:pt>
                      <c:pt idx="10">
                        <c:v>-14.08</c:v>
                      </c:pt>
                      <c:pt idx="11">
                        <c:v>-14.12</c:v>
                      </c:pt>
                      <c:pt idx="12">
                        <c:v>-14.17</c:v>
                      </c:pt>
                      <c:pt idx="13">
                        <c:v>-14.21</c:v>
                      </c:pt>
                      <c:pt idx="14">
                        <c:v>-14.26</c:v>
                      </c:pt>
                      <c:pt idx="15">
                        <c:v>-13.96</c:v>
                      </c:pt>
                      <c:pt idx="16">
                        <c:v>-13.66</c:v>
                      </c:pt>
                      <c:pt idx="17">
                        <c:v>-13.49</c:v>
                      </c:pt>
                      <c:pt idx="18">
                        <c:v>-13.37</c:v>
                      </c:pt>
                      <c:pt idx="19">
                        <c:v>-13.26</c:v>
                      </c:pt>
                      <c:pt idx="20">
                        <c:v>-13.15</c:v>
                      </c:pt>
                      <c:pt idx="21">
                        <c:v>-13.04</c:v>
                      </c:pt>
                      <c:pt idx="22">
                        <c:v>-12.93</c:v>
                      </c:pt>
                      <c:pt idx="23">
                        <c:v>-12.81</c:v>
                      </c:pt>
                      <c:pt idx="24">
                        <c:v>-12.7</c:v>
                      </c:pt>
                      <c:pt idx="25">
                        <c:v>-12.58</c:v>
                      </c:pt>
                      <c:pt idx="26">
                        <c:v>-12.46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02-4A5F-94E0-C16F24C7807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02-4A5F-94E0-C16F24C7807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02-4A5F-94E0-C16F24C7807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SOLID!$E$33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SOLID!$F$33:$BR$33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6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-6.8172239031770046</c:v>
                </c:pt>
                <c:pt idx="1">
                  <c:v>-6.8916565809379726</c:v>
                </c:pt>
                <c:pt idx="2" formatCode="General">
                  <c:v>-6.9660892586989407</c:v>
                </c:pt>
                <c:pt idx="3" formatCode="General">
                  <c:v>-7.0405219364599096</c:v>
                </c:pt>
                <c:pt idx="4" formatCode="General">
                  <c:v>-7.1143131618759456</c:v>
                </c:pt>
                <c:pt idx="5" formatCode="General">
                  <c:v>-7.1807276853252651</c:v>
                </c:pt>
                <c:pt idx="6" formatCode="General">
                  <c:v>-7.2471422087745836</c:v>
                </c:pt>
                <c:pt idx="7" formatCode="General">
                  <c:v>-7.313556732223903</c:v>
                </c:pt>
                <c:pt idx="8" formatCode="General">
                  <c:v>-7.3799712556732224</c:v>
                </c:pt>
                <c:pt idx="9" formatCode="General">
                  <c:v>-7.4463857791225418</c:v>
                </c:pt>
                <c:pt idx="10" formatCode="General">
                  <c:v>-7.5128003025718604</c:v>
                </c:pt>
                <c:pt idx="11" formatCode="General">
                  <c:v>-7.576015128593041</c:v>
                </c:pt>
                <c:pt idx="12" formatCode="General">
                  <c:v>-7.6356217851739787</c:v>
                </c:pt>
                <c:pt idx="13" formatCode="General">
                  <c:v>-7.6952284417549173</c:v>
                </c:pt>
                <c:pt idx="14" formatCode="General">
                  <c:v>-7.7548350983358549</c:v>
                </c:pt>
                <c:pt idx="15" formatCode="General">
                  <c:v>-7.8144417549167926</c:v>
                </c:pt>
                <c:pt idx="16" formatCode="General">
                  <c:v>-7.8740484114977312</c:v>
                </c:pt>
                <c:pt idx="17" formatCode="General">
                  <c:v>-7.9336550680786688</c:v>
                </c:pt>
                <c:pt idx="18" formatCode="General">
                  <c:v>-7.9892284417549169</c:v>
                </c:pt>
                <c:pt idx="19" formatCode="General">
                  <c:v>-8.0441452344931914</c:v>
                </c:pt>
                <c:pt idx="20" formatCode="General">
                  <c:v>-8.0990620272314668</c:v>
                </c:pt>
                <c:pt idx="21" formatCode="General">
                  <c:v>-8.1539788199697423</c:v>
                </c:pt>
                <c:pt idx="22" formatCode="General">
                  <c:v>-8.2088956127080177</c:v>
                </c:pt>
                <c:pt idx="23" formatCode="General">
                  <c:v>-8.2638124054462931</c:v>
                </c:pt>
                <c:pt idx="24" formatCode="General">
                  <c:v>-8.3187878787878784</c:v>
                </c:pt>
                <c:pt idx="25" formatCode="General">
                  <c:v>-8.3739393939393949</c:v>
                </c:pt>
                <c:pt idx="26" formatCode="General">
                  <c:v>-8.4290909090909096</c:v>
                </c:pt>
                <c:pt idx="27" formatCode="General">
                  <c:v>-8.4842424242424244</c:v>
                </c:pt>
                <c:pt idx="28" formatCode="General">
                  <c:v>-8.5416969696969698</c:v>
                </c:pt>
                <c:pt idx="29" formatCode="General">
                  <c:v>-8.5998181818181827</c:v>
                </c:pt>
                <c:pt idx="30" formatCode="General">
                  <c:v>-8.6592121212121214</c:v>
                </c:pt>
                <c:pt idx="31" formatCode="General">
                  <c:v>-8.7243494704992433</c:v>
                </c:pt>
                <c:pt idx="32" formatCode="General">
                  <c:v>-8.7925794251134644</c:v>
                </c:pt>
                <c:pt idx="33" formatCode="General">
                  <c:v>-8.8608093797276855</c:v>
                </c:pt>
                <c:pt idx="34" formatCode="General">
                  <c:v>-8.9290393343419066</c:v>
                </c:pt>
                <c:pt idx="35" formatCode="General">
                  <c:v>-8.9972692889561277</c:v>
                </c:pt>
                <c:pt idx="36" formatCode="General">
                  <c:v>-9.0654992435703488</c:v>
                </c:pt>
                <c:pt idx="37" formatCode="General">
                  <c:v>-9.134243570347957</c:v>
                </c:pt>
                <c:pt idx="38" formatCode="General">
                  <c:v>-9.2153328290468988</c:v>
                </c:pt>
                <c:pt idx="39" formatCode="General">
                  <c:v>-9.2964220877458388</c:v>
                </c:pt>
                <c:pt idx="40" formatCode="General">
                  <c:v>-9.3775113464447806</c:v>
                </c:pt>
                <c:pt idx="41" formatCode="General">
                  <c:v>-9.4586006051437206</c:v>
                </c:pt>
                <c:pt idx="42" formatCode="General">
                  <c:v>-9.5396898638426624</c:v>
                </c:pt>
                <c:pt idx="43" formatCode="General">
                  <c:v>-9.6207791225416024</c:v>
                </c:pt>
                <c:pt idx="44" formatCode="General">
                  <c:v>-9.70297428139183</c:v>
                </c:pt>
                <c:pt idx="45" formatCode="General">
                  <c:v>-9.7866354009077146</c:v>
                </c:pt>
                <c:pt idx="46" formatCode="General">
                  <c:v>-9.8702965204236008</c:v>
                </c:pt>
                <c:pt idx="47" formatCode="General">
                  <c:v>-9.9539576399394853</c:v>
                </c:pt>
                <c:pt idx="48" formatCode="General">
                  <c:v>-10.037618759455372</c:v>
                </c:pt>
                <c:pt idx="49" formatCode="General">
                  <c:v>-10.121279878971256</c:v>
                </c:pt>
                <c:pt idx="50" formatCode="General">
                  <c:v>-10.204940998487142</c:v>
                </c:pt>
                <c:pt idx="51" formatCode="General">
                  <c:v>-10.284606060606061</c:v>
                </c:pt>
                <c:pt idx="52" formatCode="General">
                  <c:v>-10.363393939393941</c:v>
                </c:pt>
                <c:pt idx="53" formatCode="General">
                  <c:v>-10.442181818181819</c:v>
                </c:pt>
                <c:pt idx="54" formatCode="General">
                  <c:v>-10.520969696969697</c:v>
                </c:pt>
                <c:pt idx="55" formatCode="General">
                  <c:v>-10.599757575757577</c:v>
                </c:pt>
                <c:pt idx="56" formatCode="General">
                  <c:v>-10.678545454545455</c:v>
                </c:pt>
                <c:pt idx="57" formatCode="General">
                  <c:v>-10.755903614457832</c:v>
                </c:pt>
                <c:pt idx="58" formatCode="General">
                  <c:v>-10.828192771084337</c:v>
                </c:pt>
                <c:pt idx="59" formatCode="General">
                  <c:v>-10.900727272727273</c:v>
                </c:pt>
                <c:pt idx="60" formatCode="General">
                  <c:v>-10.973454545454546</c:v>
                </c:pt>
                <c:pt idx="61" formatCode="General">
                  <c:v>-11.046181818181818</c:v>
                </c:pt>
                <c:pt idx="62" formatCode="General">
                  <c:v>-11.117333333333333</c:v>
                </c:pt>
                <c:pt idx="63" formatCode="General">
                  <c:v>-11.184000000000001</c:v>
                </c:pt>
                <c:pt idx="64" formatCode="General">
                  <c:v>-11.246913767019668</c:v>
                </c:pt>
                <c:pt idx="65" formatCode="General">
                  <c:v>-11.307428139183056</c:v>
                </c:pt>
                <c:pt idx="66" formatCode="General">
                  <c:v>-11.367942511346445</c:v>
                </c:pt>
                <c:pt idx="67" formatCode="General">
                  <c:v>-11.428456883509833</c:v>
                </c:pt>
                <c:pt idx="68" formatCode="General">
                  <c:v>-11.488971255673222</c:v>
                </c:pt>
                <c:pt idx="69" formatCode="General">
                  <c:v>-11.54948562783661</c:v>
                </c:pt>
                <c:pt idx="70" formatCode="General">
                  <c:v>-11.61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19B-476E-9773-6FD296E53CF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Se8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-65.914327272727277</c:v>
                </c:pt>
                <c:pt idx="47" formatCode="General">
                  <c:v>-64.977503030303041</c:v>
                </c:pt>
                <c:pt idx="48" formatCode="General">
                  <c:v>-64.06598787878788</c:v>
                </c:pt>
                <c:pt idx="49" formatCode="General">
                  <c:v>-63.173301204819275</c:v>
                </c:pt>
                <c:pt idx="50" formatCode="General">
                  <c:v>-62.301012048192767</c:v>
                </c:pt>
                <c:pt idx="51" formatCode="General">
                  <c:v>-62.835781818181822</c:v>
                </c:pt>
                <c:pt idx="52" formatCode="General">
                  <c:v>-63.691781818181823</c:v>
                </c:pt>
                <c:pt idx="53" formatCode="General">
                  <c:v>-64.608145454545465</c:v>
                </c:pt>
                <c:pt idx="54" formatCode="General">
                  <c:v>-65.312727272727273</c:v>
                </c:pt>
                <c:pt idx="55" formatCode="General">
                  <c:v>-65.821818181818188</c:v>
                </c:pt>
                <c:pt idx="56" formatCode="General">
                  <c:v>-66.1917090909091</c:v>
                </c:pt>
                <c:pt idx="57" formatCode="General">
                  <c:v>-66.542457831325308</c:v>
                </c:pt>
                <c:pt idx="58" formatCode="General">
                  <c:v>-66.899084337349393</c:v>
                </c:pt>
                <c:pt idx="59" formatCode="General">
                  <c:v>-67.259636363636361</c:v>
                </c:pt>
                <c:pt idx="60" formatCode="General">
                  <c:v>-67.623272727272735</c:v>
                </c:pt>
                <c:pt idx="61" formatCode="General">
                  <c:v>-68.000145454545461</c:v>
                </c:pt>
                <c:pt idx="62" formatCode="General">
                  <c:v>-68.382109090909097</c:v>
                </c:pt>
                <c:pt idx="63" formatCode="General">
                  <c:v>-68.774836363636368</c:v>
                </c:pt>
                <c:pt idx="64" formatCode="General">
                  <c:v>-69.176436363636356</c:v>
                </c:pt>
                <c:pt idx="65" formatCode="General">
                  <c:v>-69.583709090909082</c:v>
                </c:pt>
                <c:pt idx="66" formatCode="General">
                  <c:v>-70.002506024096391</c:v>
                </c:pt>
                <c:pt idx="67" formatCode="General">
                  <c:v>-70.428363636363642</c:v>
                </c:pt>
                <c:pt idx="68" formatCode="General">
                  <c:v>-70.86957575757576</c:v>
                </c:pt>
                <c:pt idx="69" formatCode="General">
                  <c:v>-71.323393939393938</c:v>
                </c:pt>
                <c:pt idx="70" formatCode="General">
                  <c:v>-71.784000000000006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519B-476E-9773-6FD296E53CFF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-11.664166666666668</c:v>
                </c:pt>
                <c:pt idx="25" formatCode="General">
                  <c:v>-11.480833333333335</c:v>
                </c:pt>
                <c:pt idx="26" formatCode="General">
                  <c:v>-11.297500000000001</c:v>
                </c:pt>
                <c:pt idx="27" formatCode="General">
                  <c:v>-11.114166666666668</c:v>
                </c:pt>
                <c:pt idx="28" formatCode="General">
                  <c:v>-10.930833333333334</c:v>
                </c:pt>
                <c:pt idx="29" formatCode="General">
                  <c:v>-10.7475</c:v>
                </c:pt>
                <c:pt idx="30" formatCode="General">
                  <c:v>-10.564166666666667</c:v>
                </c:pt>
                <c:pt idx="31" formatCode="General">
                  <c:v>-10.411104387291982</c:v>
                </c:pt>
                <c:pt idx="32" formatCode="General">
                  <c:v>-10.274341906202723</c:v>
                </c:pt>
                <c:pt idx="33" formatCode="General">
                  <c:v>-10.137579425113465</c:v>
                </c:pt>
                <c:pt idx="34" formatCode="General">
                  <c:v>-10.000816944024207</c:v>
                </c:pt>
                <c:pt idx="35" formatCode="General">
                  <c:v>-9.8640544629349467</c:v>
                </c:pt>
                <c:pt idx="36" formatCode="General">
                  <c:v>-9.7272919818456884</c:v>
                </c:pt>
                <c:pt idx="37" formatCode="General">
                  <c:v>-9.5924538577912255</c:v>
                </c:pt>
                <c:pt idx="38" formatCode="General">
                  <c:v>-9.5038003025718609</c:v>
                </c:pt>
                <c:pt idx="39" formatCode="General">
                  <c:v>-9.4151467473524963</c:v>
                </c:pt>
                <c:pt idx="40" formatCode="General">
                  <c:v>-9.3264931921331318</c:v>
                </c:pt>
                <c:pt idx="41" formatCode="General">
                  <c:v>-9.2378396369137672</c:v>
                </c:pt>
                <c:pt idx="42" formatCode="General">
                  <c:v>-9.1491860816944026</c:v>
                </c:pt>
                <c:pt idx="43" formatCode="General">
                  <c:v>-9.060532526475038</c:v>
                </c:pt>
                <c:pt idx="44" formatCode="General">
                  <c:v>-8.9917201210287434</c:v>
                </c:pt>
                <c:pt idx="45" formatCode="General">
                  <c:v>-8.9492087745839637</c:v>
                </c:pt>
                <c:pt idx="46" formatCode="General">
                  <c:v>-8.9066974281391822</c:v>
                </c:pt>
                <c:pt idx="47" formatCode="General">
                  <c:v>-8.8641860816944025</c:v>
                </c:pt>
                <c:pt idx="48" formatCode="General">
                  <c:v>-8.821674735249621</c:v>
                </c:pt>
                <c:pt idx="49" formatCode="General">
                  <c:v>-8.7791633888048395</c:v>
                </c:pt>
                <c:pt idx="50" formatCode="General">
                  <c:v>-8.7366520423600598</c:v>
                </c:pt>
                <c:pt idx="51" formatCode="General">
                  <c:v>-8.714090909090908</c:v>
                </c:pt>
                <c:pt idx="52" formatCode="General">
                  <c:v>-8.697248484848485</c:v>
                </c:pt>
                <c:pt idx="53" formatCode="General">
                  <c:v>-8.6869454545454552</c:v>
                </c:pt>
                <c:pt idx="54" formatCode="General">
                  <c:v>-8.680739393939394</c:v>
                </c:pt>
                <c:pt idx="55" formatCode="General">
                  <c:v>-8.678315151515152</c:v>
                </c:pt>
                <c:pt idx="56" formatCode="General">
                  <c:v>-8.6816909090909089</c:v>
                </c:pt>
                <c:pt idx="57" formatCode="General">
                  <c:v>-8.6889606656580938</c:v>
                </c:pt>
                <c:pt idx="58" formatCode="General">
                  <c:v>-8.7069636913767017</c:v>
                </c:pt>
                <c:pt idx="59" formatCode="General">
                  <c:v>-8.7249667170953114</c:v>
                </c:pt>
                <c:pt idx="60" formatCode="General">
                  <c:v>-8.7429697428139193</c:v>
                </c:pt>
                <c:pt idx="61" formatCode="General">
                  <c:v>-8.7609727685325272</c:v>
                </c:pt>
                <c:pt idx="62" formatCode="General">
                  <c:v>-8.7789757942511351</c:v>
                </c:pt>
                <c:pt idx="63" formatCode="General">
                  <c:v>-8.796978819969743</c:v>
                </c:pt>
                <c:pt idx="64" formatCode="General">
                  <c:v>-8.8221151515151508</c:v>
                </c:pt>
                <c:pt idx="65" formatCode="General">
                  <c:v>-8.8518121212121219</c:v>
                </c:pt>
                <c:pt idx="66" formatCode="General">
                  <c:v>-8.8853855421686756</c:v>
                </c:pt>
                <c:pt idx="67" formatCode="General">
                  <c:v>-8.920272727272728</c:v>
                </c:pt>
                <c:pt idx="68" formatCode="General">
                  <c:v>-8.9578484848484852</c:v>
                </c:pt>
                <c:pt idx="69" formatCode="General">
                  <c:v>-8.9973939393939393</c:v>
                </c:pt>
                <c:pt idx="70" formatCode="General">
                  <c:v>-9.0380000000000003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B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-93.313333333333347</c:v>
                      </c:pt>
                      <c:pt idx="25" formatCode="General">
                        <c:v>-91.846666666666678</c:v>
                      </c:pt>
                      <c:pt idx="26" formatCode="General">
                        <c:v>-90.38000000000001</c:v>
                      </c:pt>
                      <c:pt idx="27" formatCode="General">
                        <c:v>-88.913333333333341</c:v>
                      </c:pt>
                      <c:pt idx="28" formatCode="General">
                        <c:v>-87.446666666666673</c:v>
                      </c:pt>
                      <c:pt idx="29" formatCode="General">
                        <c:v>-85.98</c:v>
                      </c:pt>
                      <c:pt idx="30" formatCode="General">
                        <c:v>-84.513333333333335</c:v>
                      </c:pt>
                      <c:pt idx="31" formatCode="General">
                        <c:v>-83.288835098335852</c:v>
                      </c:pt>
                      <c:pt idx="32" formatCode="General">
                        <c:v>-82.194735249621786</c:v>
                      </c:pt>
                      <c:pt idx="33" formatCode="General">
                        <c:v>-81.10063540090772</c:v>
                      </c:pt>
                      <c:pt idx="34" formatCode="General">
                        <c:v>-80.006535552193654</c:v>
                      </c:pt>
                      <c:pt idx="35" formatCode="General">
                        <c:v>-78.912435703479574</c:v>
                      </c:pt>
                      <c:pt idx="36" formatCode="General">
                        <c:v>-77.818335854765508</c:v>
                      </c:pt>
                      <c:pt idx="37" formatCode="General">
                        <c:v>-76.739630862329804</c:v>
                      </c:pt>
                      <c:pt idx="38" formatCode="General">
                        <c:v>-76.030402420574887</c:v>
                      </c:pt>
                      <c:pt idx="39" formatCode="General">
                        <c:v>-75.321173978819971</c:v>
                      </c:pt>
                      <c:pt idx="40" formatCode="General">
                        <c:v>-74.611945537065054</c:v>
                      </c:pt>
                      <c:pt idx="41" formatCode="General">
                        <c:v>-73.902717095310138</c:v>
                      </c:pt>
                      <c:pt idx="42" formatCode="General">
                        <c:v>-73.193488653555221</c:v>
                      </c:pt>
                      <c:pt idx="43" formatCode="General">
                        <c:v>-72.484260211800304</c:v>
                      </c:pt>
                      <c:pt idx="44" formatCode="General">
                        <c:v>-71.933760968229947</c:v>
                      </c:pt>
                      <c:pt idx="45" formatCode="General">
                        <c:v>-71.59367019667171</c:v>
                      </c:pt>
                      <c:pt idx="46" formatCode="General">
                        <c:v>-71.253579425113458</c:v>
                      </c:pt>
                      <c:pt idx="47" formatCode="General">
                        <c:v>-70.91348865355522</c:v>
                      </c:pt>
                      <c:pt idx="48" formatCode="General">
                        <c:v>-70.573397881996968</c:v>
                      </c:pt>
                      <c:pt idx="49" formatCode="General">
                        <c:v>-70.233307110438716</c:v>
                      </c:pt>
                      <c:pt idx="50" formatCode="General">
                        <c:v>-69.893216338880478</c:v>
                      </c:pt>
                      <c:pt idx="51" formatCode="General">
                        <c:v>-69.712727272727264</c:v>
                      </c:pt>
                      <c:pt idx="52" formatCode="General">
                        <c:v>-69.57798787878788</c:v>
                      </c:pt>
                      <c:pt idx="53" formatCode="General">
                        <c:v>-69.495563636363642</c:v>
                      </c:pt>
                      <c:pt idx="54" formatCode="General">
                        <c:v>-69.445915151515152</c:v>
                      </c:pt>
                      <c:pt idx="55" formatCode="General">
                        <c:v>-69.426521212121216</c:v>
                      </c:pt>
                      <c:pt idx="56" formatCode="General">
                        <c:v>-69.453527272727271</c:v>
                      </c:pt>
                      <c:pt idx="57" formatCode="General">
                        <c:v>-69.51168532526475</c:v>
                      </c:pt>
                      <c:pt idx="58" formatCode="General">
                        <c:v>-69.655709531013613</c:v>
                      </c:pt>
                      <c:pt idx="59" formatCode="General">
                        <c:v>-69.799733736762491</c:v>
                      </c:pt>
                      <c:pt idx="60" formatCode="General">
                        <c:v>-69.943757942511354</c:v>
                      </c:pt>
                      <c:pt idx="61" formatCode="General">
                        <c:v>-70.087782148260217</c:v>
                      </c:pt>
                      <c:pt idx="62" formatCode="General">
                        <c:v>-70.23180635400908</c:v>
                      </c:pt>
                      <c:pt idx="63" formatCode="General">
                        <c:v>-70.375830559757944</c:v>
                      </c:pt>
                      <c:pt idx="64" formatCode="General">
                        <c:v>-70.576921212121206</c:v>
                      </c:pt>
                      <c:pt idx="65" formatCode="General">
                        <c:v>-70.814496969696975</c:v>
                      </c:pt>
                      <c:pt idx="66" formatCode="General">
                        <c:v>-71.083084337349405</c:v>
                      </c:pt>
                      <c:pt idx="67" formatCode="General">
                        <c:v>-71.362181818181824</c:v>
                      </c:pt>
                      <c:pt idx="68" formatCode="General">
                        <c:v>-71.662787878787881</c:v>
                      </c:pt>
                      <c:pt idx="69" formatCode="General">
                        <c:v>-71.979151515151514</c:v>
                      </c:pt>
                      <c:pt idx="70" formatCode="General">
                        <c:v>-72.304000000000002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-81.649166666666659</c:v>
                      </c:pt>
                      <c:pt idx="25" formatCode="General">
                        <c:v>-80.365833333333327</c:v>
                      </c:pt>
                      <c:pt idx="26" formatCode="General">
                        <c:v>-79.082499999999996</c:v>
                      </c:pt>
                      <c:pt idx="27" formatCode="General">
                        <c:v>-77.799166666666665</c:v>
                      </c:pt>
                      <c:pt idx="28" formatCode="General">
                        <c:v>-76.515833333333333</c:v>
                      </c:pt>
                      <c:pt idx="29" formatCode="General">
                        <c:v>-75.232500000000002</c:v>
                      </c:pt>
                      <c:pt idx="30" formatCode="General">
                        <c:v>-73.94916666666667</c:v>
                      </c:pt>
                      <c:pt idx="31" formatCode="General">
                        <c:v>-72.877730711043867</c:v>
                      </c:pt>
                      <c:pt idx="32" formatCode="General">
                        <c:v>-71.920393343419065</c:v>
                      </c:pt>
                      <c:pt idx="33" formatCode="General">
                        <c:v>-70.963055975794248</c:v>
                      </c:pt>
                      <c:pt idx="34" formatCode="General">
                        <c:v>-70.005718608169445</c:v>
                      </c:pt>
                      <c:pt idx="35" formatCode="General">
                        <c:v>-69.048381240544629</c:v>
                      </c:pt>
                      <c:pt idx="36" formatCode="General">
                        <c:v>-68.091043872919812</c:v>
                      </c:pt>
                      <c:pt idx="37" formatCode="General">
                        <c:v>-67.147177004538577</c:v>
                      </c:pt>
                      <c:pt idx="38" formatCode="General">
                        <c:v>-66.526602118003026</c:v>
                      </c:pt>
                      <c:pt idx="39" formatCode="General">
                        <c:v>-65.906027231467476</c:v>
                      </c:pt>
                      <c:pt idx="40" formatCode="General">
                        <c:v>-65.285452344931926</c:v>
                      </c:pt>
                      <c:pt idx="41" formatCode="General">
                        <c:v>-64.664877458396376</c:v>
                      </c:pt>
                      <c:pt idx="42" formatCode="General">
                        <c:v>-64.044302571860825</c:v>
                      </c:pt>
                      <c:pt idx="43" formatCode="General">
                        <c:v>-63.423727685325268</c:v>
                      </c:pt>
                      <c:pt idx="44" formatCode="General">
                        <c:v>-62.942040847201213</c:v>
                      </c:pt>
                      <c:pt idx="45" formatCode="General">
                        <c:v>-62.644461422087744</c:v>
                      </c:pt>
                      <c:pt idx="46" formatCode="General">
                        <c:v>-62.346881996974282</c:v>
                      </c:pt>
                      <c:pt idx="47" formatCode="General">
                        <c:v>-62.049302571860814</c:v>
                      </c:pt>
                      <c:pt idx="48" formatCode="General">
                        <c:v>-61.751723146747345</c:v>
                      </c:pt>
                      <c:pt idx="49" formatCode="General">
                        <c:v>-61.454143721633884</c:v>
                      </c:pt>
                      <c:pt idx="50" formatCode="General">
                        <c:v>-61.156564296520415</c:v>
                      </c:pt>
                      <c:pt idx="51" formatCode="General">
                        <c:v>-60.998636363636358</c:v>
                      </c:pt>
                      <c:pt idx="52" formatCode="General">
                        <c:v>-60.880739393939393</c:v>
                      </c:pt>
                      <c:pt idx="53" formatCode="General">
                        <c:v>-60.808618181818183</c:v>
                      </c:pt>
                      <c:pt idx="54" formatCode="General">
                        <c:v>-60.765175757575761</c:v>
                      </c:pt>
                      <c:pt idx="55" formatCode="General">
                        <c:v>-60.748206060606066</c:v>
                      </c:pt>
                      <c:pt idx="56" formatCode="General">
                        <c:v>-60.771836363636368</c:v>
                      </c:pt>
                      <c:pt idx="57" formatCode="General">
                        <c:v>-60.822724659606656</c:v>
                      </c:pt>
                      <c:pt idx="58" formatCode="General">
                        <c:v>-60.948745839636914</c:v>
                      </c:pt>
                      <c:pt idx="59" formatCode="General">
                        <c:v>-61.074767019667171</c:v>
                      </c:pt>
                      <c:pt idx="60" formatCode="General">
                        <c:v>-61.200788199697428</c:v>
                      </c:pt>
                      <c:pt idx="61" formatCode="General">
                        <c:v>-61.326809379727685</c:v>
                      </c:pt>
                      <c:pt idx="62" formatCode="General">
                        <c:v>-61.452830559757942</c:v>
                      </c:pt>
                      <c:pt idx="63" formatCode="General">
                        <c:v>-61.578851739788199</c:v>
                      </c:pt>
                      <c:pt idx="64" formatCode="General">
                        <c:v>-61.754806060606057</c:v>
                      </c:pt>
                      <c:pt idx="65" formatCode="General">
                        <c:v>-61.962684848484848</c:v>
                      </c:pt>
                      <c:pt idx="66" formatCode="General">
                        <c:v>-62.197698795180727</c:v>
                      </c:pt>
                      <c:pt idx="67" formatCode="General">
                        <c:v>-62.441909090909093</c:v>
                      </c:pt>
                      <c:pt idx="68" formatCode="General">
                        <c:v>-62.704939393939391</c:v>
                      </c:pt>
                      <c:pt idx="69" formatCode="General">
                        <c:v>-62.981757575757577</c:v>
                      </c:pt>
                      <c:pt idx="70" formatCode="General">
                        <c:v>-63.266000000000005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-69.984999999999999</c:v>
                      </c:pt>
                      <c:pt idx="25" formatCode="General">
                        <c:v>-68.885000000000005</c:v>
                      </c:pt>
                      <c:pt idx="26" formatCode="General">
                        <c:v>-67.784999999999997</c:v>
                      </c:pt>
                      <c:pt idx="27" formatCode="General">
                        <c:v>-66.685000000000002</c:v>
                      </c:pt>
                      <c:pt idx="28" formatCode="General">
                        <c:v>-65.585000000000008</c:v>
                      </c:pt>
                      <c:pt idx="29" formatCode="General">
                        <c:v>-64.484999999999999</c:v>
                      </c:pt>
                      <c:pt idx="30" formatCode="General">
                        <c:v>-63.384999999999998</c:v>
                      </c:pt>
                      <c:pt idx="31" formatCode="General">
                        <c:v>-62.466626323751889</c:v>
                      </c:pt>
                      <c:pt idx="32" formatCode="General">
                        <c:v>-61.646051437216343</c:v>
                      </c:pt>
                      <c:pt idx="33" formatCode="General">
                        <c:v>-60.82547655068079</c:v>
                      </c:pt>
                      <c:pt idx="34" formatCode="General">
                        <c:v>-60.004901664145237</c:v>
                      </c:pt>
                      <c:pt idx="35" formatCode="General">
                        <c:v>-59.184326777609684</c:v>
                      </c:pt>
                      <c:pt idx="36" formatCode="General">
                        <c:v>-58.363751891074131</c:v>
                      </c:pt>
                      <c:pt idx="37" formatCode="General">
                        <c:v>-57.554723146747357</c:v>
                      </c:pt>
                      <c:pt idx="38" formatCode="General">
                        <c:v>-57.022801815431166</c:v>
                      </c:pt>
                      <c:pt idx="39" formatCode="General">
                        <c:v>-56.490880484114982</c:v>
                      </c:pt>
                      <c:pt idx="40" formatCode="General">
                        <c:v>-55.958959152798791</c:v>
                      </c:pt>
                      <c:pt idx="41" formatCode="General">
                        <c:v>-55.427037821482607</c:v>
                      </c:pt>
                      <c:pt idx="42" formatCode="General">
                        <c:v>-54.895116490166416</c:v>
                      </c:pt>
                      <c:pt idx="43" formatCode="General">
                        <c:v>-54.363195158850232</c:v>
                      </c:pt>
                      <c:pt idx="44" formatCode="General">
                        <c:v>-53.950320726172471</c:v>
                      </c:pt>
                      <c:pt idx="45" formatCode="General">
                        <c:v>-53.695252647503786</c:v>
                      </c:pt>
                      <c:pt idx="46" formatCode="General">
                        <c:v>-53.4401845688351</c:v>
                      </c:pt>
                      <c:pt idx="47" formatCode="General">
                        <c:v>-53.185116490166415</c:v>
                      </c:pt>
                      <c:pt idx="48" formatCode="General">
                        <c:v>-52.930048411497729</c:v>
                      </c:pt>
                      <c:pt idx="49" formatCode="General">
                        <c:v>-52.674980332829044</c:v>
                      </c:pt>
                      <c:pt idx="50" formatCode="General">
                        <c:v>-52.419912254160359</c:v>
                      </c:pt>
                      <c:pt idx="51" formatCode="General">
                        <c:v>-52.284545454545452</c:v>
                      </c:pt>
                      <c:pt idx="52" formatCode="General">
                        <c:v>-52.183490909090914</c:v>
                      </c:pt>
                      <c:pt idx="53" formatCode="General">
                        <c:v>-52.121672727272724</c:v>
                      </c:pt>
                      <c:pt idx="54" formatCode="General">
                        <c:v>-52.084436363636364</c:v>
                      </c:pt>
                      <c:pt idx="55" formatCode="General">
                        <c:v>-52.069890909090915</c:v>
                      </c:pt>
                      <c:pt idx="56" formatCode="General">
                        <c:v>-52.090145454545457</c:v>
                      </c:pt>
                      <c:pt idx="57" formatCode="General">
                        <c:v>-52.133763993948563</c:v>
                      </c:pt>
                      <c:pt idx="58" formatCode="General">
                        <c:v>-52.241782148260214</c:v>
                      </c:pt>
                      <c:pt idx="59" formatCode="General">
                        <c:v>-52.349800302571857</c:v>
                      </c:pt>
                      <c:pt idx="60" formatCode="General">
                        <c:v>-52.457818456883508</c:v>
                      </c:pt>
                      <c:pt idx="61" formatCode="General">
                        <c:v>-52.565836611195159</c:v>
                      </c:pt>
                      <c:pt idx="62" formatCode="General">
                        <c:v>-52.673854765506803</c:v>
                      </c:pt>
                      <c:pt idx="63" formatCode="General">
                        <c:v>-52.781872919818454</c:v>
                      </c:pt>
                      <c:pt idx="64" formatCode="General">
                        <c:v>-52.932690909090908</c:v>
                      </c:pt>
                      <c:pt idx="65" formatCode="General">
                        <c:v>-53.110872727272721</c:v>
                      </c:pt>
                      <c:pt idx="66" formatCode="General">
                        <c:v>-53.31231325301205</c:v>
                      </c:pt>
                      <c:pt idx="67" formatCode="General">
                        <c:v>-53.521636363636368</c:v>
                      </c:pt>
                      <c:pt idx="68" formatCode="General">
                        <c:v>-53.747090909090915</c:v>
                      </c:pt>
                      <c:pt idx="69" formatCode="General">
                        <c:v>-53.984363636363639</c:v>
                      </c:pt>
                      <c:pt idx="70" formatCode="General">
                        <c:v>-54.228000000000002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-58.32083333333334</c:v>
                      </c:pt>
                      <c:pt idx="25" formatCode="General">
                        <c:v>-57.404166666666669</c:v>
                      </c:pt>
                      <c:pt idx="26" formatCode="General">
                        <c:v>-56.487500000000004</c:v>
                      </c:pt>
                      <c:pt idx="27" formatCode="General">
                        <c:v>-55.570833333333333</c:v>
                      </c:pt>
                      <c:pt idx="28" formatCode="General">
                        <c:v>-54.654166666666669</c:v>
                      </c:pt>
                      <c:pt idx="29" formatCode="General">
                        <c:v>-53.737499999999997</c:v>
                      </c:pt>
                      <c:pt idx="30" formatCode="General">
                        <c:v>-52.820833333333333</c:v>
                      </c:pt>
                      <c:pt idx="31" formatCode="General">
                        <c:v>-52.055521936459911</c:v>
                      </c:pt>
                      <c:pt idx="32" formatCode="General">
                        <c:v>-51.371709531013614</c:v>
                      </c:pt>
                      <c:pt idx="33" formatCode="General">
                        <c:v>-50.687897125567325</c:v>
                      </c:pt>
                      <c:pt idx="34" formatCode="General">
                        <c:v>-50.004084720121028</c:v>
                      </c:pt>
                      <c:pt idx="35" formatCode="General">
                        <c:v>-49.320272314674739</c:v>
                      </c:pt>
                      <c:pt idx="36" formatCode="General">
                        <c:v>-48.636459909228449</c:v>
                      </c:pt>
                      <c:pt idx="37" formatCode="General">
                        <c:v>-47.962269288956129</c:v>
                      </c:pt>
                      <c:pt idx="38" formatCode="General">
                        <c:v>-47.519001512859305</c:v>
                      </c:pt>
                      <c:pt idx="39" formatCode="General">
                        <c:v>-47.075733736762487</c:v>
                      </c:pt>
                      <c:pt idx="40" formatCode="General">
                        <c:v>-46.632465960665662</c:v>
                      </c:pt>
                      <c:pt idx="41" formatCode="General">
                        <c:v>-46.189198184568838</c:v>
                      </c:pt>
                      <c:pt idx="42" formatCode="General">
                        <c:v>-45.745930408472013</c:v>
                      </c:pt>
                      <c:pt idx="43" formatCode="General">
                        <c:v>-45.302662632375188</c:v>
                      </c:pt>
                      <c:pt idx="44" formatCode="General">
                        <c:v>-44.958600605143722</c:v>
                      </c:pt>
                      <c:pt idx="45" formatCode="General">
                        <c:v>-44.746043872919813</c:v>
                      </c:pt>
                      <c:pt idx="46" formatCode="General">
                        <c:v>-44.533487140695911</c:v>
                      </c:pt>
                      <c:pt idx="47" formatCode="General">
                        <c:v>-44.320930408472009</c:v>
                      </c:pt>
                      <c:pt idx="48" formatCode="General">
                        <c:v>-44.108373676248107</c:v>
                      </c:pt>
                      <c:pt idx="49" formatCode="General">
                        <c:v>-43.895816944024205</c:v>
                      </c:pt>
                      <c:pt idx="50" formatCode="General">
                        <c:v>-43.683260211800295</c:v>
                      </c:pt>
                      <c:pt idx="51" formatCode="General">
                        <c:v>-43.570454545454538</c:v>
                      </c:pt>
                      <c:pt idx="52" formatCode="General">
                        <c:v>-43.48624242424242</c:v>
                      </c:pt>
                      <c:pt idx="53" formatCode="General">
                        <c:v>-43.434727272727272</c:v>
                      </c:pt>
                      <c:pt idx="54" formatCode="General">
                        <c:v>-43.403696969696973</c:v>
                      </c:pt>
                      <c:pt idx="55" formatCode="General">
                        <c:v>-43.391575757575758</c:v>
                      </c:pt>
                      <c:pt idx="56" formatCode="General">
                        <c:v>-43.408454545454546</c:v>
                      </c:pt>
                      <c:pt idx="57" formatCode="General">
                        <c:v>-43.444803328290476</c:v>
                      </c:pt>
                      <c:pt idx="58" formatCode="General">
                        <c:v>-43.534818456883514</c:v>
                      </c:pt>
                      <c:pt idx="59" formatCode="General">
                        <c:v>-43.624833585476551</c:v>
                      </c:pt>
                      <c:pt idx="60" formatCode="General">
                        <c:v>-43.714848714069596</c:v>
                      </c:pt>
                      <c:pt idx="61" formatCode="General">
                        <c:v>-43.804863842662634</c:v>
                      </c:pt>
                      <c:pt idx="62" formatCode="General">
                        <c:v>-43.894878971255679</c:v>
                      </c:pt>
                      <c:pt idx="63" formatCode="General">
                        <c:v>-43.984894099848717</c:v>
                      </c:pt>
                      <c:pt idx="64" formatCode="General">
                        <c:v>-44.110575757575759</c:v>
                      </c:pt>
                      <c:pt idx="65" formatCode="General">
                        <c:v>-44.259060606060608</c:v>
                      </c:pt>
                      <c:pt idx="66" formatCode="General">
                        <c:v>-44.426927710843373</c:v>
                      </c:pt>
                      <c:pt idx="67" formatCode="General">
                        <c:v>-44.601363636363637</c:v>
                      </c:pt>
                      <c:pt idx="68" formatCode="General">
                        <c:v>-44.789242424242431</c:v>
                      </c:pt>
                      <c:pt idx="69" formatCode="General">
                        <c:v>-44.986969696969702</c:v>
                      </c:pt>
                      <c:pt idx="70" formatCode="General">
                        <c:v>-45.19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-46.656666666666673</c:v>
                      </c:pt>
                      <c:pt idx="25" formatCode="General">
                        <c:v>-45.923333333333339</c:v>
                      </c:pt>
                      <c:pt idx="26" formatCode="General">
                        <c:v>-45.190000000000005</c:v>
                      </c:pt>
                      <c:pt idx="27" formatCode="General">
                        <c:v>-44.456666666666671</c:v>
                      </c:pt>
                      <c:pt idx="28" formatCode="General">
                        <c:v>-43.723333333333336</c:v>
                      </c:pt>
                      <c:pt idx="29" formatCode="General">
                        <c:v>-42.99</c:v>
                      </c:pt>
                      <c:pt idx="30" formatCode="General">
                        <c:v>-42.256666666666668</c:v>
                      </c:pt>
                      <c:pt idx="31" formatCode="General">
                        <c:v>-41.644417549167926</c:v>
                      </c:pt>
                      <c:pt idx="32" formatCode="General">
                        <c:v>-41.097367624810893</c:v>
                      </c:pt>
                      <c:pt idx="33" formatCode="General">
                        <c:v>-40.55031770045386</c:v>
                      </c:pt>
                      <c:pt idx="34" formatCode="General">
                        <c:v>-40.003267776096827</c:v>
                      </c:pt>
                      <c:pt idx="35" formatCode="General">
                        <c:v>-39.456217851739787</c:v>
                      </c:pt>
                      <c:pt idx="36" formatCode="General">
                        <c:v>-38.909167927382754</c:v>
                      </c:pt>
                      <c:pt idx="37" formatCode="General">
                        <c:v>-38.369815431164902</c:v>
                      </c:pt>
                      <c:pt idx="38" formatCode="General">
                        <c:v>-38.015201210287444</c:v>
                      </c:pt>
                      <c:pt idx="39" formatCode="General">
                        <c:v>-37.660586989409985</c:v>
                      </c:pt>
                      <c:pt idx="40" formatCode="General">
                        <c:v>-37.305972768532527</c:v>
                      </c:pt>
                      <c:pt idx="41" formatCode="General">
                        <c:v>-36.951358547655069</c:v>
                      </c:pt>
                      <c:pt idx="42" formatCode="General">
                        <c:v>-36.59674432677761</c:v>
                      </c:pt>
                      <c:pt idx="43" formatCode="General">
                        <c:v>-36.242130105900152</c:v>
                      </c:pt>
                      <c:pt idx="44" formatCode="General">
                        <c:v>-35.966880484114974</c:v>
                      </c:pt>
                      <c:pt idx="45" formatCode="General">
                        <c:v>-35.796835098335855</c:v>
                      </c:pt>
                      <c:pt idx="46" formatCode="General">
                        <c:v>-35.626789712556729</c:v>
                      </c:pt>
                      <c:pt idx="47" formatCode="General">
                        <c:v>-35.45674432677761</c:v>
                      </c:pt>
                      <c:pt idx="48" formatCode="General">
                        <c:v>-35.286698940998484</c:v>
                      </c:pt>
                      <c:pt idx="49" formatCode="General">
                        <c:v>-35.116653555219358</c:v>
                      </c:pt>
                      <c:pt idx="50" formatCode="General">
                        <c:v>-34.946608169440239</c:v>
                      </c:pt>
                      <c:pt idx="51" formatCode="General">
                        <c:v>-34.856363636363632</c:v>
                      </c:pt>
                      <c:pt idx="52" formatCode="General">
                        <c:v>-34.78899393939394</c:v>
                      </c:pt>
                      <c:pt idx="53" formatCode="General">
                        <c:v>-34.747781818181821</c:v>
                      </c:pt>
                      <c:pt idx="54" formatCode="General">
                        <c:v>-34.722957575757576</c:v>
                      </c:pt>
                      <c:pt idx="55" formatCode="General">
                        <c:v>-34.713260606060608</c:v>
                      </c:pt>
                      <c:pt idx="56" formatCode="General">
                        <c:v>-34.726763636363636</c:v>
                      </c:pt>
                      <c:pt idx="57" formatCode="General">
                        <c:v>-34.755842662632375</c:v>
                      </c:pt>
                      <c:pt idx="58" formatCode="General">
                        <c:v>-34.827854765506807</c:v>
                      </c:pt>
                      <c:pt idx="59" formatCode="General">
                        <c:v>-34.899866868381245</c:v>
                      </c:pt>
                      <c:pt idx="60" formatCode="General">
                        <c:v>-34.971878971255677</c:v>
                      </c:pt>
                      <c:pt idx="61" formatCode="General">
                        <c:v>-35.043891074130109</c:v>
                      </c:pt>
                      <c:pt idx="62" formatCode="General">
                        <c:v>-35.11590317700454</c:v>
                      </c:pt>
                      <c:pt idx="63" formatCode="General">
                        <c:v>-35.187915279878972</c:v>
                      </c:pt>
                      <c:pt idx="64" formatCode="General">
                        <c:v>-35.288460606060603</c:v>
                      </c:pt>
                      <c:pt idx="65" formatCode="General">
                        <c:v>-35.407248484848488</c:v>
                      </c:pt>
                      <c:pt idx="66" formatCode="General">
                        <c:v>-35.541542168674702</c:v>
                      </c:pt>
                      <c:pt idx="67" formatCode="General">
                        <c:v>-35.681090909090912</c:v>
                      </c:pt>
                      <c:pt idx="68" formatCode="General">
                        <c:v>-35.831393939393941</c:v>
                      </c:pt>
                      <c:pt idx="69" formatCode="General">
                        <c:v>-35.989575757575757</c:v>
                      </c:pt>
                      <c:pt idx="70" formatCode="General">
                        <c:v>-36.152000000000001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-34.9925</c:v>
                      </c:pt>
                      <c:pt idx="25" formatCode="General">
                        <c:v>-34.442500000000003</c:v>
                      </c:pt>
                      <c:pt idx="26" formatCode="General">
                        <c:v>-33.892499999999998</c:v>
                      </c:pt>
                      <c:pt idx="27" formatCode="General">
                        <c:v>-33.342500000000001</c:v>
                      </c:pt>
                      <c:pt idx="28" formatCode="General">
                        <c:v>-32.792500000000004</c:v>
                      </c:pt>
                      <c:pt idx="29" formatCode="General">
                        <c:v>-32.2425</c:v>
                      </c:pt>
                      <c:pt idx="30" formatCode="General">
                        <c:v>-31.692499999999999</c:v>
                      </c:pt>
                      <c:pt idx="31" formatCode="General">
                        <c:v>-31.233313161875945</c:v>
                      </c:pt>
                      <c:pt idx="32" formatCode="General">
                        <c:v>-30.823025718608172</c:v>
                      </c:pt>
                      <c:pt idx="33" formatCode="General">
                        <c:v>-30.412738275340395</c:v>
                      </c:pt>
                      <c:pt idx="34" formatCode="General">
                        <c:v>-30.002450832072618</c:v>
                      </c:pt>
                      <c:pt idx="35" formatCode="General">
                        <c:v>-29.592163388804842</c:v>
                      </c:pt>
                      <c:pt idx="36" formatCode="General">
                        <c:v>-29.181875945537065</c:v>
                      </c:pt>
                      <c:pt idx="37" formatCode="General">
                        <c:v>-28.777361573373678</c:v>
                      </c:pt>
                      <c:pt idx="38" formatCode="General">
                        <c:v>-28.511400907715583</c:v>
                      </c:pt>
                      <c:pt idx="39" formatCode="General">
                        <c:v>-28.245440242057491</c:v>
                      </c:pt>
                      <c:pt idx="40" formatCode="General">
                        <c:v>-27.979479576399395</c:v>
                      </c:pt>
                      <c:pt idx="41" formatCode="General">
                        <c:v>-27.713518910741303</c:v>
                      </c:pt>
                      <c:pt idx="42" formatCode="General">
                        <c:v>-27.447558245083208</c:v>
                      </c:pt>
                      <c:pt idx="43" formatCode="General">
                        <c:v>-27.181597579425116</c:v>
                      </c:pt>
                      <c:pt idx="44" formatCode="General">
                        <c:v>-26.975160363086236</c:v>
                      </c:pt>
                      <c:pt idx="45" formatCode="General">
                        <c:v>-26.847626323751893</c:v>
                      </c:pt>
                      <c:pt idx="46" formatCode="General">
                        <c:v>-26.72009228441755</c:v>
                      </c:pt>
                      <c:pt idx="47" formatCode="General">
                        <c:v>-26.592558245083207</c:v>
                      </c:pt>
                      <c:pt idx="48" formatCode="General">
                        <c:v>-26.465024205748865</c:v>
                      </c:pt>
                      <c:pt idx="49" formatCode="General">
                        <c:v>-26.337490166414522</c:v>
                      </c:pt>
                      <c:pt idx="50" formatCode="General">
                        <c:v>-26.209956127080179</c:v>
                      </c:pt>
                      <c:pt idx="51" formatCode="General">
                        <c:v>-26.142272727272726</c:v>
                      </c:pt>
                      <c:pt idx="52" formatCode="General">
                        <c:v>-26.091745454545457</c:v>
                      </c:pt>
                      <c:pt idx="53" formatCode="General">
                        <c:v>-26.060836363636362</c:v>
                      </c:pt>
                      <c:pt idx="54" formatCode="General">
                        <c:v>-26.042218181818182</c:v>
                      </c:pt>
                      <c:pt idx="55" formatCode="General">
                        <c:v>-26.034945454545458</c:v>
                      </c:pt>
                      <c:pt idx="56" formatCode="General">
                        <c:v>-26.045072727272728</c:v>
                      </c:pt>
                      <c:pt idx="57" formatCode="General">
                        <c:v>-26.066881996974281</c:v>
                      </c:pt>
                      <c:pt idx="58" formatCode="General">
                        <c:v>-26.120891074130107</c:v>
                      </c:pt>
                      <c:pt idx="59" formatCode="General">
                        <c:v>-26.174900151285929</c:v>
                      </c:pt>
                      <c:pt idx="60" formatCode="General">
                        <c:v>-26.228909228441754</c:v>
                      </c:pt>
                      <c:pt idx="61" formatCode="General">
                        <c:v>-26.28291830559758</c:v>
                      </c:pt>
                      <c:pt idx="62" formatCode="General">
                        <c:v>-26.336927382753402</c:v>
                      </c:pt>
                      <c:pt idx="63" formatCode="General">
                        <c:v>-26.390936459909227</c:v>
                      </c:pt>
                      <c:pt idx="64" formatCode="General">
                        <c:v>-26.466345454545454</c:v>
                      </c:pt>
                      <c:pt idx="65" formatCode="General">
                        <c:v>-26.55543636363636</c:v>
                      </c:pt>
                      <c:pt idx="66" formatCode="General">
                        <c:v>-26.656156626506025</c:v>
                      </c:pt>
                      <c:pt idx="67" formatCode="General">
                        <c:v>-26.760818181818184</c:v>
                      </c:pt>
                      <c:pt idx="68" formatCode="General">
                        <c:v>-26.873545454545457</c:v>
                      </c:pt>
                      <c:pt idx="69" formatCode="General">
                        <c:v>-26.99218181818182</c:v>
                      </c:pt>
                      <c:pt idx="70" formatCode="General">
                        <c:v>-27.114000000000001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-5.179249621785174</c:v>
                </c:pt>
                <c:pt idx="1">
                  <c:v>-5.2325022692889558</c:v>
                </c:pt>
                <c:pt idx="2" formatCode="General">
                  <c:v>-5.2857549167927385</c:v>
                </c:pt>
                <c:pt idx="3" formatCode="General">
                  <c:v>-5.3390075642965202</c:v>
                </c:pt>
                <c:pt idx="4" formatCode="General">
                  <c:v>-5.3927080181543117</c:v>
                </c:pt>
                <c:pt idx="5" formatCode="General">
                  <c:v>-5.4515582450832074</c:v>
                </c:pt>
                <c:pt idx="6" formatCode="General">
                  <c:v>-5.5104084720121032</c:v>
                </c:pt>
                <c:pt idx="7" formatCode="General">
                  <c:v>-5.5692586989409989</c:v>
                </c:pt>
                <c:pt idx="8" formatCode="General">
                  <c:v>-5.6281089258698938</c:v>
                </c:pt>
                <c:pt idx="9" formatCode="General">
                  <c:v>-5.6869591527987895</c:v>
                </c:pt>
                <c:pt idx="10" formatCode="General">
                  <c:v>-5.7458093797276852</c:v>
                </c:pt>
                <c:pt idx="11" formatCode="General">
                  <c:v>-5.8043040847201208</c:v>
                </c:pt>
                <c:pt idx="12" formatCode="General">
                  <c:v>-5.8623978819969746</c:v>
                </c:pt>
                <c:pt idx="13" formatCode="General">
                  <c:v>-5.9204916792738276</c:v>
                </c:pt>
                <c:pt idx="14" formatCode="General">
                  <c:v>-5.9785854765506805</c:v>
                </c:pt>
                <c:pt idx="15" formatCode="General">
                  <c:v>-6.0366792738275343</c:v>
                </c:pt>
                <c:pt idx="16" formatCode="General">
                  <c:v>-6.0947730711043873</c:v>
                </c:pt>
                <c:pt idx="17" formatCode="General">
                  <c:v>-6.1528668683812402</c:v>
                </c:pt>
                <c:pt idx="18" formatCode="General">
                  <c:v>-6.2083585476550676</c:v>
                </c:pt>
                <c:pt idx="19" formatCode="General">
                  <c:v>-6.2634266263237519</c:v>
                </c:pt>
                <c:pt idx="20" formatCode="General">
                  <c:v>-6.3184947049924354</c:v>
                </c:pt>
                <c:pt idx="21" formatCode="General">
                  <c:v>-6.3735627836611197</c:v>
                </c:pt>
                <c:pt idx="22" formatCode="General">
                  <c:v>-6.4286308623298032</c:v>
                </c:pt>
                <c:pt idx="23" formatCode="General">
                  <c:v>-6.4836989409984875</c:v>
                </c:pt>
                <c:pt idx="24" formatCode="General">
                  <c:v>-6.5381818181818181</c:v>
                </c:pt>
                <c:pt idx="25" formatCode="General">
                  <c:v>-6.5909090909090908</c:v>
                </c:pt>
                <c:pt idx="26" formatCode="General">
                  <c:v>-6.6432727272727279</c:v>
                </c:pt>
                <c:pt idx="27" formatCode="General">
                  <c:v>-6.6953939393939397</c:v>
                </c:pt>
                <c:pt idx="28" formatCode="General">
                  <c:v>-6.7457878787878789</c:v>
                </c:pt>
                <c:pt idx="29" formatCode="General">
                  <c:v>-6.7960909090909087</c:v>
                </c:pt>
                <c:pt idx="30" formatCode="General">
                  <c:v>-6.8463939393939395</c:v>
                </c:pt>
                <c:pt idx="31" formatCode="General">
                  <c:v>-6.8945824508320728</c:v>
                </c:pt>
                <c:pt idx="32" formatCode="General">
                  <c:v>-6.9416323751891076</c:v>
                </c:pt>
                <c:pt idx="33" formatCode="General">
                  <c:v>-6.9886822995461424</c:v>
                </c:pt>
                <c:pt idx="34" formatCode="General">
                  <c:v>-7.0357322239031772</c:v>
                </c:pt>
                <c:pt idx="35" formatCode="General">
                  <c:v>-7.0827821482602111</c:v>
                </c:pt>
                <c:pt idx="36" formatCode="General">
                  <c:v>-7.1298320726172459</c:v>
                </c:pt>
                <c:pt idx="37" formatCode="General">
                  <c:v>-7.1767367624810889</c:v>
                </c:pt>
                <c:pt idx="38" formatCode="General">
                  <c:v>-7.2201558245083204</c:v>
                </c:pt>
                <c:pt idx="39" formatCode="General">
                  <c:v>-7.2635748865355518</c:v>
                </c:pt>
                <c:pt idx="40" formatCode="General">
                  <c:v>-7.3069939485627833</c:v>
                </c:pt>
                <c:pt idx="41" formatCode="General">
                  <c:v>-7.3504130105900147</c:v>
                </c:pt>
                <c:pt idx="42" formatCode="General">
                  <c:v>-7.3938320726172462</c:v>
                </c:pt>
                <c:pt idx="43" formatCode="General">
                  <c:v>-7.4372511346444776</c:v>
                </c:pt>
                <c:pt idx="44" formatCode="General">
                  <c:v>-7.4798895612708014</c:v>
                </c:pt>
                <c:pt idx="45" formatCode="General">
                  <c:v>-7.5214931921331312</c:v>
                </c:pt>
                <c:pt idx="46" formatCode="General">
                  <c:v>-7.5630968229954609</c:v>
                </c:pt>
                <c:pt idx="47" formatCode="General">
                  <c:v>-7.6047004538577916</c:v>
                </c:pt>
                <c:pt idx="48" formatCode="General">
                  <c:v>-7.6463040847201214</c:v>
                </c:pt>
                <c:pt idx="49" formatCode="General">
                  <c:v>-7.6879077155824511</c:v>
                </c:pt>
                <c:pt idx="50" formatCode="General">
                  <c:v>-7.7295113464447809</c:v>
                </c:pt>
                <c:pt idx="51" formatCode="General">
                  <c:v>-7.7709181818181818</c:v>
                </c:pt>
                <c:pt idx="52" formatCode="General">
                  <c:v>-7.8122818181818188</c:v>
                </c:pt>
                <c:pt idx="53" formatCode="General">
                  <c:v>-7.8536454545454548</c:v>
                </c:pt>
                <c:pt idx="54" formatCode="General">
                  <c:v>-7.8950090909090909</c:v>
                </c:pt>
                <c:pt idx="55" formatCode="General">
                  <c:v>-7.9363727272727269</c:v>
                </c:pt>
                <c:pt idx="56" formatCode="General">
                  <c:v>-7.9777363636363638</c:v>
                </c:pt>
                <c:pt idx="57" formatCode="General">
                  <c:v>-8.0192771084337355</c:v>
                </c:pt>
                <c:pt idx="58" formatCode="General">
                  <c:v>-8.0614457831325304</c:v>
                </c:pt>
                <c:pt idx="59" formatCode="General">
                  <c:v>-8.1044363636363634</c:v>
                </c:pt>
                <c:pt idx="60" formatCode="General">
                  <c:v>-8.1480727272727265</c:v>
                </c:pt>
                <c:pt idx="61" formatCode="General">
                  <c:v>-8.1928121212121212</c:v>
                </c:pt>
                <c:pt idx="62" formatCode="General">
                  <c:v>-8.2379757575757591</c:v>
                </c:pt>
                <c:pt idx="63" formatCode="General">
                  <c:v>-8.2840363636363641</c:v>
                </c:pt>
                <c:pt idx="64" formatCode="General">
                  <c:v>-8.3332844175491676</c:v>
                </c:pt>
                <c:pt idx="65" formatCode="General">
                  <c:v>-8.3845703479576397</c:v>
                </c:pt>
                <c:pt idx="66" formatCode="General">
                  <c:v>-8.4358562783661117</c:v>
                </c:pt>
                <c:pt idx="67" formatCode="General">
                  <c:v>-8.4871422087745838</c:v>
                </c:pt>
                <c:pt idx="68" formatCode="General">
                  <c:v>-8.5384281391830559</c:v>
                </c:pt>
                <c:pt idx="69" formatCode="General">
                  <c:v>-8.5897140695915279</c:v>
                </c:pt>
                <c:pt idx="70" formatCode="General">
                  <c:v>-8.641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-91.10478181818182</c:v>
                </c:pt>
                <c:pt idx="47" formatCode="General">
                  <c:v>-90.380866666666677</c:v>
                </c:pt>
                <c:pt idx="48" formatCode="General">
                  <c:v>-89.687533333333334</c:v>
                </c:pt>
                <c:pt idx="49" formatCode="General">
                  <c:v>-89.008060240963857</c:v>
                </c:pt>
                <c:pt idx="50" formatCode="General">
                  <c:v>-88.343602409638549</c:v>
                </c:pt>
                <c:pt idx="51" formatCode="General">
                  <c:v>-87.708145454545459</c:v>
                </c:pt>
                <c:pt idx="52" formatCode="General">
                  <c:v>-87.083690909090919</c:v>
                </c:pt>
                <c:pt idx="53" formatCode="General">
                  <c:v>-86.48187272727273</c:v>
                </c:pt>
                <c:pt idx="54" formatCode="General">
                  <c:v>-85.888878787878781</c:v>
                </c:pt>
                <c:pt idx="55" formatCode="General">
                  <c:v>-85.304030303030302</c:v>
                </c:pt>
                <c:pt idx="56" formatCode="General">
                  <c:v>-84.751345454545458</c:v>
                </c:pt>
                <c:pt idx="57" formatCode="General">
                  <c:v>-84.210289156626501</c:v>
                </c:pt>
                <c:pt idx="58" formatCode="General">
                  <c:v>-83.693421686746987</c:v>
                </c:pt>
                <c:pt idx="59" formatCode="General">
                  <c:v>-83.182606060606062</c:v>
                </c:pt>
                <c:pt idx="60" formatCode="General">
                  <c:v>-82.676545454545447</c:v>
                </c:pt>
                <c:pt idx="61" formatCode="General">
                  <c:v>-82.186478787878784</c:v>
                </c:pt>
                <c:pt idx="62" formatCode="General">
                  <c:v>-81.70571515151515</c:v>
                </c:pt>
                <c:pt idx="63" formatCode="General">
                  <c:v>-81.246927272727277</c:v>
                </c:pt>
                <c:pt idx="64" formatCode="General">
                  <c:v>-80.7988606060606</c:v>
                </c:pt>
                <c:pt idx="65" formatCode="General">
                  <c:v>-80.357648484848482</c:v>
                </c:pt>
                <c:pt idx="66" formatCode="General">
                  <c:v>-79.935759036144589</c:v>
                </c:pt>
                <c:pt idx="67" formatCode="General">
                  <c:v>-79.51609090909092</c:v>
                </c:pt>
                <c:pt idx="68" formatCode="General">
                  <c:v>-79.099727272727279</c:v>
                </c:pt>
                <c:pt idx="69" formatCode="General">
                  <c:v>-78.703848484848493</c:v>
                </c:pt>
                <c:pt idx="70" formatCode="General">
                  <c:v>-78.319000000000003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-23.306349470499246</c:v>
                </c:pt>
                <c:pt idx="45" formatCode="General">
                  <c:v>-23.204836611195159</c:v>
                </c:pt>
                <c:pt idx="46" formatCode="General">
                  <c:v>-23.103323751891075</c:v>
                </c:pt>
                <c:pt idx="47" formatCode="General">
                  <c:v>-23.001810892586988</c:v>
                </c:pt>
                <c:pt idx="48" formatCode="General">
                  <c:v>-22.900298033282905</c:v>
                </c:pt>
                <c:pt idx="49" formatCode="General">
                  <c:v>-22.798785173978818</c:v>
                </c:pt>
                <c:pt idx="50" formatCode="General">
                  <c:v>-22.697272314674734</c:v>
                </c:pt>
                <c:pt idx="51" formatCode="General">
                  <c:v>-22.609424242424243</c:v>
                </c:pt>
                <c:pt idx="52" formatCode="General">
                  <c:v>-22.524884848484849</c:v>
                </c:pt>
                <c:pt idx="53" formatCode="General">
                  <c:v>-22.441854545454547</c:v>
                </c:pt>
                <c:pt idx="54" formatCode="General">
                  <c:v>-22.362921212121211</c:v>
                </c:pt>
                <c:pt idx="55" formatCode="General">
                  <c:v>-22.287769696969697</c:v>
                </c:pt>
                <c:pt idx="56" formatCode="General">
                  <c:v>-22.213145454545455</c:v>
                </c:pt>
                <c:pt idx="57" formatCode="General">
                  <c:v>-22.141653555219364</c:v>
                </c:pt>
                <c:pt idx="58" formatCode="General">
                  <c:v>-22.080987897125567</c:v>
                </c:pt>
                <c:pt idx="59" formatCode="General">
                  <c:v>-22.020322239031771</c:v>
                </c:pt>
                <c:pt idx="60" formatCode="General">
                  <c:v>-21.95965658093797</c:v>
                </c:pt>
                <c:pt idx="61" formatCode="General">
                  <c:v>-21.898990922844174</c:v>
                </c:pt>
                <c:pt idx="62" formatCode="General">
                  <c:v>-21.838325264750377</c:v>
                </c:pt>
                <c:pt idx="63" formatCode="General">
                  <c:v>-21.777659606656577</c:v>
                </c:pt>
                <c:pt idx="64" formatCode="General">
                  <c:v>-21.724054545454546</c:v>
                </c:pt>
                <c:pt idx="65" formatCode="General">
                  <c:v>-21.674963636363639</c:v>
                </c:pt>
                <c:pt idx="66" formatCode="General">
                  <c:v>-21.624421686746988</c:v>
                </c:pt>
                <c:pt idx="67" formatCode="General">
                  <c:v>-21.574818181818181</c:v>
                </c:pt>
                <c:pt idx="68" formatCode="General">
                  <c:v>-21.527545454545454</c:v>
                </c:pt>
                <c:pt idx="69" formatCode="General">
                  <c:v>-21.482242424242425</c:v>
                </c:pt>
                <c:pt idx="70" formatCode="General">
                  <c:v>-21.438000000000002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E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-93.313333333333347</c:v>
                      </c:pt>
                      <c:pt idx="25" formatCode="General">
                        <c:v>-91.846666666666678</c:v>
                      </c:pt>
                      <c:pt idx="26" formatCode="General">
                        <c:v>-90.38000000000001</c:v>
                      </c:pt>
                      <c:pt idx="27" formatCode="General">
                        <c:v>-88.913333333333341</c:v>
                      </c:pt>
                      <c:pt idx="28" formatCode="General">
                        <c:v>-87.446666666666673</c:v>
                      </c:pt>
                      <c:pt idx="29" formatCode="General">
                        <c:v>-85.98</c:v>
                      </c:pt>
                      <c:pt idx="30" formatCode="General">
                        <c:v>-84.513333333333335</c:v>
                      </c:pt>
                      <c:pt idx="31" formatCode="General">
                        <c:v>-83.288835098335852</c:v>
                      </c:pt>
                      <c:pt idx="32" formatCode="General">
                        <c:v>-82.194735249621786</c:v>
                      </c:pt>
                      <c:pt idx="33" formatCode="General">
                        <c:v>-81.10063540090772</c:v>
                      </c:pt>
                      <c:pt idx="34" formatCode="General">
                        <c:v>-80.006535552193654</c:v>
                      </c:pt>
                      <c:pt idx="35" formatCode="General">
                        <c:v>-78.912435703479574</c:v>
                      </c:pt>
                      <c:pt idx="36" formatCode="General">
                        <c:v>-77.818335854765508</c:v>
                      </c:pt>
                      <c:pt idx="37" formatCode="General">
                        <c:v>-76.739630862329804</c:v>
                      </c:pt>
                      <c:pt idx="38" formatCode="General">
                        <c:v>-76.030402420574887</c:v>
                      </c:pt>
                      <c:pt idx="39" formatCode="General">
                        <c:v>-75.321173978819971</c:v>
                      </c:pt>
                      <c:pt idx="40" formatCode="General">
                        <c:v>-74.611945537065054</c:v>
                      </c:pt>
                      <c:pt idx="41" formatCode="General">
                        <c:v>-73.902717095310138</c:v>
                      </c:pt>
                      <c:pt idx="42" formatCode="General">
                        <c:v>-73.193488653555221</c:v>
                      </c:pt>
                      <c:pt idx="43" formatCode="General">
                        <c:v>-72.484260211800304</c:v>
                      </c:pt>
                      <c:pt idx="44" formatCode="General">
                        <c:v>-71.933760968229947</c:v>
                      </c:pt>
                      <c:pt idx="45" formatCode="General">
                        <c:v>-71.59367019667171</c:v>
                      </c:pt>
                      <c:pt idx="46" formatCode="General">
                        <c:v>-71.253579425113458</c:v>
                      </c:pt>
                      <c:pt idx="47" formatCode="General">
                        <c:v>-70.91348865355522</c:v>
                      </c:pt>
                      <c:pt idx="48" formatCode="General">
                        <c:v>-70.573397881996968</c:v>
                      </c:pt>
                      <c:pt idx="49" formatCode="General">
                        <c:v>-70.233307110438716</c:v>
                      </c:pt>
                      <c:pt idx="50" formatCode="General">
                        <c:v>-69.893216338880478</c:v>
                      </c:pt>
                      <c:pt idx="51" formatCode="General">
                        <c:v>-69.712727272727264</c:v>
                      </c:pt>
                      <c:pt idx="52" formatCode="General">
                        <c:v>-69.57798787878788</c:v>
                      </c:pt>
                      <c:pt idx="53" formatCode="General">
                        <c:v>-69.495563636363642</c:v>
                      </c:pt>
                      <c:pt idx="54" formatCode="General">
                        <c:v>-69.445915151515152</c:v>
                      </c:pt>
                      <c:pt idx="55" formatCode="General">
                        <c:v>-69.426521212121216</c:v>
                      </c:pt>
                      <c:pt idx="56" formatCode="General">
                        <c:v>-69.453527272727271</c:v>
                      </c:pt>
                      <c:pt idx="57" formatCode="General">
                        <c:v>-69.51168532526475</c:v>
                      </c:pt>
                      <c:pt idx="58" formatCode="General">
                        <c:v>-69.655709531013613</c:v>
                      </c:pt>
                      <c:pt idx="59" formatCode="General">
                        <c:v>-69.799733736762491</c:v>
                      </c:pt>
                      <c:pt idx="60" formatCode="General">
                        <c:v>-69.943757942511354</c:v>
                      </c:pt>
                      <c:pt idx="61" formatCode="General">
                        <c:v>-70.087782148260217</c:v>
                      </c:pt>
                      <c:pt idx="62" formatCode="General">
                        <c:v>-70.23180635400908</c:v>
                      </c:pt>
                      <c:pt idx="63" formatCode="General">
                        <c:v>-70.375830559757944</c:v>
                      </c:pt>
                      <c:pt idx="64" formatCode="General">
                        <c:v>-70.576921212121206</c:v>
                      </c:pt>
                      <c:pt idx="65" formatCode="General">
                        <c:v>-70.814496969696975</c:v>
                      </c:pt>
                      <c:pt idx="66" formatCode="General">
                        <c:v>-71.083084337349405</c:v>
                      </c:pt>
                      <c:pt idx="67" formatCode="General">
                        <c:v>-71.362181818181824</c:v>
                      </c:pt>
                      <c:pt idx="68" formatCode="General">
                        <c:v>-71.662787878787881</c:v>
                      </c:pt>
                      <c:pt idx="69" formatCode="General">
                        <c:v>-71.979151515151514</c:v>
                      </c:pt>
                      <c:pt idx="70" formatCode="General">
                        <c:v>-72.304000000000002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-81.649166666666659</c:v>
                      </c:pt>
                      <c:pt idx="25" formatCode="General">
                        <c:v>-80.365833333333327</c:v>
                      </c:pt>
                      <c:pt idx="26" formatCode="General">
                        <c:v>-79.082499999999996</c:v>
                      </c:pt>
                      <c:pt idx="27" formatCode="General">
                        <c:v>-77.799166666666665</c:v>
                      </c:pt>
                      <c:pt idx="28" formatCode="General">
                        <c:v>-76.515833333333333</c:v>
                      </c:pt>
                      <c:pt idx="29" formatCode="General">
                        <c:v>-75.232500000000002</c:v>
                      </c:pt>
                      <c:pt idx="30" formatCode="General">
                        <c:v>-73.94916666666667</c:v>
                      </c:pt>
                      <c:pt idx="31" formatCode="General">
                        <c:v>-72.877730711043867</c:v>
                      </c:pt>
                      <c:pt idx="32" formatCode="General">
                        <c:v>-71.920393343419065</c:v>
                      </c:pt>
                      <c:pt idx="33" formatCode="General">
                        <c:v>-70.963055975794248</c:v>
                      </c:pt>
                      <c:pt idx="34" formatCode="General">
                        <c:v>-70.005718608169445</c:v>
                      </c:pt>
                      <c:pt idx="35" formatCode="General">
                        <c:v>-69.048381240544629</c:v>
                      </c:pt>
                      <c:pt idx="36" formatCode="General">
                        <c:v>-68.091043872919812</c:v>
                      </c:pt>
                      <c:pt idx="37" formatCode="General">
                        <c:v>-67.147177004538577</c:v>
                      </c:pt>
                      <c:pt idx="38" formatCode="General">
                        <c:v>-66.526602118003026</c:v>
                      </c:pt>
                      <c:pt idx="39" formatCode="General">
                        <c:v>-65.906027231467476</c:v>
                      </c:pt>
                      <c:pt idx="40" formatCode="General">
                        <c:v>-65.285452344931926</c:v>
                      </c:pt>
                      <c:pt idx="41" formatCode="General">
                        <c:v>-64.664877458396376</c:v>
                      </c:pt>
                      <c:pt idx="42" formatCode="General">
                        <c:v>-64.044302571860825</c:v>
                      </c:pt>
                      <c:pt idx="43" formatCode="General">
                        <c:v>-63.423727685325268</c:v>
                      </c:pt>
                      <c:pt idx="44" formatCode="General">
                        <c:v>-62.942040847201213</c:v>
                      </c:pt>
                      <c:pt idx="45" formatCode="General">
                        <c:v>-62.644461422087744</c:v>
                      </c:pt>
                      <c:pt idx="46" formatCode="General">
                        <c:v>-62.346881996974282</c:v>
                      </c:pt>
                      <c:pt idx="47" formatCode="General">
                        <c:v>-62.049302571860814</c:v>
                      </c:pt>
                      <c:pt idx="48" formatCode="General">
                        <c:v>-61.751723146747345</c:v>
                      </c:pt>
                      <c:pt idx="49" formatCode="General">
                        <c:v>-61.454143721633884</c:v>
                      </c:pt>
                      <c:pt idx="50" formatCode="General">
                        <c:v>-61.156564296520415</c:v>
                      </c:pt>
                      <c:pt idx="51" formatCode="General">
                        <c:v>-60.998636363636358</c:v>
                      </c:pt>
                      <c:pt idx="52" formatCode="General">
                        <c:v>-60.880739393939393</c:v>
                      </c:pt>
                      <c:pt idx="53" formatCode="General">
                        <c:v>-60.808618181818183</c:v>
                      </c:pt>
                      <c:pt idx="54" formatCode="General">
                        <c:v>-60.765175757575761</c:v>
                      </c:pt>
                      <c:pt idx="55" formatCode="General">
                        <c:v>-60.748206060606066</c:v>
                      </c:pt>
                      <c:pt idx="56" formatCode="General">
                        <c:v>-60.771836363636368</c:v>
                      </c:pt>
                      <c:pt idx="57" formatCode="General">
                        <c:v>-60.822724659606656</c:v>
                      </c:pt>
                      <c:pt idx="58" formatCode="General">
                        <c:v>-60.948745839636914</c:v>
                      </c:pt>
                      <c:pt idx="59" formatCode="General">
                        <c:v>-61.074767019667171</c:v>
                      </c:pt>
                      <c:pt idx="60" formatCode="General">
                        <c:v>-61.200788199697428</c:v>
                      </c:pt>
                      <c:pt idx="61" formatCode="General">
                        <c:v>-61.326809379727685</c:v>
                      </c:pt>
                      <c:pt idx="62" formatCode="General">
                        <c:v>-61.452830559757942</c:v>
                      </c:pt>
                      <c:pt idx="63" formatCode="General">
                        <c:v>-61.578851739788199</c:v>
                      </c:pt>
                      <c:pt idx="64" formatCode="General">
                        <c:v>-61.754806060606057</c:v>
                      </c:pt>
                      <c:pt idx="65" formatCode="General">
                        <c:v>-61.962684848484848</c:v>
                      </c:pt>
                      <c:pt idx="66" formatCode="General">
                        <c:v>-62.197698795180727</c:v>
                      </c:pt>
                      <c:pt idx="67" formatCode="General">
                        <c:v>-62.441909090909093</c:v>
                      </c:pt>
                      <c:pt idx="68" formatCode="General">
                        <c:v>-62.704939393939391</c:v>
                      </c:pt>
                      <c:pt idx="69" formatCode="General">
                        <c:v>-62.981757575757577</c:v>
                      </c:pt>
                      <c:pt idx="70" formatCode="General">
                        <c:v>-63.266000000000005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-69.984999999999999</c:v>
                      </c:pt>
                      <c:pt idx="25" formatCode="General">
                        <c:v>-68.885000000000005</c:v>
                      </c:pt>
                      <c:pt idx="26" formatCode="General">
                        <c:v>-67.784999999999997</c:v>
                      </c:pt>
                      <c:pt idx="27" formatCode="General">
                        <c:v>-66.685000000000002</c:v>
                      </c:pt>
                      <c:pt idx="28" formatCode="General">
                        <c:v>-65.585000000000008</c:v>
                      </c:pt>
                      <c:pt idx="29" formatCode="General">
                        <c:v>-64.484999999999999</c:v>
                      </c:pt>
                      <c:pt idx="30" formatCode="General">
                        <c:v>-63.384999999999998</c:v>
                      </c:pt>
                      <c:pt idx="31" formatCode="General">
                        <c:v>-62.466626323751889</c:v>
                      </c:pt>
                      <c:pt idx="32" formatCode="General">
                        <c:v>-61.646051437216343</c:v>
                      </c:pt>
                      <c:pt idx="33" formatCode="General">
                        <c:v>-60.82547655068079</c:v>
                      </c:pt>
                      <c:pt idx="34" formatCode="General">
                        <c:v>-60.004901664145237</c:v>
                      </c:pt>
                      <c:pt idx="35" formatCode="General">
                        <c:v>-59.184326777609684</c:v>
                      </c:pt>
                      <c:pt idx="36" formatCode="General">
                        <c:v>-58.363751891074131</c:v>
                      </c:pt>
                      <c:pt idx="37" formatCode="General">
                        <c:v>-57.554723146747357</c:v>
                      </c:pt>
                      <c:pt idx="38" formatCode="General">
                        <c:v>-57.022801815431166</c:v>
                      </c:pt>
                      <c:pt idx="39" formatCode="General">
                        <c:v>-56.490880484114982</c:v>
                      </c:pt>
                      <c:pt idx="40" formatCode="General">
                        <c:v>-55.958959152798791</c:v>
                      </c:pt>
                      <c:pt idx="41" formatCode="General">
                        <c:v>-55.427037821482607</c:v>
                      </c:pt>
                      <c:pt idx="42" formatCode="General">
                        <c:v>-54.895116490166416</c:v>
                      </c:pt>
                      <c:pt idx="43" formatCode="General">
                        <c:v>-54.363195158850232</c:v>
                      </c:pt>
                      <c:pt idx="44" formatCode="General">
                        <c:v>-53.950320726172471</c:v>
                      </c:pt>
                      <c:pt idx="45" formatCode="General">
                        <c:v>-53.695252647503786</c:v>
                      </c:pt>
                      <c:pt idx="46" formatCode="General">
                        <c:v>-53.4401845688351</c:v>
                      </c:pt>
                      <c:pt idx="47" formatCode="General">
                        <c:v>-53.185116490166415</c:v>
                      </c:pt>
                      <c:pt idx="48" formatCode="General">
                        <c:v>-52.930048411497729</c:v>
                      </c:pt>
                      <c:pt idx="49" formatCode="General">
                        <c:v>-52.674980332829044</c:v>
                      </c:pt>
                      <c:pt idx="50" formatCode="General">
                        <c:v>-52.419912254160359</c:v>
                      </c:pt>
                      <c:pt idx="51" formatCode="General">
                        <c:v>-52.284545454545452</c:v>
                      </c:pt>
                      <c:pt idx="52" formatCode="General">
                        <c:v>-52.183490909090914</c:v>
                      </c:pt>
                      <c:pt idx="53" formatCode="General">
                        <c:v>-52.121672727272724</c:v>
                      </c:pt>
                      <c:pt idx="54" formatCode="General">
                        <c:v>-52.084436363636364</c:v>
                      </c:pt>
                      <c:pt idx="55" formatCode="General">
                        <c:v>-52.069890909090915</c:v>
                      </c:pt>
                      <c:pt idx="56" formatCode="General">
                        <c:v>-52.090145454545457</c:v>
                      </c:pt>
                      <c:pt idx="57" formatCode="General">
                        <c:v>-52.133763993948563</c:v>
                      </c:pt>
                      <c:pt idx="58" formatCode="General">
                        <c:v>-52.241782148260214</c:v>
                      </c:pt>
                      <c:pt idx="59" formatCode="General">
                        <c:v>-52.349800302571857</c:v>
                      </c:pt>
                      <c:pt idx="60" formatCode="General">
                        <c:v>-52.457818456883508</c:v>
                      </c:pt>
                      <c:pt idx="61" formatCode="General">
                        <c:v>-52.565836611195159</c:v>
                      </c:pt>
                      <c:pt idx="62" formatCode="General">
                        <c:v>-52.673854765506803</c:v>
                      </c:pt>
                      <c:pt idx="63" formatCode="General">
                        <c:v>-52.781872919818454</c:v>
                      </c:pt>
                      <c:pt idx="64" formatCode="General">
                        <c:v>-52.932690909090908</c:v>
                      </c:pt>
                      <c:pt idx="65" formatCode="General">
                        <c:v>-53.110872727272721</c:v>
                      </c:pt>
                      <c:pt idx="66" formatCode="General">
                        <c:v>-53.31231325301205</c:v>
                      </c:pt>
                      <c:pt idx="67" formatCode="General">
                        <c:v>-53.521636363636368</c:v>
                      </c:pt>
                      <c:pt idx="68" formatCode="General">
                        <c:v>-53.747090909090915</c:v>
                      </c:pt>
                      <c:pt idx="69" formatCode="General">
                        <c:v>-53.984363636363639</c:v>
                      </c:pt>
                      <c:pt idx="70" formatCode="General">
                        <c:v>-54.228000000000002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-58.32083333333334</c:v>
                      </c:pt>
                      <c:pt idx="25" formatCode="General">
                        <c:v>-57.404166666666669</c:v>
                      </c:pt>
                      <c:pt idx="26" formatCode="General">
                        <c:v>-56.487500000000004</c:v>
                      </c:pt>
                      <c:pt idx="27" formatCode="General">
                        <c:v>-55.570833333333333</c:v>
                      </c:pt>
                      <c:pt idx="28" formatCode="General">
                        <c:v>-54.654166666666669</c:v>
                      </c:pt>
                      <c:pt idx="29" formatCode="General">
                        <c:v>-53.737499999999997</c:v>
                      </c:pt>
                      <c:pt idx="30" formatCode="General">
                        <c:v>-52.820833333333333</c:v>
                      </c:pt>
                      <c:pt idx="31" formatCode="General">
                        <c:v>-52.055521936459911</c:v>
                      </c:pt>
                      <c:pt idx="32" formatCode="General">
                        <c:v>-51.371709531013614</c:v>
                      </c:pt>
                      <c:pt idx="33" formatCode="General">
                        <c:v>-50.687897125567325</c:v>
                      </c:pt>
                      <c:pt idx="34" formatCode="General">
                        <c:v>-50.004084720121028</c:v>
                      </c:pt>
                      <c:pt idx="35" formatCode="General">
                        <c:v>-49.320272314674739</c:v>
                      </c:pt>
                      <c:pt idx="36" formatCode="General">
                        <c:v>-48.636459909228449</c:v>
                      </c:pt>
                      <c:pt idx="37" formatCode="General">
                        <c:v>-47.962269288956129</c:v>
                      </c:pt>
                      <c:pt idx="38" formatCode="General">
                        <c:v>-47.519001512859305</c:v>
                      </c:pt>
                      <c:pt idx="39" formatCode="General">
                        <c:v>-47.075733736762487</c:v>
                      </c:pt>
                      <c:pt idx="40" formatCode="General">
                        <c:v>-46.632465960665662</c:v>
                      </c:pt>
                      <c:pt idx="41" formatCode="General">
                        <c:v>-46.189198184568838</c:v>
                      </c:pt>
                      <c:pt idx="42" formatCode="General">
                        <c:v>-45.745930408472013</c:v>
                      </c:pt>
                      <c:pt idx="43" formatCode="General">
                        <c:v>-45.302662632375188</c:v>
                      </c:pt>
                      <c:pt idx="44" formatCode="General">
                        <c:v>-44.958600605143722</c:v>
                      </c:pt>
                      <c:pt idx="45" formatCode="General">
                        <c:v>-44.746043872919813</c:v>
                      </c:pt>
                      <c:pt idx="46" formatCode="General">
                        <c:v>-44.533487140695911</c:v>
                      </c:pt>
                      <c:pt idx="47" formatCode="General">
                        <c:v>-44.320930408472009</c:v>
                      </c:pt>
                      <c:pt idx="48" formatCode="General">
                        <c:v>-44.108373676248107</c:v>
                      </c:pt>
                      <c:pt idx="49" formatCode="General">
                        <c:v>-43.895816944024205</c:v>
                      </c:pt>
                      <c:pt idx="50" formatCode="General">
                        <c:v>-43.683260211800295</c:v>
                      </c:pt>
                      <c:pt idx="51" formatCode="General">
                        <c:v>-43.570454545454538</c:v>
                      </c:pt>
                      <c:pt idx="52" formatCode="General">
                        <c:v>-43.48624242424242</c:v>
                      </c:pt>
                      <c:pt idx="53" formatCode="General">
                        <c:v>-43.434727272727272</c:v>
                      </c:pt>
                      <c:pt idx="54" formatCode="General">
                        <c:v>-43.403696969696973</c:v>
                      </c:pt>
                      <c:pt idx="55" formatCode="General">
                        <c:v>-43.391575757575758</c:v>
                      </c:pt>
                      <c:pt idx="56" formatCode="General">
                        <c:v>-43.408454545454546</c:v>
                      </c:pt>
                      <c:pt idx="57" formatCode="General">
                        <c:v>-43.444803328290476</c:v>
                      </c:pt>
                      <c:pt idx="58" formatCode="General">
                        <c:v>-43.534818456883514</c:v>
                      </c:pt>
                      <c:pt idx="59" formatCode="General">
                        <c:v>-43.624833585476551</c:v>
                      </c:pt>
                      <c:pt idx="60" formatCode="General">
                        <c:v>-43.714848714069596</c:v>
                      </c:pt>
                      <c:pt idx="61" formatCode="General">
                        <c:v>-43.804863842662634</c:v>
                      </c:pt>
                      <c:pt idx="62" formatCode="General">
                        <c:v>-43.894878971255679</c:v>
                      </c:pt>
                      <c:pt idx="63" formatCode="General">
                        <c:v>-43.984894099848717</c:v>
                      </c:pt>
                      <c:pt idx="64" formatCode="General">
                        <c:v>-44.110575757575759</c:v>
                      </c:pt>
                      <c:pt idx="65" formatCode="General">
                        <c:v>-44.259060606060608</c:v>
                      </c:pt>
                      <c:pt idx="66" formatCode="General">
                        <c:v>-44.426927710843373</c:v>
                      </c:pt>
                      <c:pt idx="67" formatCode="General">
                        <c:v>-44.601363636363637</c:v>
                      </c:pt>
                      <c:pt idx="68" formatCode="General">
                        <c:v>-44.789242424242431</c:v>
                      </c:pt>
                      <c:pt idx="69" formatCode="General">
                        <c:v>-44.986969696969702</c:v>
                      </c:pt>
                      <c:pt idx="70" formatCode="General">
                        <c:v>-45.19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-46.656666666666673</c:v>
                      </c:pt>
                      <c:pt idx="25" formatCode="General">
                        <c:v>-45.923333333333339</c:v>
                      </c:pt>
                      <c:pt idx="26" formatCode="General">
                        <c:v>-45.190000000000005</c:v>
                      </c:pt>
                      <c:pt idx="27" formatCode="General">
                        <c:v>-44.456666666666671</c:v>
                      </c:pt>
                      <c:pt idx="28" formatCode="General">
                        <c:v>-43.723333333333336</c:v>
                      </c:pt>
                      <c:pt idx="29" formatCode="General">
                        <c:v>-42.99</c:v>
                      </c:pt>
                      <c:pt idx="30" formatCode="General">
                        <c:v>-42.256666666666668</c:v>
                      </c:pt>
                      <c:pt idx="31" formatCode="General">
                        <c:v>-41.644417549167926</c:v>
                      </c:pt>
                      <c:pt idx="32" formatCode="General">
                        <c:v>-41.097367624810893</c:v>
                      </c:pt>
                      <c:pt idx="33" formatCode="General">
                        <c:v>-40.55031770045386</c:v>
                      </c:pt>
                      <c:pt idx="34" formatCode="General">
                        <c:v>-40.003267776096827</c:v>
                      </c:pt>
                      <c:pt idx="35" formatCode="General">
                        <c:v>-39.456217851739787</c:v>
                      </c:pt>
                      <c:pt idx="36" formatCode="General">
                        <c:v>-38.909167927382754</c:v>
                      </c:pt>
                      <c:pt idx="37" formatCode="General">
                        <c:v>-38.369815431164902</c:v>
                      </c:pt>
                      <c:pt idx="38" formatCode="General">
                        <c:v>-38.015201210287444</c:v>
                      </c:pt>
                      <c:pt idx="39" formatCode="General">
                        <c:v>-37.660586989409985</c:v>
                      </c:pt>
                      <c:pt idx="40" formatCode="General">
                        <c:v>-37.305972768532527</c:v>
                      </c:pt>
                      <c:pt idx="41" formatCode="General">
                        <c:v>-36.951358547655069</c:v>
                      </c:pt>
                      <c:pt idx="42" formatCode="General">
                        <c:v>-36.59674432677761</c:v>
                      </c:pt>
                      <c:pt idx="43" formatCode="General">
                        <c:v>-36.242130105900152</c:v>
                      </c:pt>
                      <c:pt idx="44" formatCode="General">
                        <c:v>-35.966880484114974</c:v>
                      </c:pt>
                      <c:pt idx="45" formatCode="General">
                        <c:v>-35.796835098335855</c:v>
                      </c:pt>
                      <c:pt idx="46" formatCode="General">
                        <c:v>-35.626789712556729</c:v>
                      </c:pt>
                      <c:pt idx="47" formatCode="General">
                        <c:v>-35.45674432677761</c:v>
                      </c:pt>
                      <c:pt idx="48" formatCode="General">
                        <c:v>-35.286698940998484</c:v>
                      </c:pt>
                      <c:pt idx="49" formatCode="General">
                        <c:v>-35.116653555219358</c:v>
                      </c:pt>
                      <c:pt idx="50" formatCode="General">
                        <c:v>-34.946608169440239</c:v>
                      </c:pt>
                      <c:pt idx="51" formatCode="General">
                        <c:v>-34.856363636363632</c:v>
                      </c:pt>
                      <c:pt idx="52" formatCode="General">
                        <c:v>-34.78899393939394</c:v>
                      </c:pt>
                      <c:pt idx="53" formatCode="General">
                        <c:v>-34.747781818181821</c:v>
                      </c:pt>
                      <c:pt idx="54" formatCode="General">
                        <c:v>-34.722957575757576</c:v>
                      </c:pt>
                      <c:pt idx="55" formatCode="General">
                        <c:v>-34.713260606060608</c:v>
                      </c:pt>
                      <c:pt idx="56" formatCode="General">
                        <c:v>-34.726763636363636</c:v>
                      </c:pt>
                      <c:pt idx="57" formatCode="General">
                        <c:v>-34.755842662632375</c:v>
                      </c:pt>
                      <c:pt idx="58" formatCode="General">
                        <c:v>-34.827854765506807</c:v>
                      </c:pt>
                      <c:pt idx="59" formatCode="General">
                        <c:v>-34.899866868381245</c:v>
                      </c:pt>
                      <c:pt idx="60" formatCode="General">
                        <c:v>-34.971878971255677</c:v>
                      </c:pt>
                      <c:pt idx="61" formatCode="General">
                        <c:v>-35.043891074130109</c:v>
                      </c:pt>
                      <c:pt idx="62" formatCode="General">
                        <c:v>-35.11590317700454</c:v>
                      </c:pt>
                      <c:pt idx="63" formatCode="General">
                        <c:v>-35.187915279878972</c:v>
                      </c:pt>
                      <c:pt idx="64" formatCode="General">
                        <c:v>-35.288460606060603</c:v>
                      </c:pt>
                      <c:pt idx="65" formatCode="General">
                        <c:v>-35.407248484848488</c:v>
                      </c:pt>
                      <c:pt idx="66" formatCode="General">
                        <c:v>-35.541542168674702</c:v>
                      </c:pt>
                      <c:pt idx="67" formatCode="General">
                        <c:v>-35.681090909090912</c:v>
                      </c:pt>
                      <c:pt idx="68" formatCode="General">
                        <c:v>-35.831393939393941</c:v>
                      </c:pt>
                      <c:pt idx="69" formatCode="General">
                        <c:v>-35.989575757575757</c:v>
                      </c:pt>
                      <c:pt idx="70" formatCode="General">
                        <c:v>-36.152000000000001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-34.9925</c:v>
                      </c:pt>
                      <c:pt idx="25" formatCode="General">
                        <c:v>-34.442500000000003</c:v>
                      </c:pt>
                      <c:pt idx="26" formatCode="General">
                        <c:v>-33.892499999999998</c:v>
                      </c:pt>
                      <c:pt idx="27" formatCode="General">
                        <c:v>-33.342500000000001</c:v>
                      </c:pt>
                      <c:pt idx="28" formatCode="General">
                        <c:v>-32.792500000000004</c:v>
                      </c:pt>
                      <c:pt idx="29" formatCode="General">
                        <c:v>-32.2425</c:v>
                      </c:pt>
                      <c:pt idx="30" formatCode="General">
                        <c:v>-31.692499999999999</c:v>
                      </c:pt>
                      <c:pt idx="31" formatCode="General">
                        <c:v>-31.233313161875945</c:v>
                      </c:pt>
                      <c:pt idx="32" formatCode="General">
                        <c:v>-30.823025718608172</c:v>
                      </c:pt>
                      <c:pt idx="33" formatCode="General">
                        <c:v>-30.412738275340395</c:v>
                      </c:pt>
                      <c:pt idx="34" formatCode="General">
                        <c:v>-30.002450832072618</c:v>
                      </c:pt>
                      <c:pt idx="35" formatCode="General">
                        <c:v>-29.592163388804842</c:v>
                      </c:pt>
                      <c:pt idx="36" formatCode="General">
                        <c:v>-29.181875945537065</c:v>
                      </c:pt>
                      <c:pt idx="37" formatCode="General">
                        <c:v>-28.777361573373678</c:v>
                      </c:pt>
                      <c:pt idx="38" formatCode="General">
                        <c:v>-28.511400907715583</c:v>
                      </c:pt>
                      <c:pt idx="39" formatCode="General">
                        <c:v>-28.245440242057491</c:v>
                      </c:pt>
                      <c:pt idx="40" formatCode="General">
                        <c:v>-27.979479576399395</c:v>
                      </c:pt>
                      <c:pt idx="41" formatCode="General">
                        <c:v>-27.713518910741303</c:v>
                      </c:pt>
                      <c:pt idx="42" formatCode="General">
                        <c:v>-27.447558245083208</c:v>
                      </c:pt>
                      <c:pt idx="43" formatCode="General">
                        <c:v>-27.181597579425116</c:v>
                      </c:pt>
                      <c:pt idx="44" formatCode="General">
                        <c:v>-26.975160363086236</c:v>
                      </c:pt>
                      <c:pt idx="45" formatCode="General">
                        <c:v>-26.847626323751893</c:v>
                      </c:pt>
                      <c:pt idx="46" formatCode="General">
                        <c:v>-26.72009228441755</c:v>
                      </c:pt>
                      <c:pt idx="47" formatCode="General">
                        <c:v>-26.592558245083207</c:v>
                      </c:pt>
                      <c:pt idx="48" formatCode="General">
                        <c:v>-26.465024205748865</c:v>
                      </c:pt>
                      <c:pt idx="49" formatCode="General">
                        <c:v>-26.337490166414522</c:v>
                      </c:pt>
                      <c:pt idx="50" formatCode="General">
                        <c:v>-26.209956127080179</c:v>
                      </c:pt>
                      <c:pt idx="51" formatCode="General">
                        <c:v>-26.142272727272726</c:v>
                      </c:pt>
                      <c:pt idx="52" formatCode="General">
                        <c:v>-26.091745454545457</c:v>
                      </c:pt>
                      <c:pt idx="53" formatCode="General">
                        <c:v>-26.060836363636362</c:v>
                      </c:pt>
                      <c:pt idx="54" formatCode="General">
                        <c:v>-26.042218181818182</c:v>
                      </c:pt>
                      <c:pt idx="55" formatCode="General">
                        <c:v>-26.034945454545458</c:v>
                      </c:pt>
                      <c:pt idx="56" formatCode="General">
                        <c:v>-26.045072727272728</c:v>
                      </c:pt>
                      <c:pt idx="57" formatCode="General">
                        <c:v>-26.066881996974281</c:v>
                      </c:pt>
                      <c:pt idx="58" formatCode="General">
                        <c:v>-26.120891074130107</c:v>
                      </c:pt>
                      <c:pt idx="59" formatCode="General">
                        <c:v>-26.174900151285929</c:v>
                      </c:pt>
                      <c:pt idx="60" formatCode="General">
                        <c:v>-26.228909228441754</c:v>
                      </c:pt>
                      <c:pt idx="61" formatCode="General">
                        <c:v>-26.28291830559758</c:v>
                      </c:pt>
                      <c:pt idx="62" formatCode="General">
                        <c:v>-26.336927382753402</c:v>
                      </c:pt>
                      <c:pt idx="63" formatCode="General">
                        <c:v>-26.390936459909227</c:v>
                      </c:pt>
                      <c:pt idx="64" formatCode="General">
                        <c:v>-26.466345454545454</c:v>
                      </c:pt>
                      <c:pt idx="65" formatCode="General">
                        <c:v>-26.55543636363636</c:v>
                      </c:pt>
                      <c:pt idx="66" formatCode="General">
                        <c:v>-26.656156626506025</c:v>
                      </c:pt>
                      <c:pt idx="67" formatCode="General">
                        <c:v>-26.760818181818184</c:v>
                      </c:pt>
                      <c:pt idx="68" formatCode="General">
                        <c:v>-26.873545454545457</c:v>
                      </c:pt>
                      <c:pt idx="69" formatCode="General">
                        <c:v>-26.99218181818182</c:v>
                      </c:pt>
                      <c:pt idx="70" formatCode="General">
                        <c:v>-27.114000000000001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6"/>
          <c:w val="0.79872285919300678"/>
          <c:h val="0.7934942073500815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-27.122057488653553</c:v>
                </c:pt>
                <c:pt idx="1">
                  <c:v>-26.427655068078668</c:v>
                </c:pt>
                <c:pt idx="2" formatCode="General">
                  <c:v>-25.733252647503779</c:v>
                </c:pt>
                <c:pt idx="3" formatCode="General">
                  <c:v>-25.038850226928894</c:v>
                </c:pt>
                <c:pt idx="4" formatCode="General">
                  <c:v>-24.363691376701965</c:v>
                </c:pt>
                <c:pt idx="5" formatCode="General">
                  <c:v>-23.909833585476548</c:v>
                </c:pt>
                <c:pt idx="6" formatCode="General">
                  <c:v>-23.455975794251135</c:v>
                </c:pt>
                <c:pt idx="7" formatCode="General">
                  <c:v>-23.002118003025718</c:v>
                </c:pt>
                <c:pt idx="8" formatCode="General">
                  <c:v>-22.548260211800301</c:v>
                </c:pt>
                <c:pt idx="9" formatCode="General">
                  <c:v>-22.094402420574884</c:v>
                </c:pt>
                <c:pt idx="10" formatCode="General">
                  <c:v>-21.640544629349471</c:v>
                </c:pt>
                <c:pt idx="11" formatCode="General">
                  <c:v>-21.252102874432676</c:v>
                </c:pt>
                <c:pt idx="12" formatCode="General">
                  <c:v>-20.937428139183055</c:v>
                </c:pt>
                <c:pt idx="13" formatCode="General">
                  <c:v>-20.622753403933434</c:v>
                </c:pt>
                <c:pt idx="14" formatCode="General">
                  <c:v>-20.308078668683812</c:v>
                </c:pt>
                <c:pt idx="15" formatCode="General">
                  <c:v>-19.993403933434191</c:v>
                </c:pt>
                <c:pt idx="16" formatCode="General">
                  <c:v>-19.67872919818457</c:v>
                </c:pt>
                <c:pt idx="17" formatCode="General">
                  <c:v>-19.364054462934945</c:v>
                </c:pt>
                <c:pt idx="18" formatCode="General">
                  <c:v>-19.122239031770047</c:v>
                </c:pt>
                <c:pt idx="19" formatCode="General">
                  <c:v>-18.892284417549167</c:v>
                </c:pt>
                <c:pt idx="20" formatCode="General">
                  <c:v>-18.662329803328291</c:v>
                </c:pt>
                <c:pt idx="21" formatCode="General">
                  <c:v>-18.432375189107415</c:v>
                </c:pt>
                <c:pt idx="22" formatCode="General">
                  <c:v>-18.202420574886535</c:v>
                </c:pt>
                <c:pt idx="23" formatCode="General">
                  <c:v>-17.972465960665659</c:v>
                </c:pt>
                <c:pt idx="24" formatCode="General">
                  <c:v>-17.751515151515154</c:v>
                </c:pt>
                <c:pt idx="25" formatCode="General">
                  <c:v>-17.557575757575759</c:v>
                </c:pt>
                <c:pt idx="26" formatCode="General">
                  <c:v>-17.374545454545455</c:v>
                </c:pt>
                <c:pt idx="27" formatCode="General">
                  <c:v>-17.198787878787879</c:v>
                </c:pt>
                <c:pt idx="28" formatCode="General">
                  <c:v>-17.028787878787881</c:v>
                </c:pt>
                <c:pt idx="29" formatCode="General">
                  <c:v>-16.862727272727273</c:v>
                </c:pt>
                <c:pt idx="30" formatCode="General">
                  <c:v>-16.705151515151513</c:v>
                </c:pt>
                <c:pt idx="31" formatCode="General">
                  <c:v>-16.561497730711043</c:v>
                </c:pt>
                <c:pt idx="32" formatCode="General">
                  <c:v>-16.425340393343419</c:v>
                </c:pt>
                <c:pt idx="33" formatCode="General">
                  <c:v>-16.289183055975794</c:v>
                </c:pt>
                <c:pt idx="34" formatCode="General">
                  <c:v>-16.15302571860817</c:v>
                </c:pt>
                <c:pt idx="35" formatCode="General">
                  <c:v>-16.016868381240545</c:v>
                </c:pt>
                <c:pt idx="36" formatCode="General">
                  <c:v>-15.880711043872919</c:v>
                </c:pt>
                <c:pt idx="37" formatCode="General">
                  <c:v>-15.745582450832073</c:v>
                </c:pt>
                <c:pt idx="38" formatCode="General">
                  <c:v>-15.635143721633888</c:v>
                </c:pt>
                <c:pt idx="39" formatCode="General">
                  <c:v>-15.524704992435703</c:v>
                </c:pt>
                <c:pt idx="40" formatCode="General">
                  <c:v>-15.414266263237518</c:v>
                </c:pt>
                <c:pt idx="41" formatCode="General">
                  <c:v>-15.303827534039334</c:v>
                </c:pt>
                <c:pt idx="42" formatCode="General">
                  <c:v>-15.193388804841151</c:v>
                </c:pt>
                <c:pt idx="43" formatCode="General">
                  <c:v>-15.082950075642966</c:v>
                </c:pt>
                <c:pt idx="44" formatCode="General">
                  <c:v>-14.982269288956127</c:v>
                </c:pt>
                <c:pt idx="45" formatCode="General">
                  <c:v>-14.894523449319212</c:v>
                </c:pt>
                <c:pt idx="46" formatCode="General">
                  <c:v>-14.8067776096823</c:v>
                </c:pt>
                <c:pt idx="47" formatCode="General">
                  <c:v>-14.719031770045385</c:v>
                </c:pt>
                <c:pt idx="48" formatCode="General">
                  <c:v>-14.631285930408472</c:v>
                </c:pt>
                <c:pt idx="49" formatCode="General">
                  <c:v>-14.543540090771558</c:v>
                </c:pt>
                <c:pt idx="50" formatCode="General">
                  <c:v>-14.455794251134643</c:v>
                </c:pt>
                <c:pt idx="51" formatCode="General">
                  <c:v>-14.377878787878787</c:v>
                </c:pt>
                <c:pt idx="52" formatCode="General">
                  <c:v>-14.302121212121211</c:v>
                </c:pt>
                <c:pt idx="53" formatCode="General">
                  <c:v>-14.226363636363635</c:v>
                </c:pt>
                <c:pt idx="54" formatCode="General">
                  <c:v>-14.15060606060606</c:v>
                </c:pt>
                <c:pt idx="55" formatCode="General">
                  <c:v>-14.074848484848484</c:v>
                </c:pt>
                <c:pt idx="56" formatCode="General">
                  <c:v>-13.999090909090908</c:v>
                </c:pt>
                <c:pt idx="57" formatCode="General">
                  <c:v>-13.925421686746986</c:v>
                </c:pt>
                <c:pt idx="58" formatCode="General">
                  <c:v>-13.859156626506024</c:v>
                </c:pt>
                <c:pt idx="59" formatCode="General">
                  <c:v>-13.789272727272728</c:v>
                </c:pt>
                <c:pt idx="60" formatCode="General">
                  <c:v>-13.716545454545455</c:v>
                </c:pt>
                <c:pt idx="61" formatCode="General">
                  <c:v>-13.649333333333333</c:v>
                </c:pt>
                <c:pt idx="62" formatCode="General">
                  <c:v>-13.581090909090909</c:v>
                </c:pt>
                <c:pt idx="63" formatCode="General">
                  <c:v>-13.508363636363637</c:v>
                </c:pt>
                <c:pt idx="64" formatCode="General">
                  <c:v>-13.4357034795764</c:v>
                </c:pt>
                <c:pt idx="65" formatCode="General">
                  <c:v>-13.363086232980333</c:v>
                </c:pt>
                <c:pt idx="66" formatCode="General">
                  <c:v>-13.290468986384266</c:v>
                </c:pt>
                <c:pt idx="67" formatCode="General">
                  <c:v>-13.2178517397882</c:v>
                </c:pt>
                <c:pt idx="68" formatCode="General">
                  <c:v>-13.145234493192133</c:v>
                </c:pt>
                <c:pt idx="69" formatCode="General">
                  <c:v>-13.072617246596067</c:v>
                </c:pt>
                <c:pt idx="70" formatCode="General">
                  <c:v>-13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B30-4E9C-A50A-EFE1F64DE2B3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 formatCode="General">
                  <c:v>-14.36998487140696</c:v>
                </c:pt>
                <c:pt idx="3" formatCode="General">
                  <c:v>-14.052284417549167</c:v>
                </c:pt>
                <c:pt idx="4" formatCode="General">
                  <c:v>-13.721875945537064</c:v>
                </c:pt>
                <c:pt idx="5" formatCode="General">
                  <c:v>-13.245325264750377</c:v>
                </c:pt>
                <c:pt idx="6" formatCode="General">
                  <c:v>-12.76877458396369</c:v>
                </c:pt>
                <c:pt idx="7" formatCode="General">
                  <c:v>-12.292223903177003</c:v>
                </c:pt>
                <c:pt idx="8" formatCode="General">
                  <c:v>-11.815673222390318</c:v>
                </c:pt>
                <c:pt idx="9" formatCode="General">
                  <c:v>-11.339122541603631</c:v>
                </c:pt>
                <c:pt idx="10" formatCode="General">
                  <c:v>-10.862571860816944</c:v>
                </c:pt>
                <c:pt idx="11" formatCode="General">
                  <c:v>-10.873086232980333</c:v>
                </c:pt>
                <c:pt idx="12" formatCode="General">
                  <c:v>-11.432844175491679</c:v>
                </c:pt>
                <c:pt idx="13" formatCode="General">
                  <c:v>-11.992602118003026</c:v>
                </c:pt>
                <c:pt idx="14" formatCode="General">
                  <c:v>-12.552360060514372</c:v>
                </c:pt>
                <c:pt idx="15" formatCode="General">
                  <c:v>-13.112118003025719</c:v>
                </c:pt>
                <c:pt idx="16" formatCode="General">
                  <c:v>-13.671875945537067</c:v>
                </c:pt>
                <c:pt idx="17" formatCode="General">
                  <c:v>-14.231633888048414</c:v>
                </c:pt>
                <c:pt idx="18" formatCode="General">
                  <c:v>-14.273570347957641</c:v>
                </c:pt>
                <c:pt idx="19" formatCode="General">
                  <c:v>-14.231210287443268</c:v>
                </c:pt>
                <c:pt idx="20" formatCode="General">
                  <c:v>-14.188850226928896</c:v>
                </c:pt>
                <c:pt idx="21" formatCode="General">
                  <c:v>-14.146490166414523</c:v>
                </c:pt>
                <c:pt idx="22" formatCode="General">
                  <c:v>-14.10413010590015</c:v>
                </c:pt>
                <c:pt idx="23" formatCode="General">
                  <c:v>-14.061770045385778</c:v>
                </c:pt>
                <c:pt idx="24" formatCode="General">
                  <c:v>-14.026590909090908</c:v>
                </c:pt>
                <c:pt idx="25" formatCode="General">
                  <c:v>-14.012954545454544</c:v>
                </c:pt>
                <c:pt idx="26" formatCode="General">
                  <c:v>-13.999318181818181</c:v>
                </c:pt>
                <c:pt idx="27" formatCode="General">
                  <c:v>-13.985681818181817</c:v>
                </c:pt>
                <c:pt idx="28" formatCode="General">
                  <c:v>-13.972045454545453</c:v>
                </c:pt>
                <c:pt idx="29" formatCode="General">
                  <c:v>-13.95840909090909</c:v>
                </c:pt>
                <c:pt idx="30" formatCode="General">
                  <c:v>-13.944772727272726</c:v>
                </c:pt>
                <c:pt idx="31" formatCode="General">
                  <c:v>-13.942950075642965</c:v>
                </c:pt>
                <c:pt idx="32" formatCode="General">
                  <c:v>-13.947488653555219</c:v>
                </c:pt>
                <c:pt idx="33" formatCode="General">
                  <c:v>-13.952027231467474</c:v>
                </c:pt>
                <c:pt idx="34" formatCode="General">
                  <c:v>-13.956565809379727</c:v>
                </c:pt>
                <c:pt idx="35" formatCode="General">
                  <c:v>-13.961104387291982</c:v>
                </c:pt>
                <c:pt idx="36" formatCode="General">
                  <c:v>-13.965642965204237</c:v>
                </c:pt>
                <c:pt idx="37" formatCode="General">
                  <c:v>-13.970484848484849</c:v>
                </c:pt>
                <c:pt idx="38" formatCode="General">
                  <c:v>-13.982606060606061</c:v>
                </c:pt>
                <c:pt idx="39" formatCode="General">
                  <c:v>-13.997048192771084</c:v>
                </c:pt>
                <c:pt idx="40" formatCode="General">
                  <c:v>-14.01512048192771</c:v>
                </c:pt>
                <c:pt idx="41" formatCode="General">
                  <c:v>-14.033272727272728</c:v>
                </c:pt>
                <c:pt idx="42" formatCode="General">
                  <c:v>-14.051454545454545</c:v>
                </c:pt>
                <c:pt idx="43" formatCode="General">
                  <c:v>-14.069636363636365</c:v>
                </c:pt>
                <c:pt idx="44" formatCode="General">
                  <c:v>-14.090424242424243</c:v>
                </c:pt>
                <c:pt idx="45" formatCode="General">
                  <c:v>-14.114666666666666</c:v>
                </c:pt>
                <c:pt idx="46" formatCode="General">
                  <c:v>-14.143636363636363</c:v>
                </c:pt>
                <c:pt idx="47" formatCode="General">
                  <c:v>-14.173151515151515</c:v>
                </c:pt>
                <c:pt idx="48" formatCode="General">
                  <c:v>-14.19739393939394</c:v>
                </c:pt>
                <c:pt idx="49" formatCode="General">
                  <c:v>-14.224457831325301</c:v>
                </c:pt>
                <c:pt idx="50" formatCode="General">
                  <c:v>-14.254578313253012</c:v>
                </c:pt>
                <c:pt idx="51" formatCode="General">
                  <c:v>-14.11090909090909</c:v>
                </c:pt>
                <c:pt idx="52" formatCode="General">
                  <c:v>-13.92909090909091</c:v>
                </c:pt>
                <c:pt idx="53" formatCode="General">
                  <c:v>-13.747272727272726</c:v>
                </c:pt>
                <c:pt idx="54" formatCode="General">
                  <c:v>-13.606424242424243</c:v>
                </c:pt>
                <c:pt idx="55" formatCode="General">
                  <c:v>-13.50339393939394</c:v>
                </c:pt>
                <c:pt idx="56" formatCode="General">
                  <c:v>-13.426727272727272</c:v>
                </c:pt>
                <c:pt idx="57" formatCode="General">
                  <c:v>-13.355421686746986</c:v>
                </c:pt>
                <c:pt idx="58" formatCode="General">
                  <c:v>-13.289156626506024</c:v>
                </c:pt>
                <c:pt idx="59" formatCode="General">
                  <c:v>-13.222666666666667</c:v>
                </c:pt>
                <c:pt idx="60" formatCode="General">
                  <c:v>-13.156000000000001</c:v>
                </c:pt>
                <c:pt idx="61" formatCode="General">
                  <c:v>-13.089333333333332</c:v>
                </c:pt>
                <c:pt idx="62" formatCode="General">
                  <c:v>-13.022666666666666</c:v>
                </c:pt>
                <c:pt idx="63" formatCode="General">
                  <c:v>-12.956</c:v>
                </c:pt>
                <c:pt idx="64" formatCode="General">
                  <c:v>-12.885636363636364</c:v>
                </c:pt>
                <c:pt idx="65" formatCode="General">
                  <c:v>-12.812909090909091</c:v>
                </c:pt>
                <c:pt idx="66" formatCode="General">
                  <c:v>-12.746385542168674</c:v>
                </c:pt>
                <c:pt idx="67" formatCode="General">
                  <c:v>-12.678181818181818</c:v>
                </c:pt>
                <c:pt idx="68" formatCode="General">
                  <c:v>-12.605454545454545</c:v>
                </c:pt>
                <c:pt idx="69" formatCode="General">
                  <c:v>-12.532727272727273</c:v>
                </c:pt>
                <c:pt idx="70" formatCode="General">
                  <c:v>-12.46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1-8B30-4E9C-A50A-EFE1F64DE2B3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Se5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-111.02878787878787</c:v>
                </c:pt>
                <c:pt idx="1">
                  <c:v>-108.13666666666666</c:v>
                </c:pt>
                <c:pt idx="2" formatCode="General">
                  <c:v>-105.47</c:v>
                </c:pt>
                <c:pt idx="3" formatCode="General">
                  <c:v>-102.98030303030303</c:v>
                </c:pt>
                <c:pt idx="4" formatCode="General">
                  <c:v>-100.71187594553706</c:v>
                </c:pt>
                <c:pt idx="5" formatCode="General">
                  <c:v>-100.23532526475037</c:v>
                </c:pt>
                <c:pt idx="6" formatCode="General">
                  <c:v>-99.758774583963685</c:v>
                </c:pt>
                <c:pt idx="7" formatCode="General">
                  <c:v>-99.282223903176998</c:v>
                </c:pt>
                <c:pt idx="8" formatCode="General">
                  <c:v>-98.805673222390311</c:v>
                </c:pt>
                <c:pt idx="9" formatCode="General">
                  <c:v>-98.329122541603624</c:v>
                </c:pt>
                <c:pt idx="10" formatCode="General">
                  <c:v>-97.852571860816937</c:v>
                </c:pt>
                <c:pt idx="11" formatCode="General">
                  <c:v>-95.374432677760964</c:v>
                </c:pt>
                <c:pt idx="12" formatCode="General">
                  <c:v>-90.639183055975792</c:v>
                </c:pt>
                <c:pt idx="13" formatCode="General">
                  <c:v>-85.90393343419062</c:v>
                </c:pt>
                <c:pt idx="14" formatCode="General">
                  <c:v>-81.168683812405447</c:v>
                </c:pt>
                <c:pt idx="15" formatCode="General">
                  <c:v>-76.433434190620261</c:v>
                </c:pt>
                <c:pt idx="16" formatCode="General">
                  <c:v>-71.698184568835089</c:v>
                </c:pt>
                <c:pt idx="17" formatCode="General">
                  <c:v>-66.962934947049916</c:v>
                </c:pt>
                <c:pt idx="18" formatCode="General">
                  <c:v>-65.291679273827526</c:v>
                </c:pt>
                <c:pt idx="19" formatCode="General">
                  <c:v>-64.119213313161879</c:v>
                </c:pt>
                <c:pt idx="20" formatCode="General">
                  <c:v>-62.946747352496217</c:v>
                </c:pt>
                <c:pt idx="21" formatCode="General">
                  <c:v>-61.774281391830563</c:v>
                </c:pt>
                <c:pt idx="22" formatCode="General">
                  <c:v>-60.601815431164901</c:v>
                </c:pt>
                <c:pt idx="23" formatCode="General">
                  <c:v>-59.429349470499247</c:v>
                </c:pt>
                <c:pt idx="24" formatCode="General">
                  <c:v>-58.32083333333334</c:v>
                </c:pt>
                <c:pt idx="25" formatCode="General">
                  <c:v>-57.404166666666669</c:v>
                </c:pt>
                <c:pt idx="26" formatCode="General">
                  <c:v>-56.487500000000004</c:v>
                </c:pt>
                <c:pt idx="27" formatCode="General">
                  <c:v>-55.570833333333333</c:v>
                </c:pt>
                <c:pt idx="28" formatCode="General">
                  <c:v>-54.654166666666669</c:v>
                </c:pt>
                <c:pt idx="29" formatCode="General">
                  <c:v>-53.737499999999997</c:v>
                </c:pt>
                <c:pt idx="30" formatCode="General">
                  <c:v>-52.820833333333333</c:v>
                </c:pt>
                <c:pt idx="31" formatCode="General">
                  <c:v>-52.055521936459911</c:v>
                </c:pt>
                <c:pt idx="32" formatCode="General">
                  <c:v>-51.371709531013614</c:v>
                </c:pt>
                <c:pt idx="33" formatCode="General">
                  <c:v>-50.687897125567325</c:v>
                </c:pt>
                <c:pt idx="34" formatCode="General">
                  <c:v>-50.004084720121028</c:v>
                </c:pt>
                <c:pt idx="35" formatCode="General">
                  <c:v>-49.320272314674739</c:v>
                </c:pt>
                <c:pt idx="36" formatCode="General">
                  <c:v>-48.636459909228449</c:v>
                </c:pt>
                <c:pt idx="37" formatCode="General">
                  <c:v>-47.962269288956129</c:v>
                </c:pt>
                <c:pt idx="38" formatCode="General">
                  <c:v>-47.519001512859305</c:v>
                </c:pt>
                <c:pt idx="39" formatCode="General">
                  <c:v>-47.075733736762487</c:v>
                </c:pt>
                <c:pt idx="40" formatCode="General">
                  <c:v>-46.632465960665662</c:v>
                </c:pt>
                <c:pt idx="41" formatCode="General">
                  <c:v>-46.189198184568838</c:v>
                </c:pt>
                <c:pt idx="42" formatCode="General">
                  <c:v>-45.745930408472013</c:v>
                </c:pt>
                <c:pt idx="43" formatCode="General">
                  <c:v>-45.302662632375188</c:v>
                </c:pt>
                <c:pt idx="44" formatCode="General">
                  <c:v>-44.958600605143722</c:v>
                </c:pt>
                <c:pt idx="45" formatCode="General">
                  <c:v>-44.746043872919813</c:v>
                </c:pt>
                <c:pt idx="46" formatCode="General">
                  <c:v>-44.533487140695911</c:v>
                </c:pt>
                <c:pt idx="47" formatCode="General">
                  <c:v>-44.320930408472009</c:v>
                </c:pt>
                <c:pt idx="48" formatCode="General">
                  <c:v>-44.108373676248107</c:v>
                </c:pt>
                <c:pt idx="49" formatCode="General">
                  <c:v>-43.895816944024205</c:v>
                </c:pt>
                <c:pt idx="50" formatCode="General">
                  <c:v>-43.683260211800295</c:v>
                </c:pt>
                <c:pt idx="51" formatCode="General">
                  <c:v>-43.570454545454538</c:v>
                </c:pt>
                <c:pt idx="52" formatCode="General">
                  <c:v>-43.48624242424242</c:v>
                </c:pt>
                <c:pt idx="53" formatCode="General">
                  <c:v>-43.434727272727272</c:v>
                </c:pt>
                <c:pt idx="54" formatCode="General">
                  <c:v>-43.403696969696973</c:v>
                </c:pt>
                <c:pt idx="55" formatCode="General">
                  <c:v>-43.391575757575758</c:v>
                </c:pt>
                <c:pt idx="56" formatCode="General">
                  <c:v>-43.408454545454546</c:v>
                </c:pt>
                <c:pt idx="57" formatCode="General">
                  <c:v>-43.444803328290476</c:v>
                </c:pt>
                <c:pt idx="58" formatCode="General">
                  <c:v>-43.534818456883514</c:v>
                </c:pt>
                <c:pt idx="59" formatCode="General">
                  <c:v>-43.624833585476551</c:v>
                </c:pt>
                <c:pt idx="60" formatCode="General">
                  <c:v>-43.714848714069596</c:v>
                </c:pt>
                <c:pt idx="61" formatCode="General">
                  <c:v>-43.804863842662634</c:v>
                </c:pt>
                <c:pt idx="62" formatCode="General">
                  <c:v>-43.894878971255679</c:v>
                </c:pt>
                <c:pt idx="63" formatCode="General">
                  <c:v>-43.984894099848717</c:v>
                </c:pt>
                <c:pt idx="64" formatCode="General">
                  <c:v>-44.110575757575759</c:v>
                </c:pt>
                <c:pt idx="65" formatCode="General">
                  <c:v>-44.259060606060608</c:v>
                </c:pt>
                <c:pt idx="66" formatCode="General">
                  <c:v>-44.426927710843373</c:v>
                </c:pt>
                <c:pt idx="67" formatCode="General">
                  <c:v>-44.601363636363637</c:v>
                </c:pt>
                <c:pt idx="68" formatCode="General">
                  <c:v>-44.789242424242431</c:v>
                </c:pt>
                <c:pt idx="69" formatCode="General">
                  <c:v>-44.986969696969702</c:v>
                </c:pt>
                <c:pt idx="70" formatCode="General">
                  <c:v>-45.19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-93.313333333333347</c:v>
                      </c:pt>
                      <c:pt idx="25" formatCode="General">
                        <c:v>-91.846666666666678</c:v>
                      </c:pt>
                      <c:pt idx="26" formatCode="General">
                        <c:v>-90.38000000000001</c:v>
                      </c:pt>
                      <c:pt idx="27" formatCode="General">
                        <c:v>-88.913333333333341</c:v>
                      </c:pt>
                      <c:pt idx="28" formatCode="General">
                        <c:v>-87.446666666666673</c:v>
                      </c:pt>
                      <c:pt idx="29" formatCode="General">
                        <c:v>-85.98</c:v>
                      </c:pt>
                      <c:pt idx="30" formatCode="General">
                        <c:v>-84.513333333333335</c:v>
                      </c:pt>
                      <c:pt idx="31" formatCode="General">
                        <c:v>-83.288835098335852</c:v>
                      </c:pt>
                      <c:pt idx="32" formatCode="General">
                        <c:v>-82.194735249621786</c:v>
                      </c:pt>
                      <c:pt idx="33" formatCode="General">
                        <c:v>-81.10063540090772</c:v>
                      </c:pt>
                      <c:pt idx="34" formatCode="General">
                        <c:v>-80.006535552193654</c:v>
                      </c:pt>
                      <c:pt idx="35" formatCode="General">
                        <c:v>-78.912435703479574</c:v>
                      </c:pt>
                      <c:pt idx="36" formatCode="General">
                        <c:v>-77.818335854765508</c:v>
                      </c:pt>
                      <c:pt idx="37" formatCode="General">
                        <c:v>-76.739630862329804</c:v>
                      </c:pt>
                      <c:pt idx="38" formatCode="General">
                        <c:v>-76.030402420574887</c:v>
                      </c:pt>
                      <c:pt idx="39" formatCode="General">
                        <c:v>-75.321173978819971</c:v>
                      </c:pt>
                      <c:pt idx="40" formatCode="General">
                        <c:v>-74.611945537065054</c:v>
                      </c:pt>
                      <c:pt idx="41" formatCode="General">
                        <c:v>-73.902717095310138</c:v>
                      </c:pt>
                      <c:pt idx="42" formatCode="General">
                        <c:v>-73.193488653555221</c:v>
                      </c:pt>
                      <c:pt idx="43" formatCode="General">
                        <c:v>-72.484260211800304</c:v>
                      </c:pt>
                      <c:pt idx="44" formatCode="General">
                        <c:v>-71.933760968229947</c:v>
                      </c:pt>
                      <c:pt idx="45" formatCode="General">
                        <c:v>-71.59367019667171</c:v>
                      </c:pt>
                      <c:pt idx="46" formatCode="General">
                        <c:v>-71.253579425113458</c:v>
                      </c:pt>
                      <c:pt idx="47" formatCode="General">
                        <c:v>-70.91348865355522</c:v>
                      </c:pt>
                      <c:pt idx="48" formatCode="General">
                        <c:v>-70.573397881996968</c:v>
                      </c:pt>
                      <c:pt idx="49" formatCode="General">
                        <c:v>-70.233307110438716</c:v>
                      </c:pt>
                      <c:pt idx="50" formatCode="General">
                        <c:v>-69.893216338880478</c:v>
                      </c:pt>
                      <c:pt idx="51" formatCode="General">
                        <c:v>-69.712727272727264</c:v>
                      </c:pt>
                      <c:pt idx="52" formatCode="General">
                        <c:v>-69.57798787878788</c:v>
                      </c:pt>
                      <c:pt idx="53" formatCode="General">
                        <c:v>-69.495563636363642</c:v>
                      </c:pt>
                      <c:pt idx="54" formatCode="General">
                        <c:v>-69.445915151515152</c:v>
                      </c:pt>
                      <c:pt idx="55" formatCode="General">
                        <c:v>-69.426521212121216</c:v>
                      </c:pt>
                      <c:pt idx="56" formatCode="General">
                        <c:v>-69.453527272727271</c:v>
                      </c:pt>
                      <c:pt idx="57" formatCode="General">
                        <c:v>-69.51168532526475</c:v>
                      </c:pt>
                      <c:pt idx="58" formatCode="General">
                        <c:v>-69.655709531013613</c:v>
                      </c:pt>
                      <c:pt idx="59" formatCode="General">
                        <c:v>-69.799733736762491</c:v>
                      </c:pt>
                      <c:pt idx="60" formatCode="General">
                        <c:v>-69.943757942511354</c:v>
                      </c:pt>
                      <c:pt idx="61" formatCode="General">
                        <c:v>-70.087782148260217</c:v>
                      </c:pt>
                      <c:pt idx="62" formatCode="General">
                        <c:v>-70.23180635400908</c:v>
                      </c:pt>
                      <c:pt idx="63" formatCode="General">
                        <c:v>-70.375830559757944</c:v>
                      </c:pt>
                      <c:pt idx="64" formatCode="General">
                        <c:v>-70.576921212121206</c:v>
                      </c:pt>
                      <c:pt idx="65" formatCode="General">
                        <c:v>-70.814496969696975</c:v>
                      </c:pt>
                      <c:pt idx="66" formatCode="General">
                        <c:v>-71.083084337349405</c:v>
                      </c:pt>
                      <c:pt idx="67" formatCode="General">
                        <c:v>-71.362181818181824</c:v>
                      </c:pt>
                      <c:pt idx="68" formatCode="General">
                        <c:v>-71.662787878787881</c:v>
                      </c:pt>
                      <c:pt idx="69" formatCode="General">
                        <c:v>-71.979151515151514</c:v>
                      </c:pt>
                      <c:pt idx="70" formatCode="General">
                        <c:v>-72.304000000000002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-81.649166666666659</c:v>
                      </c:pt>
                      <c:pt idx="25" formatCode="General">
                        <c:v>-80.365833333333327</c:v>
                      </c:pt>
                      <c:pt idx="26" formatCode="General">
                        <c:v>-79.082499999999996</c:v>
                      </c:pt>
                      <c:pt idx="27" formatCode="General">
                        <c:v>-77.799166666666665</c:v>
                      </c:pt>
                      <c:pt idx="28" formatCode="General">
                        <c:v>-76.515833333333333</c:v>
                      </c:pt>
                      <c:pt idx="29" formatCode="General">
                        <c:v>-75.232500000000002</c:v>
                      </c:pt>
                      <c:pt idx="30" formatCode="General">
                        <c:v>-73.94916666666667</c:v>
                      </c:pt>
                      <c:pt idx="31" formatCode="General">
                        <c:v>-72.877730711043867</c:v>
                      </c:pt>
                      <c:pt idx="32" formatCode="General">
                        <c:v>-71.920393343419065</c:v>
                      </c:pt>
                      <c:pt idx="33" formatCode="General">
                        <c:v>-70.963055975794248</c:v>
                      </c:pt>
                      <c:pt idx="34" formatCode="General">
                        <c:v>-70.005718608169445</c:v>
                      </c:pt>
                      <c:pt idx="35" formatCode="General">
                        <c:v>-69.048381240544629</c:v>
                      </c:pt>
                      <c:pt idx="36" formatCode="General">
                        <c:v>-68.091043872919812</c:v>
                      </c:pt>
                      <c:pt idx="37" formatCode="General">
                        <c:v>-67.147177004538577</c:v>
                      </c:pt>
                      <c:pt idx="38" formatCode="General">
                        <c:v>-66.526602118003026</c:v>
                      </c:pt>
                      <c:pt idx="39" formatCode="General">
                        <c:v>-65.906027231467476</c:v>
                      </c:pt>
                      <c:pt idx="40" formatCode="General">
                        <c:v>-65.285452344931926</c:v>
                      </c:pt>
                      <c:pt idx="41" formatCode="General">
                        <c:v>-64.664877458396376</c:v>
                      </c:pt>
                      <c:pt idx="42" formatCode="General">
                        <c:v>-64.044302571860825</c:v>
                      </c:pt>
                      <c:pt idx="43" formatCode="General">
                        <c:v>-63.423727685325268</c:v>
                      </c:pt>
                      <c:pt idx="44" formatCode="General">
                        <c:v>-62.942040847201213</c:v>
                      </c:pt>
                      <c:pt idx="45" formatCode="General">
                        <c:v>-62.644461422087744</c:v>
                      </c:pt>
                      <c:pt idx="46" formatCode="General">
                        <c:v>-62.346881996974282</c:v>
                      </c:pt>
                      <c:pt idx="47" formatCode="General">
                        <c:v>-62.049302571860814</c:v>
                      </c:pt>
                      <c:pt idx="48" formatCode="General">
                        <c:v>-61.751723146747345</c:v>
                      </c:pt>
                      <c:pt idx="49" formatCode="General">
                        <c:v>-61.454143721633884</c:v>
                      </c:pt>
                      <c:pt idx="50" formatCode="General">
                        <c:v>-61.156564296520415</c:v>
                      </c:pt>
                      <c:pt idx="51" formatCode="General">
                        <c:v>-60.998636363636358</c:v>
                      </c:pt>
                      <c:pt idx="52" formatCode="General">
                        <c:v>-60.880739393939393</c:v>
                      </c:pt>
                      <c:pt idx="53" formatCode="General">
                        <c:v>-60.808618181818183</c:v>
                      </c:pt>
                      <c:pt idx="54" formatCode="General">
                        <c:v>-60.765175757575761</c:v>
                      </c:pt>
                      <c:pt idx="55" formatCode="General">
                        <c:v>-60.748206060606066</c:v>
                      </c:pt>
                      <c:pt idx="56" formatCode="General">
                        <c:v>-60.771836363636368</c:v>
                      </c:pt>
                      <c:pt idx="57" formatCode="General">
                        <c:v>-60.822724659606656</c:v>
                      </c:pt>
                      <c:pt idx="58" formatCode="General">
                        <c:v>-60.948745839636914</c:v>
                      </c:pt>
                      <c:pt idx="59" formatCode="General">
                        <c:v>-61.074767019667171</c:v>
                      </c:pt>
                      <c:pt idx="60" formatCode="General">
                        <c:v>-61.200788199697428</c:v>
                      </c:pt>
                      <c:pt idx="61" formatCode="General">
                        <c:v>-61.326809379727685</c:v>
                      </c:pt>
                      <c:pt idx="62" formatCode="General">
                        <c:v>-61.452830559757942</c:v>
                      </c:pt>
                      <c:pt idx="63" formatCode="General">
                        <c:v>-61.578851739788199</c:v>
                      </c:pt>
                      <c:pt idx="64" formatCode="General">
                        <c:v>-61.754806060606057</c:v>
                      </c:pt>
                      <c:pt idx="65" formatCode="General">
                        <c:v>-61.962684848484848</c:v>
                      </c:pt>
                      <c:pt idx="66" formatCode="General">
                        <c:v>-62.197698795180727</c:v>
                      </c:pt>
                      <c:pt idx="67" formatCode="General">
                        <c:v>-62.441909090909093</c:v>
                      </c:pt>
                      <c:pt idx="68" formatCode="General">
                        <c:v>-62.704939393939391</c:v>
                      </c:pt>
                      <c:pt idx="69" formatCode="General">
                        <c:v>-62.981757575757577</c:v>
                      </c:pt>
                      <c:pt idx="70" formatCode="General">
                        <c:v>-63.266000000000005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-69.984999999999999</c:v>
                      </c:pt>
                      <c:pt idx="25" formatCode="General">
                        <c:v>-68.885000000000005</c:v>
                      </c:pt>
                      <c:pt idx="26" formatCode="General">
                        <c:v>-67.784999999999997</c:v>
                      </c:pt>
                      <c:pt idx="27" formatCode="General">
                        <c:v>-66.685000000000002</c:v>
                      </c:pt>
                      <c:pt idx="28" formatCode="General">
                        <c:v>-65.585000000000008</c:v>
                      </c:pt>
                      <c:pt idx="29" formatCode="General">
                        <c:v>-64.484999999999999</c:v>
                      </c:pt>
                      <c:pt idx="30" formatCode="General">
                        <c:v>-63.384999999999998</c:v>
                      </c:pt>
                      <c:pt idx="31" formatCode="General">
                        <c:v>-62.466626323751889</c:v>
                      </c:pt>
                      <c:pt idx="32" formatCode="General">
                        <c:v>-61.646051437216343</c:v>
                      </c:pt>
                      <c:pt idx="33" formatCode="General">
                        <c:v>-60.82547655068079</c:v>
                      </c:pt>
                      <c:pt idx="34" formatCode="General">
                        <c:v>-60.004901664145237</c:v>
                      </c:pt>
                      <c:pt idx="35" formatCode="General">
                        <c:v>-59.184326777609684</c:v>
                      </c:pt>
                      <c:pt idx="36" formatCode="General">
                        <c:v>-58.363751891074131</c:v>
                      </c:pt>
                      <c:pt idx="37" formatCode="General">
                        <c:v>-57.554723146747357</c:v>
                      </c:pt>
                      <c:pt idx="38" formatCode="General">
                        <c:v>-57.022801815431166</c:v>
                      </c:pt>
                      <c:pt idx="39" formatCode="General">
                        <c:v>-56.490880484114982</c:v>
                      </c:pt>
                      <c:pt idx="40" formatCode="General">
                        <c:v>-55.958959152798791</c:v>
                      </c:pt>
                      <c:pt idx="41" formatCode="General">
                        <c:v>-55.427037821482607</c:v>
                      </c:pt>
                      <c:pt idx="42" formatCode="General">
                        <c:v>-54.895116490166416</c:v>
                      </c:pt>
                      <c:pt idx="43" formatCode="General">
                        <c:v>-54.363195158850232</c:v>
                      </c:pt>
                      <c:pt idx="44" formatCode="General">
                        <c:v>-53.950320726172471</c:v>
                      </c:pt>
                      <c:pt idx="45" formatCode="General">
                        <c:v>-53.695252647503786</c:v>
                      </c:pt>
                      <c:pt idx="46" formatCode="General">
                        <c:v>-53.4401845688351</c:v>
                      </c:pt>
                      <c:pt idx="47" formatCode="General">
                        <c:v>-53.185116490166415</c:v>
                      </c:pt>
                      <c:pt idx="48" formatCode="General">
                        <c:v>-52.930048411497729</c:v>
                      </c:pt>
                      <c:pt idx="49" formatCode="General">
                        <c:v>-52.674980332829044</c:v>
                      </c:pt>
                      <c:pt idx="50" formatCode="General">
                        <c:v>-52.419912254160359</c:v>
                      </c:pt>
                      <c:pt idx="51" formatCode="General">
                        <c:v>-52.284545454545452</c:v>
                      </c:pt>
                      <c:pt idx="52" formatCode="General">
                        <c:v>-52.183490909090914</c:v>
                      </c:pt>
                      <c:pt idx="53" formatCode="General">
                        <c:v>-52.121672727272724</c:v>
                      </c:pt>
                      <c:pt idx="54" formatCode="General">
                        <c:v>-52.084436363636364</c:v>
                      </c:pt>
                      <c:pt idx="55" formatCode="General">
                        <c:v>-52.069890909090915</c:v>
                      </c:pt>
                      <c:pt idx="56" formatCode="General">
                        <c:v>-52.090145454545457</c:v>
                      </c:pt>
                      <c:pt idx="57" formatCode="General">
                        <c:v>-52.133763993948563</c:v>
                      </c:pt>
                      <c:pt idx="58" formatCode="General">
                        <c:v>-52.241782148260214</c:v>
                      </c:pt>
                      <c:pt idx="59" formatCode="General">
                        <c:v>-52.349800302571857</c:v>
                      </c:pt>
                      <c:pt idx="60" formatCode="General">
                        <c:v>-52.457818456883508</c:v>
                      </c:pt>
                      <c:pt idx="61" formatCode="General">
                        <c:v>-52.565836611195159</c:v>
                      </c:pt>
                      <c:pt idx="62" formatCode="General">
                        <c:v>-52.673854765506803</c:v>
                      </c:pt>
                      <c:pt idx="63" formatCode="General">
                        <c:v>-52.781872919818454</c:v>
                      </c:pt>
                      <c:pt idx="64" formatCode="General">
                        <c:v>-52.932690909090908</c:v>
                      </c:pt>
                      <c:pt idx="65" formatCode="General">
                        <c:v>-53.110872727272721</c:v>
                      </c:pt>
                      <c:pt idx="66" formatCode="General">
                        <c:v>-53.31231325301205</c:v>
                      </c:pt>
                      <c:pt idx="67" formatCode="General">
                        <c:v>-53.521636363636368</c:v>
                      </c:pt>
                      <c:pt idx="68" formatCode="General">
                        <c:v>-53.747090909090915</c:v>
                      </c:pt>
                      <c:pt idx="69" formatCode="General">
                        <c:v>-53.984363636363639</c:v>
                      </c:pt>
                      <c:pt idx="70" formatCode="General">
                        <c:v>-54.228000000000002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-46.656666666666673</c:v>
                      </c:pt>
                      <c:pt idx="25" formatCode="General">
                        <c:v>-45.923333333333339</c:v>
                      </c:pt>
                      <c:pt idx="26" formatCode="General">
                        <c:v>-45.190000000000005</c:v>
                      </c:pt>
                      <c:pt idx="27" formatCode="General">
                        <c:v>-44.456666666666671</c:v>
                      </c:pt>
                      <c:pt idx="28" formatCode="General">
                        <c:v>-43.723333333333336</c:v>
                      </c:pt>
                      <c:pt idx="29" formatCode="General">
                        <c:v>-42.99</c:v>
                      </c:pt>
                      <c:pt idx="30" formatCode="General">
                        <c:v>-42.256666666666668</c:v>
                      </c:pt>
                      <c:pt idx="31" formatCode="General">
                        <c:v>-41.644417549167926</c:v>
                      </c:pt>
                      <c:pt idx="32" formatCode="General">
                        <c:v>-41.097367624810893</c:v>
                      </c:pt>
                      <c:pt idx="33" formatCode="General">
                        <c:v>-40.55031770045386</c:v>
                      </c:pt>
                      <c:pt idx="34" formatCode="General">
                        <c:v>-40.003267776096827</c:v>
                      </c:pt>
                      <c:pt idx="35" formatCode="General">
                        <c:v>-39.456217851739787</c:v>
                      </c:pt>
                      <c:pt idx="36" formatCode="General">
                        <c:v>-38.909167927382754</c:v>
                      </c:pt>
                      <c:pt idx="37" formatCode="General">
                        <c:v>-38.369815431164902</c:v>
                      </c:pt>
                      <c:pt idx="38" formatCode="General">
                        <c:v>-38.015201210287444</c:v>
                      </c:pt>
                      <c:pt idx="39" formatCode="General">
                        <c:v>-37.660586989409985</c:v>
                      </c:pt>
                      <c:pt idx="40" formatCode="General">
                        <c:v>-37.305972768532527</c:v>
                      </c:pt>
                      <c:pt idx="41" formatCode="General">
                        <c:v>-36.951358547655069</c:v>
                      </c:pt>
                      <c:pt idx="42" formatCode="General">
                        <c:v>-36.59674432677761</c:v>
                      </c:pt>
                      <c:pt idx="43" formatCode="General">
                        <c:v>-36.242130105900152</c:v>
                      </c:pt>
                      <c:pt idx="44" formatCode="General">
                        <c:v>-35.966880484114974</c:v>
                      </c:pt>
                      <c:pt idx="45" formatCode="General">
                        <c:v>-35.796835098335855</c:v>
                      </c:pt>
                      <c:pt idx="46" formatCode="General">
                        <c:v>-35.626789712556729</c:v>
                      </c:pt>
                      <c:pt idx="47" formatCode="General">
                        <c:v>-35.45674432677761</c:v>
                      </c:pt>
                      <c:pt idx="48" formatCode="General">
                        <c:v>-35.286698940998484</c:v>
                      </c:pt>
                      <c:pt idx="49" formatCode="General">
                        <c:v>-35.116653555219358</c:v>
                      </c:pt>
                      <c:pt idx="50" formatCode="General">
                        <c:v>-34.946608169440239</c:v>
                      </c:pt>
                      <c:pt idx="51" formatCode="General">
                        <c:v>-34.856363636363632</c:v>
                      </c:pt>
                      <c:pt idx="52" formatCode="General">
                        <c:v>-34.78899393939394</c:v>
                      </c:pt>
                      <c:pt idx="53" formatCode="General">
                        <c:v>-34.747781818181821</c:v>
                      </c:pt>
                      <c:pt idx="54" formatCode="General">
                        <c:v>-34.722957575757576</c:v>
                      </c:pt>
                      <c:pt idx="55" formatCode="General">
                        <c:v>-34.713260606060608</c:v>
                      </c:pt>
                      <c:pt idx="56" formatCode="General">
                        <c:v>-34.726763636363636</c:v>
                      </c:pt>
                      <c:pt idx="57" formatCode="General">
                        <c:v>-34.755842662632375</c:v>
                      </c:pt>
                      <c:pt idx="58" formatCode="General">
                        <c:v>-34.827854765506807</c:v>
                      </c:pt>
                      <c:pt idx="59" formatCode="General">
                        <c:v>-34.899866868381245</c:v>
                      </c:pt>
                      <c:pt idx="60" formatCode="General">
                        <c:v>-34.971878971255677</c:v>
                      </c:pt>
                      <c:pt idx="61" formatCode="General">
                        <c:v>-35.043891074130109</c:v>
                      </c:pt>
                      <c:pt idx="62" formatCode="General">
                        <c:v>-35.11590317700454</c:v>
                      </c:pt>
                      <c:pt idx="63" formatCode="General">
                        <c:v>-35.187915279878972</c:v>
                      </c:pt>
                      <c:pt idx="64" formatCode="General">
                        <c:v>-35.288460606060603</c:v>
                      </c:pt>
                      <c:pt idx="65" formatCode="General">
                        <c:v>-35.407248484848488</c:v>
                      </c:pt>
                      <c:pt idx="66" formatCode="General">
                        <c:v>-35.541542168674702</c:v>
                      </c:pt>
                      <c:pt idx="67" formatCode="General">
                        <c:v>-35.681090909090912</c:v>
                      </c:pt>
                      <c:pt idx="68" formatCode="General">
                        <c:v>-35.831393939393941</c:v>
                      </c:pt>
                      <c:pt idx="69" formatCode="General">
                        <c:v>-35.989575757575757</c:v>
                      </c:pt>
                      <c:pt idx="70" formatCode="General">
                        <c:v>-36.152000000000001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-34.9925</c:v>
                      </c:pt>
                      <c:pt idx="25" formatCode="General">
                        <c:v>-34.442500000000003</c:v>
                      </c:pt>
                      <c:pt idx="26" formatCode="General">
                        <c:v>-33.892499999999998</c:v>
                      </c:pt>
                      <c:pt idx="27" formatCode="General">
                        <c:v>-33.342500000000001</c:v>
                      </c:pt>
                      <c:pt idx="28" formatCode="General">
                        <c:v>-32.792500000000004</c:v>
                      </c:pt>
                      <c:pt idx="29" formatCode="General">
                        <c:v>-32.2425</c:v>
                      </c:pt>
                      <c:pt idx="30" formatCode="General">
                        <c:v>-31.692499999999999</c:v>
                      </c:pt>
                      <c:pt idx="31" formatCode="General">
                        <c:v>-31.233313161875945</c:v>
                      </c:pt>
                      <c:pt idx="32" formatCode="General">
                        <c:v>-30.823025718608172</c:v>
                      </c:pt>
                      <c:pt idx="33" formatCode="General">
                        <c:v>-30.412738275340395</c:v>
                      </c:pt>
                      <c:pt idx="34" formatCode="General">
                        <c:v>-30.002450832072618</c:v>
                      </c:pt>
                      <c:pt idx="35" formatCode="General">
                        <c:v>-29.592163388804842</c:v>
                      </c:pt>
                      <c:pt idx="36" formatCode="General">
                        <c:v>-29.181875945537065</c:v>
                      </c:pt>
                      <c:pt idx="37" formatCode="General">
                        <c:v>-28.777361573373678</c:v>
                      </c:pt>
                      <c:pt idx="38" formatCode="General">
                        <c:v>-28.511400907715583</c:v>
                      </c:pt>
                      <c:pt idx="39" formatCode="General">
                        <c:v>-28.245440242057491</c:v>
                      </c:pt>
                      <c:pt idx="40" formatCode="General">
                        <c:v>-27.979479576399395</c:v>
                      </c:pt>
                      <c:pt idx="41" formatCode="General">
                        <c:v>-27.713518910741303</c:v>
                      </c:pt>
                      <c:pt idx="42" formatCode="General">
                        <c:v>-27.447558245083208</c:v>
                      </c:pt>
                      <c:pt idx="43" formatCode="General">
                        <c:v>-27.181597579425116</c:v>
                      </c:pt>
                      <c:pt idx="44" formatCode="General">
                        <c:v>-26.975160363086236</c:v>
                      </c:pt>
                      <c:pt idx="45" formatCode="General">
                        <c:v>-26.847626323751893</c:v>
                      </c:pt>
                      <c:pt idx="46" formatCode="General">
                        <c:v>-26.72009228441755</c:v>
                      </c:pt>
                      <c:pt idx="47" formatCode="General">
                        <c:v>-26.592558245083207</c:v>
                      </c:pt>
                      <c:pt idx="48" formatCode="General">
                        <c:v>-26.465024205748865</c:v>
                      </c:pt>
                      <c:pt idx="49" formatCode="General">
                        <c:v>-26.337490166414522</c:v>
                      </c:pt>
                      <c:pt idx="50" formatCode="General">
                        <c:v>-26.209956127080179</c:v>
                      </c:pt>
                      <c:pt idx="51" formatCode="General">
                        <c:v>-26.142272727272726</c:v>
                      </c:pt>
                      <c:pt idx="52" formatCode="General">
                        <c:v>-26.091745454545457</c:v>
                      </c:pt>
                      <c:pt idx="53" formatCode="General">
                        <c:v>-26.060836363636362</c:v>
                      </c:pt>
                      <c:pt idx="54" formatCode="General">
                        <c:v>-26.042218181818182</c:v>
                      </c:pt>
                      <c:pt idx="55" formatCode="General">
                        <c:v>-26.034945454545458</c:v>
                      </c:pt>
                      <c:pt idx="56" formatCode="General">
                        <c:v>-26.045072727272728</c:v>
                      </c:pt>
                      <c:pt idx="57" formatCode="General">
                        <c:v>-26.066881996974281</c:v>
                      </c:pt>
                      <c:pt idx="58" formatCode="General">
                        <c:v>-26.120891074130107</c:v>
                      </c:pt>
                      <c:pt idx="59" formatCode="General">
                        <c:v>-26.174900151285929</c:v>
                      </c:pt>
                      <c:pt idx="60" formatCode="General">
                        <c:v>-26.228909228441754</c:v>
                      </c:pt>
                      <c:pt idx="61" formatCode="General">
                        <c:v>-26.28291830559758</c:v>
                      </c:pt>
                      <c:pt idx="62" formatCode="General">
                        <c:v>-26.336927382753402</c:v>
                      </c:pt>
                      <c:pt idx="63" formatCode="General">
                        <c:v>-26.390936459909227</c:v>
                      </c:pt>
                      <c:pt idx="64" formatCode="General">
                        <c:v>-26.466345454545454</c:v>
                      </c:pt>
                      <c:pt idx="65" formatCode="General">
                        <c:v>-26.55543636363636</c:v>
                      </c:pt>
                      <c:pt idx="66" formatCode="General">
                        <c:v>-26.656156626506025</c:v>
                      </c:pt>
                      <c:pt idx="67" formatCode="General">
                        <c:v>-26.760818181818184</c:v>
                      </c:pt>
                      <c:pt idx="68" formatCode="General">
                        <c:v>-26.873545454545457</c:v>
                      </c:pt>
                      <c:pt idx="69" formatCode="General">
                        <c:v>-26.99218181818182</c:v>
                      </c:pt>
                      <c:pt idx="70" formatCode="General">
                        <c:v>-27.114000000000001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"/>
          <c:y val="1.416790868280841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-32.301307110438728</c:v>
                </c:pt>
                <c:pt idx="1">
                  <c:v>-31.660157337367622</c:v>
                </c:pt>
                <c:pt idx="2" formatCode="General">
                  <c:v>-31.019007564296516</c:v>
                </c:pt>
                <c:pt idx="3" formatCode="General">
                  <c:v>-30.377857791225413</c:v>
                </c:pt>
                <c:pt idx="4" formatCode="General">
                  <c:v>-29.756399394856274</c:v>
                </c:pt>
                <c:pt idx="5" formatCode="General">
                  <c:v>-29.361391830559754</c:v>
                </c:pt>
                <c:pt idx="6" formatCode="General">
                  <c:v>-28.966384266263233</c:v>
                </c:pt>
                <c:pt idx="7" formatCode="General">
                  <c:v>-28.571376701966717</c:v>
                </c:pt>
                <c:pt idx="8" formatCode="General">
                  <c:v>-28.176369137670196</c:v>
                </c:pt>
                <c:pt idx="9" formatCode="General">
                  <c:v>-27.781361573373676</c:v>
                </c:pt>
                <c:pt idx="10" formatCode="General">
                  <c:v>-27.386354009077156</c:v>
                </c:pt>
                <c:pt idx="11" formatCode="General">
                  <c:v>-27.056406959152799</c:v>
                </c:pt>
                <c:pt idx="12" formatCode="General">
                  <c:v>-26.799826021180031</c:v>
                </c:pt>
                <c:pt idx="13" formatCode="General">
                  <c:v>-26.54324508320726</c:v>
                </c:pt>
                <c:pt idx="14" formatCode="General">
                  <c:v>-26.286664145234493</c:v>
                </c:pt>
                <c:pt idx="15" formatCode="General">
                  <c:v>-26.030083207261725</c:v>
                </c:pt>
                <c:pt idx="16" formatCode="General">
                  <c:v>-25.773502269288958</c:v>
                </c:pt>
                <c:pt idx="17" formatCode="General">
                  <c:v>-25.51692133131619</c:v>
                </c:pt>
                <c:pt idx="18" formatCode="General">
                  <c:v>-25.330597579425113</c:v>
                </c:pt>
                <c:pt idx="19" formatCode="General">
                  <c:v>-25.155711043872923</c:v>
                </c:pt>
                <c:pt idx="20" formatCode="General">
                  <c:v>-24.98082450832073</c:v>
                </c:pt>
                <c:pt idx="21" formatCode="General">
                  <c:v>-24.805937972768536</c:v>
                </c:pt>
                <c:pt idx="22" formatCode="General">
                  <c:v>-24.631051437216342</c:v>
                </c:pt>
                <c:pt idx="23" formatCode="General">
                  <c:v>-24.456164901664149</c:v>
                </c:pt>
                <c:pt idx="24" formatCode="General">
                  <c:v>-24.289696969696973</c:v>
                </c:pt>
                <c:pt idx="25" formatCode="General">
                  <c:v>-24.148484848484848</c:v>
                </c:pt>
                <c:pt idx="26" formatCode="General">
                  <c:v>-24.017818181818182</c:v>
                </c:pt>
                <c:pt idx="27" formatCode="General">
                  <c:v>-23.894181818181821</c:v>
                </c:pt>
                <c:pt idx="28" formatCode="General">
                  <c:v>-23.774575757575757</c:v>
                </c:pt>
                <c:pt idx="29" formatCode="General">
                  <c:v>-23.65881818181818</c:v>
                </c:pt>
                <c:pt idx="30" formatCode="General">
                  <c:v>-23.551545454545455</c:v>
                </c:pt>
                <c:pt idx="31" formatCode="General">
                  <c:v>-23.456080181543115</c:v>
                </c:pt>
                <c:pt idx="32" formatCode="General">
                  <c:v>-23.366972768532527</c:v>
                </c:pt>
                <c:pt idx="33" formatCode="General">
                  <c:v>-23.277865355521936</c:v>
                </c:pt>
                <c:pt idx="34" formatCode="General">
                  <c:v>-23.188757942511348</c:v>
                </c:pt>
                <c:pt idx="35" formatCode="General">
                  <c:v>-23.099650529500757</c:v>
                </c:pt>
                <c:pt idx="36" formatCode="General">
                  <c:v>-23.010543116490169</c:v>
                </c:pt>
                <c:pt idx="37" formatCode="General">
                  <c:v>-22.922319213313163</c:v>
                </c:pt>
                <c:pt idx="38" formatCode="General">
                  <c:v>-22.855299546142209</c:v>
                </c:pt>
                <c:pt idx="39" formatCode="General">
                  <c:v>-22.788279878971256</c:v>
                </c:pt>
                <c:pt idx="40" formatCode="General">
                  <c:v>-22.721260211800303</c:v>
                </c:pt>
                <c:pt idx="41" formatCode="General">
                  <c:v>-22.654240544629349</c:v>
                </c:pt>
                <c:pt idx="42" formatCode="General">
                  <c:v>-22.587220877458396</c:v>
                </c:pt>
                <c:pt idx="43" formatCode="General">
                  <c:v>-22.520201210287443</c:v>
                </c:pt>
                <c:pt idx="44" formatCode="General">
                  <c:v>-22.462158850226928</c:v>
                </c:pt>
                <c:pt idx="45" formatCode="General">
                  <c:v>-22.416016641452345</c:v>
                </c:pt>
                <c:pt idx="46" formatCode="General">
                  <c:v>-22.369874432677761</c:v>
                </c:pt>
                <c:pt idx="47" formatCode="General">
                  <c:v>-22.323732223903175</c:v>
                </c:pt>
                <c:pt idx="48" formatCode="General">
                  <c:v>-22.277590015128592</c:v>
                </c:pt>
                <c:pt idx="49" formatCode="General">
                  <c:v>-22.231447806354009</c:v>
                </c:pt>
                <c:pt idx="50" formatCode="General">
                  <c:v>-22.185305597579426</c:v>
                </c:pt>
                <c:pt idx="51" formatCode="General">
                  <c:v>-22.148796969696971</c:v>
                </c:pt>
                <c:pt idx="52" formatCode="General">
                  <c:v>-22.114403030303031</c:v>
                </c:pt>
                <c:pt idx="53" formatCode="General">
                  <c:v>-22.08000909090909</c:v>
                </c:pt>
                <c:pt idx="54" formatCode="General">
                  <c:v>-22.04561515151515</c:v>
                </c:pt>
                <c:pt idx="55" formatCode="General">
                  <c:v>-22.01122121212121</c:v>
                </c:pt>
                <c:pt idx="56" formatCode="General">
                  <c:v>-21.97682727272727</c:v>
                </c:pt>
                <c:pt idx="57" formatCode="General">
                  <c:v>-21.944698795180724</c:v>
                </c:pt>
                <c:pt idx="58" formatCode="General">
                  <c:v>-21.920602409638555</c:v>
                </c:pt>
                <c:pt idx="59" formatCode="General">
                  <c:v>-21.893709090909091</c:v>
                </c:pt>
                <c:pt idx="60" formatCode="General">
                  <c:v>-21.864618181818184</c:v>
                </c:pt>
                <c:pt idx="61" formatCode="General">
                  <c:v>-21.842145454545456</c:v>
                </c:pt>
                <c:pt idx="62" formatCode="General">
                  <c:v>-21.819066666666668</c:v>
                </c:pt>
                <c:pt idx="63" formatCode="General">
                  <c:v>-21.792400000000001</c:v>
                </c:pt>
                <c:pt idx="64" formatCode="General">
                  <c:v>-21.768987897125566</c:v>
                </c:pt>
                <c:pt idx="65" formatCode="General">
                  <c:v>-21.747656580937971</c:v>
                </c:pt>
                <c:pt idx="66" formatCode="General">
                  <c:v>-21.726325264750379</c:v>
                </c:pt>
                <c:pt idx="67" formatCode="General">
                  <c:v>-21.704993948562784</c:v>
                </c:pt>
                <c:pt idx="68" formatCode="General">
                  <c:v>-21.683662632375189</c:v>
                </c:pt>
                <c:pt idx="69" formatCode="General">
                  <c:v>-21.662331316187593</c:v>
                </c:pt>
                <c:pt idx="70" formatCode="General">
                  <c:v>-21.640999999999998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-65.914327272727277</c:v>
                </c:pt>
                <c:pt idx="47" formatCode="General">
                  <c:v>-64.977503030303041</c:v>
                </c:pt>
                <c:pt idx="48" formatCode="General">
                  <c:v>-64.06598787878788</c:v>
                </c:pt>
                <c:pt idx="49" formatCode="General">
                  <c:v>-63.173301204819275</c:v>
                </c:pt>
                <c:pt idx="50" formatCode="General">
                  <c:v>-62.301012048192767</c:v>
                </c:pt>
                <c:pt idx="51" formatCode="General">
                  <c:v>-62.835781818181822</c:v>
                </c:pt>
                <c:pt idx="52" formatCode="General">
                  <c:v>-63.691781818181823</c:v>
                </c:pt>
                <c:pt idx="53" formatCode="General">
                  <c:v>-64.608145454545465</c:v>
                </c:pt>
                <c:pt idx="54" formatCode="General">
                  <c:v>-65.312727272727273</c:v>
                </c:pt>
                <c:pt idx="55" formatCode="General">
                  <c:v>-65.821818181818188</c:v>
                </c:pt>
                <c:pt idx="56" formatCode="General">
                  <c:v>-66.1917090909091</c:v>
                </c:pt>
                <c:pt idx="57" formatCode="General">
                  <c:v>-66.542457831325308</c:v>
                </c:pt>
                <c:pt idx="58" formatCode="General">
                  <c:v>-66.899084337349393</c:v>
                </c:pt>
                <c:pt idx="59" formatCode="General">
                  <c:v>-67.259636363636361</c:v>
                </c:pt>
                <c:pt idx="60" formatCode="General">
                  <c:v>-67.623272727272735</c:v>
                </c:pt>
                <c:pt idx="61" formatCode="General">
                  <c:v>-68.000145454545461</c:v>
                </c:pt>
                <c:pt idx="62" formatCode="General">
                  <c:v>-68.382109090909097</c:v>
                </c:pt>
                <c:pt idx="63" formatCode="General">
                  <c:v>-68.774836363636368</c:v>
                </c:pt>
                <c:pt idx="64" formatCode="General">
                  <c:v>-69.176436363636356</c:v>
                </c:pt>
                <c:pt idx="65" formatCode="General">
                  <c:v>-69.583709090909082</c:v>
                </c:pt>
                <c:pt idx="66" formatCode="General">
                  <c:v>-70.002506024096391</c:v>
                </c:pt>
                <c:pt idx="67" formatCode="General">
                  <c:v>-70.428363636363642</c:v>
                </c:pt>
                <c:pt idx="68" formatCode="General">
                  <c:v>-70.86957575757576</c:v>
                </c:pt>
                <c:pt idx="69" formatCode="General">
                  <c:v>-71.323393939393938</c:v>
                </c:pt>
                <c:pt idx="70" formatCode="General">
                  <c:v>-71.784000000000006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Se6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-133.23454545454544</c:v>
                </c:pt>
                <c:pt idx="1">
                  <c:v>-129.76399999999998</c:v>
                </c:pt>
                <c:pt idx="2" formatCode="General">
                  <c:v>-126.56399999999998</c:v>
                </c:pt>
                <c:pt idx="3" formatCode="General">
                  <c:v>-123.57636363636362</c:v>
                </c:pt>
                <c:pt idx="4" formatCode="General">
                  <c:v>-120.85425113464447</c:v>
                </c:pt>
                <c:pt idx="5" formatCode="General">
                  <c:v>-120.28239031770045</c:v>
                </c:pt>
                <c:pt idx="6" formatCode="General">
                  <c:v>-119.71052950075642</c:v>
                </c:pt>
                <c:pt idx="7" formatCode="General">
                  <c:v>-119.1386686838124</c:v>
                </c:pt>
                <c:pt idx="8" formatCode="General">
                  <c:v>-118.56680786686839</c:v>
                </c:pt>
                <c:pt idx="9" formatCode="General">
                  <c:v>-117.99494704992436</c:v>
                </c:pt>
                <c:pt idx="10" formatCode="General">
                  <c:v>-117.42308623298034</c:v>
                </c:pt>
                <c:pt idx="11" formatCode="General">
                  <c:v>-114.44931921331317</c:v>
                </c:pt>
                <c:pt idx="12" formatCode="General">
                  <c:v>-108.76701966717096</c:v>
                </c:pt>
                <c:pt idx="13" formatCode="General">
                  <c:v>-103.08472012102875</c:v>
                </c:pt>
                <c:pt idx="14" formatCode="General">
                  <c:v>-97.402420574886534</c:v>
                </c:pt>
                <c:pt idx="15" formatCode="General">
                  <c:v>-91.72012102874433</c:v>
                </c:pt>
                <c:pt idx="16" formatCode="General">
                  <c:v>-86.037821482602112</c:v>
                </c:pt>
                <c:pt idx="17" formatCode="General">
                  <c:v>-80.355521936459894</c:v>
                </c:pt>
                <c:pt idx="18" formatCode="General">
                  <c:v>-78.350015128593043</c:v>
                </c:pt>
                <c:pt idx="19" formatCode="General">
                  <c:v>-76.943055975794252</c:v>
                </c:pt>
                <c:pt idx="20" formatCode="General">
                  <c:v>-75.536096822995461</c:v>
                </c:pt>
                <c:pt idx="21" formatCode="General">
                  <c:v>-74.12913767019667</c:v>
                </c:pt>
                <c:pt idx="22" formatCode="General">
                  <c:v>-72.722178517397879</c:v>
                </c:pt>
                <c:pt idx="23" formatCode="General">
                  <c:v>-71.315219364599102</c:v>
                </c:pt>
                <c:pt idx="24" formatCode="General">
                  <c:v>-69.984999999999999</c:v>
                </c:pt>
                <c:pt idx="25" formatCode="General">
                  <c:v>-68.885000000000005</c:v>
                </c:pt>
                <c:pt idx="26" formatCode="General">
                  <c:v>-67.784999999999997</c:v>
                </c:pt>
                <c:pt idx="27" formatCode="General">
                  <c:v>-66.685000000000002</c:v>
                </c:pt>
                <c:pt idx="28" formatCode="General">
                  <c:v>-65.585000000000008</c:v>
                </c:pt>
                <c:pt idx="29" formatCode="General">
                  <c:v>-64.484999999999999</c:v>
                </c:pt>
                <c:pt idx="30" formatCode="General">
                  <c:v>-63.384999999999998</c:v>
                </c:pt>
                <c:pt idx="31" formatCode="General">
                  <c:v>-62.466626323751889</c:v>
                </c:pt>
                <c:pt idx="32" formatCode="General">
                  <c:v>-61.646051437216343</c:v>
                </c:pt>
                <c:pt idx="33" formatCode="General">
                  <c:v>-60.82547655068079</c:v>
                </c:pt>
                <c:pt idx="34" formatCode="General">
                  <c:v>-60.004901664145237</c:v>
                </c:pt>
                <c:pt idx="35" formatCode="General">
                  <c:v>-59.184326777609684</c:v>
                </c:pt>
                <c:pt idx="36" formatCode="General">
                  <c:v>-58.363751891074131</c:v>
                </c:pt>
                <c:pt idx="37" formatCode="General">
                  <c:v>-57.554723146747357</c:v>
                </c:pt>
                <c:pt idx="38" formatCode="General">
                  <c:v>-57.022801815431166</c:v>
                </c:pt>
                <c:pt idx="39" formatCode="General">
                  <c:v>-56.490880484114982</c:v>
                </c:pt>
                <c:pt idx="40" formatCode="General">
                  <c:v>-55.958959152798791</c:v>
                </c:pt>
                <c:pt idx="41" formatCode="General">
                  <c:v>-55.427037821482607</c:v>
                </c:pt>
                <c:pt idx="42" formatCode="General">
                  <c:v>-54.895116490166416</c:v>
                </c:pt>
                <c:pt idx="43" formatCode="General">
                  <c:v>-54.363195158850232</c:v>
                </c:pt>
                <c:pt idx="44" formatCode="General">
                  <c:v>-53.950320726172471</c:v>
                </c:pt>
                <c:pt idx="45" formatCode="General">
                  <c:v>-53.695252647503786</c:v>
                </c:pt>
                <c:pt idx="46" formatCode="General">
                  <c:v>-53.4401845688351</c:v>
                </c:pt>
                <c:pt idx="47" formatCode="General">
                  <c:v>-53.185116490166415</c:v>
                </c:pt>
                <c:pt idx="48" formatCode="General">
                  <c:v>-52.930048411497729</c:v>
                </c:pt>
                <c:pt idx="49" formatCode="General">
                  <c:v>-52.674980332829044</c:v>
                </c:pt>
                <c:pt idx="50" formatCode="General">
                  <c:v>-52.419912254160359</c:v>
                </c:pt>
                <c:pt idx="51" formatCode="General">
                  <c:v>-52.284545454545452</c:v>
                </c:pt>
                <c:pt idx="52" formatCode="General">
                  <c:v>-52.183490909090914</c:v>
                </c:pt>
                <c:pt idx="53" formatCode="General">
                  <c:v>-52.121672727272724</c:v>
                </c:pt>
                <c:pt idx="54" formatCode="General">
                  <c:v>-52.084436363636364</c:v>
                </c:pt>
                <c:pt idx="55" formatCode="General">
                  <c:v>-52.069890909090915</c:v>
                </c:pt>
                <c:pt idx="56" formatCode="General">
                  <c:v>-52.090145454545457</c:v>
                </c:pt>
                <c:pt idx="57" formatCode="General">
                  <c:v>-52.133763993948563</c:v>
                </c:pt>
                <c:pt idx="58" formatCode="General">
                  <c:v>-52.241782148260214</c:v>
                </c:pt>
                <c:pt idx="59" formatCode="General">
                  <c:v>-52.349800302571857</c:v>
                </c:pt>
                <c:pt idx="60" formatCode="General">
                  <c:v>-52.457818456883508</c:v>
                </c:pt>
                <c:pt idx="61" formatCode="General">
                  <c:v>-52.565836611195159</c:v>
                </c:pt>
                <c:pt idx="62" formatCode="General">
                  <c:v>-52.673854765506803</c:v>
                </c:pt>
                <c:pt idx="63" formatCode="General">
                  <c:v>-52.781872919818454</c:v>
                </c:pt>
                <c:pt idx="64" formatCode="General">
                  <c:v>-52.932690909090908</c:v>
                </c:pt>
                <c:pt idx="65" formatCode="General">
                  <c:v>-53.110872727272721</c:v>
                </c:pt>
                <c:pt idx="66" formatCode="General">
                  <c:v>-53.31231325301205</c:v>
                </c:pt>
                <c:pt idx="67" formatCode="General">
                  <c:v>-53.521636363636368</c:v>
                </c:pt>
                <c:pt idx="68" formatCode="General">
                  <c:v>-53.747090909090915</c:v>
                </c:pt>
                <c:pt idx="69" formatCode="General">
                  <c:v>-53.984363636363639</c:v>
                </c:pt>
                <c:pt idx="70" formatCode="General">
                  <c:v>-54.228000000000002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-93.313333333333347</c:v>
                      </c:pt>
                      <c:pt idx="25" formatCode="General">
                        <c:v>-91.846666666666678</c:v>
                      </c:pt>
                      <c:pt idx="26" formatCode="General">
                        <c:v>-90.38000000000001</c:v>
                      </c:pt>
                      <c:pt idx="27" formatCode="General">
                        <c:v>-88.913333333333341</c:v>
                      </c:pt>
                      <c:pt idx="28" formatCode="General">
                        <c:v>-87.446666666666673</c:v>
                      </c:pt>
                      <c:pt idx="29" formatCode="General">
                        <c:v>-85.98</c:v>
                      </c:pt>
                      <c:pt idx="30" formatCode="General">
                        <c:v>-84.513333333333335</c:v>
                      </c:pt>
                      <c:pt idx="31" formatCode="General">
                        <c:v>-83.288835098335852</c:v>
                      </c:pt>
                      <c:pt idx="32" formatCode="General">
                        <c:v>-82.194735249621786</c:v>
                      </c:pt>
                      <c:pt idx="33" formatCode="General">
                        <c:v>-81.10063540090772</c:v>
                      </c:pt>
                      <c:pt idx="34" formatCode="General">
                        <c:v>-80.006535552193654</c:v>
                      </c:pt>
                      <c:pt idx="35" formatCode="General">
                        <c:v>-78.912435703479574</c:v>
                      </c:pt>
                      <c:pt idx="36" formatCode="General">
                        <c:v>-77.818335854765508</c:v>
                      </c:pt>
                      <c:pt idx="37" formatCode="General">
                        <c:v>-76.739630862329804</c:v>
                      </c:pt>
                      <c:pt idx="38" formatCode="General">
                        <c:v>-76.030402420574887</c:v>
                      </c:pt>
                      <c:pt idx="39" formatCode="General">
                        <c:v>-75.321173978819971</c:v>
                      </c:pt>
                      <c:pt idx="40" formatCode="General">
                        <c:v>-74.611945537065054</c:v>
                      </c:pt>
                      <c:pt idx="41" formatCode="General">
                        <c:v>-73.902717095310138</c:v>
                      </c:pt>
                      <c:pt idx="42" formatCode="General">
                        <c:v>-73.193488653555221</c:v>
                      </c:pt>
                      <c:pt idx="43" formatCode="General">
                        <c:v>-72.484260211800304</c:v>
                      </c:pt>
                      <c:pt idx="44" formatCode="General">
                        <c:v>-71.933760968229947</c:v>
                      </c:pt>
                      <c:pt idx="45" formatCode="General">
                        <c:v>-71.59367019667171</c:v>
                      </c:pt>
                      <c:pt idx="46" formatCode="General">
                        <c:v>-71.253579425113458</c:v>
                      </c:pt>
                      <c:pt idx="47" formatCode="General">
                        <c:v>-70.91348865355522</c:v>
                      </c:pt>
                      <c:pt idx="48" formatCode="General">
                        <c:v>-70.573397881996968</c:v>
                      </c:pt>
                      <c:pt idx="49" formatCode="General">
                        <c:v>-70.233307110438716</c:v>
                      </c:pt>
                      <c:pt idx="50" formatCode="General">
                        <c:v>-69.893216338880478</c:v>
                      </c:pt>
                      <c:pt idx="51" formatCode="General">
                        <c:v>-69.712727272727264</c:v>
                      </c:pt>
                      <c:pt idx="52" formatCode="General">
                        <c:v>-69.57798787878788</c:v>
                      </c:pt>
                      <c:pt idx="53" formatCode="General">
                        <c:v>-69.495563636363642</c:v>
                      </c:pt>
                      <c:pt idx="54" formatCode="General">
                        <c:v>-69.445915151515152</c:v>
                      </c:pt>
                      <c:pt idx="55" formatCode="General">
                        <c:v>-69.426521212121216</c:v>
                      </c:pt>
                      <c:pt idx="56" formatCode="General">
                        <c:v>-69.453527272727271</c:v>
                      </c:pt>
                      <c:pt idx="57" formatCode="General">
                        <c:v>-69.51168532526475</c:v>
                      </c:pt>
                      <c:pt idx="58" formatCode="General">
                        <c:v>-69.655709531013613</c:v>
                      </c:pt>
                      <c:pt idx="59" formatCode="General">
                        <c:v>-69.799733736762491</c:v>
                      </c:pt>
                      <c:pt idx="60" formatCode="General">
                        <c:v>-69.943757942511354</c:v>
                      </c:pt>
                      <c:pt idx="61" formatCode="General">
                        <c:v>-70.087782148260217</c:v>
                      </c:pt>
                      <c:pt idx="62" formatCode="General">
                        <c:v>-70.23180635400908</c:v>
                      </c:pt>
                      <c:pt idx="63" formatCode="General">
                        <c:v>-70.375830559757944</c:v>
                      </c:pt>
                      <c:pt idx="64" formatCode="General">
                        <c:v>-70.576921212121206</c:v>
                      </c:pt>
                      <c:pt idx="65" formatCode="General">
                        <c:v>-70.814496969696975</c:v>
                      </c:pt>
                      <c:pt idx="66" formatCode="General">
                        <c:v>-71.083084337349405</c:v>
                      </c:pt>
                      <c:pt idx="67" formatCode="General">
                        <c:v>-71.362181818181824</c:v>
                      </c:pt>
                      <c:pt idx="68" formatCode="General">
                        <c:v>-71.662787878787881</c:v>
                      </c:pt>
                      <c:pt idx="69" formatCode="General">
                        <c:v>-71.979151515151514</c:v>
                      </c:pt>
                      <c:pt idx="70" formatCode="General">
                        <c:v>-72.304000000000002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-81.649166666666659</c:v>
                      </c:pt>
                      <c:pt idx="25" formatCode="General">
                        <c:v>-80.365833333333327</c:v>
                      </c:pt>
                      <c:pt idx="26" formatCode="General">
                        <c:v>-79.082499999999996</c:v>
                      </c:pt>
                      <c:pt idx="27" formatCode="General">
                        <c:v>-77.799166666666665</c:v>
                      </c:pt>
                      <c:pt idx="28" formatCode="General">
                        <c:v>-76.515833333333333</c:v>
                      </c:pt>
                      <c:pt idx="29" formatCode="General">
                        <c:v>-75.232500000000002</c:v>
                      </c:pt>
                      <c:pt idx="30" formatCode="General">
                        <c:v>-73.94916666666667</c:v>
                      </c:pt>
                      <c:pt idx="31" formatCode="General">
                        <c:v>-72.877730711043867</c:v>
                      </c:pt>
                      <c:pt idx="32" formatCode="General">
                        <c:v>-71.920393343419065</c:v>
                      </c:pt>
                      <c:pt idx="33" formatCode="General">
                        <c:v>-70.963055975794248</c:v>
                      </c:pt>
                      <c:pt idx="34" formatCode="General">
                        <c:v>-70.005718608169445</c:v>
                      </c:pt>
                      <c:pt idx="35" formatCode="General">
                        <c:v>-69.048381240544629</c:v>
                      </c:pt>
                      <c:pt idx="36" formatCode="General">
                        <c:v>-68.091043872919812</c:v>
                      </c:pt>
                      <c:pt idx="37" formatCode="General">
                        <c:v>-67.147177004538577</c:v>
                      </c:pt>
                      <c:pt idx="38" formatCode="General">
                        <c:v>-66.526602118003026</c:v>
                      </c:pt>
                      <c:pt idx="39" formatCode="General">
                        <c:v>-65.906027231467476</c:v>
                      </c:pt>
                      <c:pt idx="40" formatCode="General">
                        <c:v>-65.285452344931926</c:v>
                      </c:pt>
                      <c:pt idx="41" formatCode="General">
                        <c:v>-64.664877458396376</c:v>
                      </c:pt>
                      <c:pt idx="42" formatCode="General">
                        <c:v>-64.044302571860825</c:v>
                      </c:pt>
                      <c:pt idx="43" formatCode="General">
                        <c:v>-63.423727685325268</c:v>
                      </c:pt>
                      <c:pt idx="44" formatCode="General">
                        <c:v>-62.942040847201213</c:v>
                      </c:pt>
                      <c:pt idx="45" formatCode="General">
                        <c:v>-62.644461422087744</c:v>
                      </c:pt>
                      <c:pt idx="46" formatCode="General">
                        <c:v>-62.346881996974282</c:v>
                      </c:pt>
                      <c:pt idx="47" formatCode="General">
                        <c:v>-62.049302571860814</c:v>
                      </c:pt>
                      <c:pt idx="48" formatCode="General">
                        <c:v>-61.751723146747345</c:v>
                      </c:pt>
                      <c:pt idx="49" formatCode="General">
                        <c:v>-61.454143721633884</c:v>
                      </c:pt>
                      <c:pt idx="50" formatCode="General">
                        <c:v>-61.156564296520415</c:v>
                      </c:pt>
                      <c:pt idx="51" formatCode="General">
                        <c:v>-60.998636363636358</c:v>
                      </c:pt>
                      <c:pt idx="52" formatCode="General">
                        <c:v>-60.880739393939393</c:v>
                      </c:pt>
                      <c:pt idx="53" formatCode="General">
                        <c:v>-60.808618181818183</c:v>
                      </c:pt>
                      <c:pt idx="54" formatCode="General">
                        <c:v>-60.765175757575761</c:v>
                      </c:pt>
                      <c:pt idx="55" formatCode="General">
                        <c:v>-60.748206060606066</c:v>
                      </c:pt>
                      <c:pt idx="56" formatCode="General">
                        <c:v>-60.771836363636368</c:v>
                      </c:pt>
                      <c:pt idx="57" formatCode="General">
                        <c:v>-60.822724659606656</c:v>
                      </c:pt>
                      <c:pt idx="58" formatCode="General">
                        <c:v>-60.948745839636914</c:v>
                      </c:pt>
                      <c:pt idx="59" formatCode="General">
                        <c:v>-61.074767019667171</c:v>
                      </c:pt>
                      <c:pt idx="60" formatCode="General">
                        <c:v>-61.200788199697428</c:v>
                      </c:pt>
                      <c:pt idx="61" formatCode="General">
                        <c:v>-61.326809379727685</c:v>
                      </c:pt>
                      <c:pt idx="62" formatCode="General">
                        <c:v>-61.452830559757942</c:v>
                      </c:pt>
                      <c:pt idx="63" formatCode="General">
                        <c:v>-61.578851739788199</c:v>
                      </c:pt>
                      <c:pt idx="64" formatCode="General">
                        <c:v>-61.754806060606057</c:v>
                      </c:pt>
                      <c:pt idx="65" formatCode="General">
                        <c:v>-61.962684848484848</c:v>
                      </c:pt>
                      <c:pt idx="66" formatCode="General">
                        <c:v>-62.197698795180727</c:v>
                      </c:pt>
                      <c:pt idx="67" formatCode="General">
                        <c:v>-62.441909090909093</c:v>
                      </c:pt>
                      <c:pt idx="68" formatCode="General">
                        <c:v>-62.704939393939391</c:v>
                      </c:pt>
                      <c:pt idx="69" formatCode="General">
                        <c:v>-62.981757575757577</c:v>
                      </c:pt>
                      <c:pt idx="70" formatCode="General">
                        <c:v>-63.266000000000005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-58.32083333333334</c:v>
                      </c:pt>
                      <c:pt idx="25" formatCode="General">
                        <c:v>-57.404166666666669</c:v>
                      </c:pt>
                      <c:pt idx="26" formatCode="General">
                        <c:v>-56.487500000000004</c:v>
                      </c:pt>
                      <c:pt idx="27" formatCode="General">
                        <c:v>-55.570833333333333</c:v>
                      </c:pt>
                      <c:pt idx="28" formatCode="General">
                        <c:v>-54.654166666666669</c:v>
                      </c:pt>
                      <c:pt idx="29" formatCode="General">
                        <c:v>-53.737499999999997</c:v>
                      </c:pt>
                      <c:pt idx="30" formatCode="General">
                        <c:v>-52.820833333333333</c:v>
                      </c:pt>
                      <c:pt idx="31" formatCode="General">
                        <c:v>-52.055521936459911</c:v>
                      </c:pt>
                      <c:pt idx="32" formatCode="General">
                        <c:v>-51.371709531013614</c:v>
                      </c:pt>
                      <c:pt idx="33" formatCode="General">
                        <c:v>-50.687897125567325</c:v>
                      </c:pt>
                      <c:pt idx="34" formatCode="General">
                        <c:v>-50.004084720121028</c:v>
                      </c:pt>
                      <c:pt idx="35" formatCode="General">
                        <c:v>-49.320272314674739</c:v>
                      </c:pt>
                      <c:pt idx="36" formatCode="General">
                        <c:v>-48.636459909228449</c:v>
                      </c:pt>
                      <c:pt idx="37" formatCode="General">
                        <c:v>-47.962269288956129</c:v>
                      </c:pt>
                      <c:pt idx="38" formatCode="General">
                        <c:v>-47.519001512859305</c:v>
                      </c:pt>
                      <c:pt idx="39" formatCode="General">
                        <c:v>-47.075733736762487</c:v>
                      </c:pt>
                      <c:pt idx="40" formatCode="General">
                        <c:v>-46.632465960665662</c:v>
                      </c:pt>
                      <c:pt idx="41" formatCode="General">
                        <c:v>-46.189198184568838</c:v>
                      </c:pt>
                      <c:pt idx="42" formatCode="General">
                        <c:v>-45.745930408472013</c:v>
                      </c:pt>
                      <c:pt idx="43" formatCode="General">
                        <c:v>-45.302662632375188</c:v>
                      </c:pt>
                      <c:pt idx="44" formatCode="General">
                        <c:v>-44.958600605143722</c:v>
                      </c:pt>
                      <c:pt idx="45" formatCode="General">
                        <c:v>-44.746043872919813</c:v>
                      </c:pt>
                      <c:pt idx="46" formatCode="General">
                        <c:v>-44.533487140695911</c:v>
                      </c:pt>
                      <c:pt idx="47" formatCode="General">
                        <c:v>-44.320930408472009</c:v>
                      </c:pt>
                      <c:pt idx="48" formatCode="General">
                        <c:v>-44.108373676248107</c:v>
                      </c:pt>
                      <c:pt idx="49" formatCode="General">
                        <c:v>-43.895816944024205</c:v>
                      </c:pt>
                      <c:pt idx="50" formatCode="General">
                        <c:v>-43.683260211800295</c:v>
                      </c:pt>
                      <c:pt idx="51" formatCode="General">
                        <c:v>-43.570454545454538</c:v>
                      </c:pt>
                      <c:pt idx="52" formatCode="General">
                        <c:v>-43.48624242424242</c:v>
                      </c:pt>
                      <c:pt idx="53" formatCode="General">
                        <c:v>-43.434727272727272</c:v>
                      </c:pt>
                      <c:pt idx="54" formatCode="General">
                        <c:v>-43.403696969696973</c:v>
                      </c:pt>
                      <c:pt idx="55" formatCode="General">
                        <c:v>-43.391575757575758</c:v>
                      </c:pt>
                      <c:pt idx="56" formatCode="General">
                        <c:v>-43.408454545454546</c:v>
                      </c:pt>
                      <c:pt idx="57" formatCode="General">
                        <c:v>-43.444803328290476</c:v>
                      </c:pt>
                      <c:pt idx="58" formatCode="General">
                        <c:v>-43.534818456883514</c:v>
                      </c:pt>
                      <c:pt idx="59" formatCode="General">
                        <c:v>-43.624833585476551</c:v>
                      </c:pt>
                      <c:pt idx="60" formatCode="General">
                        <c:v>-43.714848714069596</c:v>
                      </c:pt>
                      <c:pt idx="61" formatCode="General">
                        <c:v>-43.804863842662634</c:v>
                      </c:pt>
                      <c:pt idx="62" formatCode="General">
                        <c:v>-43.894878971255679</c:v>
                      </c:pt>
                      <c:pt idx="63" formatCode="General">
                        <c:v>-43.984894099848717</c:v>
                      </c:pt>
                      <c:pt idx="64" formatCode="General">
                        <c:v>-44.110575757575759</c:v>
                      </c:pt>
                      <c:pt idx="65" formatCode="General">
                        <c:v>-44.259060606060608</c:v>
                      </c:pt>
                      <c:pt idx="66" formatCode="General">
                        <c:v>-44.426927710843373</c:v>
                      </c:pt>
                      <c:pt idx="67" formatCode="General">
                        <c:v>-44.601363636363637</c:v>
                      </c:pt>
                      <c:pt idx="68" formatCode="General">
                        <c:v>-44.789242424242431</c:v>
                      </c:pt>
                      <c:pt idx="69" formatCode="General">
                        <c:v>-44.986969696969702</c:v>
                      </c:pt>
                      <c:pt idx="70" formatCode="General">
                        <c:v>-45.19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-46.656666666666673</c:v>
                      </c:pt>
                      <c:pt idx="25" formatCode="General">
                        <c:v>-45.923333333333339</c:v>
                      </c:pt>
                      <c:pt idx="26" formatCode="General">
                        <c:v>-45.190000000000005</c:v>
                      </c:pt>
                      <c:pt idx="27" formatCode="General">
                        <c:v>-44.456666666666671</c:v>
                      </c:pt>
                      <c:pt idx="28" formatCode="General">
                        <c:v>-43.723333333333336</c:v>
                      </c:pt>
                      <c:pt idx="29" formatCode="General">
                        <c:v>-42.99</c:v>
                      </c:pt>
                      <c:pt idx="30" formatCode="General">
                        <c:v>-42.256666666666668</c:v>
                      </c:pt>
                      <c:pt idx="31" formatCode="General">
                        <c:v>-41.644417549167926</c:v>
                      </c:pt>
                      <c:pt idx="32" formatCode="General">
                        <c:v>-41.097367624810893</c:v>
                      </c:pt>
                      <c:pt idx="33" formatCode="General">
                        <c:v>-40.55031770045386</c:v>
                      </c:pt>
                      <c:pt idx="34" formatCode="General">
                        <c:v>-40.003267776096827</c:v>
                      </c:pt>
                      <c:pt idx="35" formatCode="General">
                        <c:v>-39.456217851739787</c:v>
                      </c:pt>
                      <c:pt idx="36" formatCode="General">
                        <c:v>-38.909167927382754</c:v>
                      </c:pt>
                      <c:pt idx="37" formatCode="General">
                        <c:v>-38.369815431164902</c:v>
                      </c:pt>
                      <c:pt idx="38" formatCode="General">
                        <c:v>-38.015201210287444</c:v>
                      </c:pt>
                      <c:pt idx="39" formatCode="General">
                        <c:v>-37.660586989409985</c:v>
                      </c:pt>
                      <c:pt idx="40" formatCode="General">
                        <c:v>-37.305972768532527</c:v>
                      </c:pt>
                      <c:pt idx="41" formatCode="General">
                        <c:v>-36.951358547655069</c:v>
                      </c:pt>
                      <c:pt idx="42" formatCode="General">
                        <c:v>-36.59674432677761</c:v>
                      </c:pt>
                      <c:pt idx="43" formatCode="General">
                        <c:v>-36.242130105900152</c:v>
                      </c:pt>
                      <c:pt idx="44" formatCode="General">
                        <c:v>-35.966880484114974</c:v>
                      </c:pt>
                      <c:pt idx="45" formatCode="General">
                        <c:v>-35.796835098335855</c:v>
                      </c:pt>
                      <c:pt idx="46" formatCode="General">
                        <c:v>-35.626789712556729</c:v>
                      </c:pt>
                      <c:pt idx="47" formatCode="General">
                        <c:v>-35.45674432677761</c:v>
                      </c:pt>
                      <c:pt idx="48" formatCode="General">
                        <c:v>-35.286698940998484</c:v>
                      </c:pt>
                      <c:pt idx="49" formatCode="General">
                        <c:v>-35.116653555219358</c:v>
                      </c:pt>
                      <c:pt idx="50" formatCode="General">
                        <c:v>-34.946608169440239</c:v>
                      </c:pt>
                      <c:pt idx="51" formatCode="General">
                        <c:v>-34.856363636363632</c:v>
                      </c:pt>
                      <c:pt idx="52" formatCode="General">
                        <c:v>-34.78899393939394</c:v>
                      </c:pt>
                      <c:pt idx="53" formatCode="General">
                        <c:v>-34.747781818181821</c:v>
                      </c:pt>
                      <c:pt idx="54" formatCode="General">
                        <c:v>-34.722957575757576</c:v>
                      </c:pt>
                      <c:pt idx="55" formatCode="General">
                        <c:v>-34.713260606060608</c:v>
                      </c:pt>
                      <c:pt idx="56" formatCode="General">
                        <c:v>-34.726763636363636</c:v>
                      </c:pt>
                      <c:pt idx="57" formatCode="General">
                        <c:v>-34.755842662632375</c:v>
                      </c:pt>
                      <c:pt idx="58" formatCode="General">
                        <c:v>-34.827854765506807</c:v>
                      </c:pt>
                      <c:pt idx="59" formatCode="General">
                        <c:v>-34.899866868381245</c:v>
                      </c:pt>
                      <c:pt idx="60" formatCode="General">
                        <c:v>-34.971878971255677</c:v>
                      </c:pt>
                      <c:pt idx="61" formatCode="General">
                        <c:v>-35.043891074130109</c:v>
                      </c:pt>
                      <c:pt idx="62" formatCode="General">
                        <c:v>-35.11590317700454</c:v>
                      </c:pt>
                      <c:pt idx="63" formatCode="General">
                        <c:v>-35.187915279878972</c:v>
                      </c:pt>
                      <c:pt idx="64" formatCode="General">
                        <c:v>-35.288460606060603</c:v>
                      </c:pt>
                      <c:pt idx="65" formatCode="General">
                        <c:v>-35.407248484848488</c:v>
                      </c:pt>
                      <c:pt idx="66" formatCode="General">
                        <c:v>-35.541542168674702</c:v>
                      </c:pt>
                      <c:pt idx="67" formatCode="General">
                        <c:v>-35.681090909090912</c:v>
                      </c:pt>
                      <c:pt idx="68" formatCode="General">
                        <c:v>-35.831393939393941</c:v>
                      </c:pt>
                      <c:pt idx="69" formatCode="General">
                        <c:v>-35.989575757575757</c:v>
                      </c:pt>
                      <c:pt idx="70" formatCode="General">
                        <c:v>-36.152000000000001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-34.9925</c:v>
                      </c:pt>
                      <c:pt idx="25" formatCode="General">
                        <c:v>-34.442500000000003</c:v>
                      </c:pt>
                      <c:pt idx="26" formatCode="General">
                        <c:v>-33.892499999999998</c:v>
                      </c:pt>
                      <c:pt idx="27" formatCode="General">
                        <c:v>-33.342500000000001</c:v>
                      </c:pt>
                      <c:pt idx="28" formatCode="General">
                        <c:v>-32.792500000000004</c:v>
                      </c:pt>
                      <c:pt idx="29" formatCode="General">
                        <c:v>-32.2425</c:v>
                      </c:pt>
                      <c:pt idx="30" formatCode="General">
                        <c:v>-31.692499999999999</c:v>
                      </c:pt>
                      <c:pt idx="31" formatCode="General">
                        <c:v>-31.233313161875945</c:v>
                      </c:pt>
                      <c:pt idx="32" formatCode="General">
                        <c:v>-30.823025718608172</c:v>
                      </c:pt>
                      <c:pt idx="33" formatCode="General">
                        <c:v>-30.412738275340395</c:v>
                      </c:pt>
                      <c:pt idx="34" formatCode="General">
                        <c:v>-30.002450832072618</c:v>
                      </c:pt>
                      <c:pt idx="35" formatCode="General">
                        <c:v>-29.592163388804842</c:v>
                      </c:pt>
                      <c:pt idx="36" formatCode="General">
                        <c:v>-29.181875945537065</c:v>
                      </c:pt>
                      <c:pt idx="37" formatCode="General">
                        <c:v>-28.777361573373678</c:v>
                      </c:pt>
                      <c:pt idx="38" formatCode="General">
                        <c:v>-28.511400907715583</c:v>
                      </c:pt>
                      <c:pt idx="39" formatCode="General">
                        <c:v>-28.245440242057491</c:v>
                      </c:pt>
                      <c:pt idx="40" formatCode="General">
                        <c:v>-27.979479576399395</c:v>
                      </c:pt>
                      <c:pt idx="41" formatCode="General">
                        <c:v>-27.713518910741303</c:v>
                      </c:pt>
                      <c:pt idx="42" formatCode="General">
                        <c:v>-27.447558245083208</c:v>
                      </c:pt>
                      <c:pt idx="43" formatCode="General">
                        <c:v>-27.181597579425116</c:v>
                      </c:pt>
                      <c:pt idx="44" formatCode="General">
                        <c:v>-26.975160363086236</c:v>
                      </c:pt>
                      <c:pt idx="45" formatCode="General">
                        <c:v>-26.847626323751893</c:v>
                      </c:pt>
                      <c:pt idx="46" formatCode="General">
                        <c:v>-26.72009228441755</c:v>
                      </c:pt>
                      <c:pt idx="47" formatCode="General">
                        <c:v>-26.592558245083207</c:v>
                      </c:pt>
                      <c:pt idx="48" formatCode="General">
                        <c:v>-26.465024205748865</c:v>
                      </c:pt>
                      <c:pt idx="49" formatCode="General">
                        <c:v>-26.337490166414522</c:v>
                      </c:pt>
                      <c:pt idx="50" formatCode="General">
                        <c:v>-26.209956127080179</c:v>
                      </c:pt>
                      <c:pt idx="51" formatCode="General">
                        <c:v>-26.142272727272726</c:v>
                      </c:pt>
                      <c:pt idx="52" formatCode="General">
                        <c:v>-26.091745454545457</c:v>
                      </c:pt>
                      <c:pt idx="53" formatCode="General">
                        <c:v>-26.060836363636362</c:v>
                      </c:pt>
                      <c:pt idx="54" formatCode="General">
                        <c:v>-26.042218181818182</c:v>
                      </c:pt>
                      <c:pt idx="55" formatCode="General">
                        <c:v>-26.034945454545458</c:v>
                      </c:pt>
                      <c:pt idx="56" formatCode="General">
                        <c:v>-26.045072727272728</c:v>
                      </c:pt>
                      <c:pt idx="57" formatCode="General">
                        <c:v>-26.066881996974281</c:v>
                      </c:pt>
                      <c:pt idx="58" formatCode="General">
                        <c:v>-26.120891074130107</c:v>
                      </c:pt>
                      <c:pt idx="59" formatCode="General">
                        <c:v>-26.174900151285929</c:v>
                      </c:pt>
                      <c:pt idx="60" formatCode="General">
                        <c:v>-26.228909228441754</c:v>
                      </c:pt>
                      <c:pt idx="61" formatCode="General">
                        <c:v>-26.28291830559758</c:v>
                      </c:pt>
                      <c:pt idx="62" formatCode="General">
                        <c:v>-26.336927382753402</c:v>
                      </c:pt>
                      <c:pt idx="63" formatCode="General">
                        <c:v>-26.390936459909227</c:v>
                      </c:pt>
                      <c:pt idx="64" formatCode="General">
                        <c:v>-26.466345454545454</c:v>
                      </c:pt>
                      <c:pt idx="65" formatCode="General">
                        <c:v>-26.55543636363636</c:v>
                      </c:pt>
                      <c:pt idx="66" formatCode="General">
                        <c:v>-26.656156626506025</c:v>
                      </c:pt>
                      <c:pt idx="67" formatCode="General">
                        <c:v>-26.760818181818184</c:v>
                      </c:pt>
                      <c:pt idx="68" formatCode="General">
                        <c:v>-26.873545454545457</c:v>
                      </c:pt>
                      <c:pt idx="69" formatCode="General">
                        <c:v>-26.99218181818182</c:v>
                      </c:pt>
                      <c:pt idx="70" formatCode="General">
                        <c:v>-27.114000000000001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6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-30.622218181818184</c:v>
                </c:pt>
                <c:pt idx="47" formatCode="General">
                  <c:v>-30.417527272727277</c:v>
                </c:pt>
                <c:pt idx="48" formatCode="General">
                  <c:v>-30.21389090909091</c:v>
                </c:pt>
                <c:pt idx="49" formatCode="General">
                  <c:v>-30.01778313253012</c:v>
                </c:pt>
                <c:pt idx="50" formatCode="General">
                  <c:v>-29.829831325301203</c:v>
                </c:pt>
                <c:pt idx="51" formatCode="General">
                  <c:v>-29.819854545454547</c:v>
                </c:pt>
                <c:pt idx="52" formatCode="General">
                  <c:v>-29.852036363636365</c:v>
                </c:pt>
                <c:pt idx="53" formatCode="General">
                  <c:v>-29.899309090909092</c:v>
                </c:pt>
                <c:pt idx="54" formatCode="General">
                  <c:v>-29.934606060606061</c:v>
                </c:pt>
                <c:pt idx="55" formatCode="General">
                  <c:v>-29.958848484848488</c:v>
                </c:pt>
                <c:pt idx="56" formatCode="General">
                  <c:v>-29.974654545454545</c:v>
                </c:pt>
                <c:pt idx="57" formatCode="General">
                  <c:v>-29.99103614457831</c:v>
                </c:pt>
                <c:pt idx="58" formatCode="General">
                  <c:v>-30.013927710843372</c:v>
                </c:pt>
                <c:pt idx="59" formatCode="General">
                  <c:v>-30.037575757575759</c:v>
                </c:pt>
                <c:pt idx="60" formatCode="General">
                  <c:v>-30.061818181818182</c:v>
                </c:pt>
                <c:pt idx="61" formatCode="General">
                  <c:v>-30.089369696969698</c:v>
                </c:pt>
                <c:pt idx="62" formatCode="General">
                  <c:v>-30.11819393939394</c:v>
                </c:pt>
                <c:pt idx="63" formatCode="General">
                  <c:v>-30.149709090909091</c:v>
                </c:pt>
                <c:pt idx="64" formatCode="General">
                  <c:v>-30.179745454545454</c:v>
                </c:pt>
                <c:pt idx="65" formatCode="General">
                  <c:v>-30.208836363636365</c:v>
                </c:pt>
                <c:pt idx="66" formatCode="General">
                  <c:v>-30.247012048192772</c:v>
                </c:pt>
                <c:pt idx="67" formatCode="General">
                  <c:v>-30.285272727272726</c:v>
                </c:pt>
                <c:pt idx="68" formatCode="General">
                  <c:v>-30.322848484848485</c:v>
                </c:pt>
                <c:pt idx="69" formatCode="General">
                  <c:v>-30.363575757575756</c:v>
                </c:pt>
                <c:pt idx="70" formatCode="General">
                  <c:v>-30.406000000000002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-177.64606060606059</c:v>
                </c:pt>
                <c:pt idx="1">
                  <c:v>-173.01866666666666</c:v>
                </c:pt>
                <c:pt idx="2" formatCode="General">
                  <c:v>-168.75199999999998</c:v>
                </c:pt>
                <c:pt idx="3" formatCode="General">
                  <c:v>-164.76848484848483</c:v>
                </c:pt>
                <c:pt idx="4" formatCode="General">
                  <c:v>-161.13900151285929</c:v>
                </c:pt>
                <c:pt idx="5" formatCode="General">
                  <c:v>-160.3765204236006</c:v>
                </c:pt>
                <c:pt idx="6" formatCode="General">
                  <c:v>-159.6140393343419</c:v>
                </c:pt>
                <c:pt idx="7" formatCode="General">
                  <c:v>-158.8515582450832</c:v>
                </c:pt>
                <c:pt idx="8" formatCode="General">
                  <c:v>-158.0890771558245</c:v>
                </c:pt>
                <c:pt idx="9" formatCode="General">
                  <c:v>-157.3265960665658</c:v>
                </c:pt>
                <c:pt idx="10" formatCode="General">
                  <c:v>-156.5641149773071</c:v>
                </c:pt>
                <c:pt idx="11" formatCode="General">
                  <c:v>-152.59909228441757</c:v>
                </c:pt>
                <c:pt idx="12" formatCode="General">
                  <c:v>-145.02269288956126</c:v>
                </c:pt>
                <c:pt idx="13" formatCode="General">
                  <c:v>-137.446293494705</c:v>
                </c:pt>
                <c:pt idx="14" formatCode="General">
                  <c:v>-129.86989409984869</c:v>
                </c:pt>
                <c:pt idx="15" formatCode="General">
                  <c:v>-122.29349470499243</c:v>
                </c:pt>
                <c:pt idx="16" formatCode="General">
                  <c:v>-114.71709531013613</c:v>
                </c:pt>
                <c:pt idx="17" formatCode="General">
                  <c:v>-107.14069591527985</c:v>
                </c:pt>
                <c:pt idx="18" formatCode="General">
                  <c:v>-104.46668683812405</c:v>
                </c:pt>
                <c:pt idx="19" formatCode="General">
                  <c:v>-102.590741301059</c:v>
                </c:pt>
                <c:pt idx="20" formatCode="General">
                  <c:v>-100.71479576399395</c:v>
                </c:pt>
                <c:pt idx="21" formatCode="General">
                  <c:v>-98.838850226928898</c:v>
                </c:pt>
                <c:pt idx="22" formatCode="General">
                  <c:v>-96.962904689863848</c:v>
                </c:pt>
                <c:pt idx="23" formatCode="General">
                  <c:v>-95.086959152798798</c:v>
                </c:pt>
                <c:pt idx="24" formatCode="General">
                  <c:v>-93.313333333333347</c:v>
                </c:pt>
                <c:pt idx="25" formatCode="General">
                  <c:v>-91.846666666666678</c:v>
                </c:pt>
                <c:pt idx="26" formatCode="General">
                  <c:v>-90.38000000000001</c:v>
                </c:pt>
                <c:pt idx="27" formatCode="General">
                  <c:v>-88.913333333333341</c:v>
                </c:pt>
                <c:pt idx="28" formatCode="General">
                  <c:v>-87.446666666666673</c:v>
                </c:pt>
                <c:pt idx="29" formatCode="General">
                  <c:v>-85.98</c:v>
                </c:pt>
                <c:pt idx="30" formatCode="General">
                  <c:v>-84.513333333333335</c:v>
                </c:pt>
                <c:pt idx="31" formatCode="General">
                  <c:v>-83.288835098335852</c:v>
                </c:pt>
                <c:pt idx="32" formatCode="General">
                  <c:v>-82.194735249621786</c:v>
                </c:pt>
                <c:pt idx="33" formatCode="General">
                  <c:v>-81.10063540090772</c:v>
                </c:pt>
                <c:pt idx="34" formatCode="General">
                  <c:v>-80.006535552193654</c:v>
                </c:pt>
                <c:pt idx="35" formatCode="General">
                  <c:v>-78.912435703479574</c:v>
                </c:pt>
                <c:pt idx="36" formatCode="General">
                  <c:v>-77.818335854765508</c:v>
                </c:pt>
                <c:pt idx="37" formatCode="General">
                  <c:v>-76.739630862329804</c:v>
                </c:pt>
                <c:pt idx="38" formatCode="General">
                  <c:v>-76.030402420574887</c:v>
                </c:pt>
                <c:pt idx="39" formatCode="General">
                  <c:v>-75.321173978819971</c:v>
                </c:pt>
                <c:pt idx="40" formatCode="General">
                  <c:v>-74.611945537065054</c:v>
                </c:pt>
                <c:pt idx="41" formatCode="General">
                  <c:v>-73.902717095310138</c:v>
                </c:pt>
                <c:pt idx="42" formatCode="General">
                  <c:v>-73.193488653555221</c:v>
                </c:pt>
                <c:pt idx="43" formatCode="General">
                  <c:v>-72.484260211800304</c:v>
                </c:pt>
                <c:pt idx="44" formatCode="General">
                  <c:v>-71.933760968229947</c:v>
                </c:pt>
                <c:pt idx="45" formatCode="General">
                  <c:v>-71.59367019667171</c:v>
                </c:pt>
                <c:pt idx="46" formatCode="General">
                  <c:v>-71.253579425113458</c:v>
                </c:pt>
                <c:pt idx="47" formatCode="General">
                  <c:v>-70.91348865355522</c:v>
                </c:pt>
                <c:pt idx="48" formatCode="General">
                  <c:v>-70.573397881996968</c:v>
                </c:pt>
                <c:pt idx="49" formatCode="General">
                  <c:v>-70.233307110438716</c:v>
                </c:pt>
                <c:pt idx="50" formatCode="General">
                  <c:v>-69.893216338880478</c:v>
                </c:pt>
                <c:pt idx="51" formatCode="General">
                  <c:v>-69.712727272727264</c:v>
                </c:pt>
                <c:pt idx="52" formatCode="General">
                  <c:v>-69.57798787878788</c:v>
                </c:pt>
                <c:pt idx="53" formatCode="General">
                  <c:v>-69.495563636363642</c:v>
                </c:pt>
                <c:pt idx="54" formatCode="General">
                  <c:v>-69.445915151515152</c:v>
                </c:pt>
                <c:pt idx="55" formatCode="General">
                  <c:v>-69.426521212121216</c:v>
                </c:pt>
                <c:pt idx="56" formatCode="General">
                  <c:v>-69.453527272727271</c:v>
                </c:pt>
                <c:pt idx="57" formatCode="General">
                  <c:v>-69.51168532526475</c:v>
                </c:pt>
                <c:pt idx="58" formatCode="General">
                  <c:v>-69.655709531013613</c:v>
                </c:pt>
                <c:pt idx="59" formatCode="General">
                  <c:v>-69.799733736762491</c:v>
                </c:pt>
                <c:pt idx="60" formatCode="General">
                  <c:v>-69.943757942511354</c:v>
                </c:pt>
                <c:pt idx="61" formatCode="General">
                  <c:v>-70.087782148260217</c:v>
                </c:pt>
                <c:pt idx="62" formatCode="General">
                  <c:v>-70.23180635400908</c:v>
                </c:pt>
                <c:pt idx="63" formatCode="General">
                  <c:v>-70.375830559757944</c:v>
                </c:pt>
                <c:pt idx="64" formatCode="General">
                  <c:v>-70.576921212121206</c:v>
                </c:pt>
                <c:pt idx="65" formatCode="General">
                  <c:v>-70.814496969696975</c:v>
                </c:pt>
                <c:pt idx="66" formatCode="General">
                  <c:v>-71.083084337349405</c:v>
                </c:pt>
                <c:pt idx="67" formatCode="General">
                  <c:v>-71.362181818181824</c:v>
                </c:pt>
                <c:pt idx="68" formatCode="General">
                  <c:v>-71.662787878787881</c:v>
                </c:pt>
                <c:pt idx="69" formatCode="General">
                  <c:v>-71.979151515151514</c:v>
                </c:pt>
                <c:pt idx="70" formatCode="General">
                  <c:v>-72.304000000000002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Se7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-155.44030303030303</c:v>
                </c:pt>
                <c:pt idx="1">
                  <c:v>-151.39133333333334</c:v>
                </c:pt>
                <c:pt idx="2" formatCode="General">
                  <c:v>-147.65800000000002</c:v>
                </c:pt>
                <c:pt idx="3" formatCode="General">
                  <c:v>-144.17242424242423</c:v>
                </c:pt>
                <c:pt idx="4" formatCode="General">
                  <c:v>-140.99662632375188</c:v>
                </c:pt>
                <c:pt idx="5" formatCode="General">
                  <c:v>-140.32945537065052</c:v>
                </c:pt>
                <c:pt idx="6" formatCode="General">
                  <c:v>-139.66228441754916</c:v>
                </c:pt>
                <c:pt idx="7" formatCode="General">
                  <c:v>-138.9951134644478</c:v>
                </c:pt>
                <c:pt idx="8" formatCode="General">
                  <c:v>-138.32794251134644</c:v>
                </c:pt>
                <c:pt idx="9" formatCode="General">
                  <c:v>-137.66077155824507</c:v>
                </c:pt>
                <c:pt idx="10" formatCode="General">
                  <c:v>-136.99360060514371</c:v>
                </c:pt>
                <c:pt idx="11" formatCode="General">
                  <c:v>-133.52420574886534</c:v>
                </c:pt>
                <c:pt idx="12" formatCode="General">
                  <c:v>-126.89485627836611</c:v>
                </c:pt>
                <c:pt idx="13" formatCode="General">
                  <c:v>-120.26550680786686</c:v>
                </c:pt>
                <c:pt idx="14" formatCode="General">
                  <c:v>-113.63615733736761</c:v>
                </c:pt>
                <c:pt idx="15" formatCode="General">
                  <c:v>-107.00680786686837</c:v>
                </c:pt>
                <c:pt idx="16" formatCode="General">
                  <c:v>-100.37745839636912</c:v>
                </c:pt>
                <c:pt idx="17" formatCode="General">
                  <c:v>-93.748108925869872</c:v>
                </c:pt>
                <c:pt idx="18" formatCode="General">
                  <c:v>-91.408350983358545</c:v>
                </c:pt>
                <c:pt idx="19" formatCode="General">
                  <c:v>-89.766898638426625</c:v>
                </c:pt>
                <c:pt idx="20" formatCode="General">
                  <c:v>-88.125446293494704</c:v>
                </c:pt>
                <c:pt idx="21" formatCode="General">
                  <c:v>-86.483993948562784</c:v>
                </c:pt>
                <c:pt idx="22" formatCode="General">
                  <c:v>-84.842541603630863</c:v>
                </c:pt>
                <c:pt idx="23" formatCode="General">
                  <c:v>-83.201089258698943</c:v>
                </c:pt>
                <c:pt idx="24" formatCode="General">
                  <c:v>-81.649166666666659</c:v>
                </c:pt>
                <c:pt idx="25" formatCode="General">
                  <c:v>-80.365833333333327</c:v>
                </c:pt>
                <c:pt idx="26" formatCode="General">
                  <c:v>-79.082499999999996</c:v>
                </c:pt>
                <c:pt idx="27" formatCode="General">
                  <c:v>-77.799166666666665</c:v>
                </c:pt>
                <c:pt idx="28" formatCode="General">
                  <c:v>-76.515833333333333</c:v>
                </c:pt>
                <c:pt idx="29" formatCode="General">
                  <c:v>-75.232500000000002</c:v>
                </c:pt>
                <c:pt idx="30" formatCode="General">
                  <c:v>-73.94916666666667</c:v>
                </c:pt>
                <c:pt idx="31" formatCode="General">
                  <c:v>-72.877730711043867</c:v>
                </c:pt>
                <c:pt idx="32" formatCode="General">
                  <c:v>-71.920393343419065</c:v>
                </c:pt>
                <c:pt idx="33" formatCode="General">
                  <c:v>-70.963055975794248</c:v>
                </c:pt>
                <c:pt idx="34" formatCode="General">
                  <c:v>-70.005718608169445</c:v>
                </c:pt>
                <c:pt idx="35" formatCode="General">
                  <c:v>-69.048381240544629</c:v>
                </c:pt>
                <c:pt idx="36" formatCode="General">
                  <c:v>-68.091043872919812</c:v>
                </c:pt>
                <c:pt idx="37" formatCode="General">
                  <c:v>-67.147177004538577</c:v>
                </c:pt>
                <c:pt idx="38" formatCode="General">
                  <c:v>-66.526602118003026</c:v>
                </c:pt>
                <c:pt idx="39" formatCode="General">
                  <c:v>-65.906027231467476</c:v>
                </c:pt>
                <c:pt idx="40" formatCode="General">
                  <c:v>-65.285452344931926</c:v>
                </c:pt>
                <c:pt idx="41" formatCode="General">
                  <c:v>-64.664877458396376</c:v>
                </c:pt>
                <c:pt idx="42" formatCode="General">
                  <c:v>-64.044302571860825</c:v>
                </c:pt>
                <c:pt idx="43" formatCode="General">
                  <c:v>-63.423727685325268</c:v>
                </c:pt>
                <c:pt idx="44" formatCode="General">
                  <c:v>-62.942040847201213</c:v>
                </c:pt>
                <c:pt idx="45" formatCode="General">
                  <c:v>-62.644461422087744</c:v>
                </c:pt>
                <c:pt idx="46" formatCode="General">
                  <c:v>-62.346881996974282</c:v>
                </c:pt>
                <c:pt idx="47" formatCode="General">
                  <c:v>-62.049302571860814</c:v>
                </c:pt>
                <c:pt idx="48" formatCode="General">
                  <c:v>-61.751723146747345</c:v>
                </c:pt>
                <c:pt idx="49" formatCode="General">
                  <c:v>-61.454143721633884</c:v>
                </c:pt>
                <c:pt idx="50" formatCode="General">
                  <c:v>-61.156564296520415</c:v>
                </c:pt>
                <c:pt idx="51" formatCode="General">
                  <c:v>-60.998636363636358</c:v>
                </c:pt>
                <c:pt idx="52" formatCode="General">
                  <c:v>-60.880739393939393</c:v>
                </c:pt>
                <c:pt idx="53" formatCode="General">
                  <c:v>-60.808618181818183</c:v>
                </c:pt>
                <c:pt idx="54" formatCode="General">
                  <c:v>-60.765175757575761</c:v>
                </c:pt>
                <c:pt idx="55" formatCode="General">
                  <c:v>-60.748206060606066</c:v>
                </c:pt>
                <c:pt idx="56" formatCode="General">
                  <c:v>-60.771836363636368</c:v>
                </c:pt>
                <c:pt idx="57" formatCode="General">
                  <c:v>-60.822724659606656</c:v>
                </c:pt>
                <c:pt idx="58" formatCode="General">
                  <c:v>-60.948745839636914</c:v>
                </c:pt>
                <c:pt idx="59" formatCode="General">
                  <c:v>-61.074767019667171</c:v>
                </c:pt>
                <c:pt idx="60" formatCode="General">
                  <c:v>-61.200788199697428</c:v>
                </c:pt>
                <c:pt idx="61" formatCode="General">
                  <c:v>-61.326809379727685</c:v>
                </c:pt>
                <c:pt idx="62" formatCode="General">
                  <c:v>-61.452830559757942</c:v>
                </c:pt>
                <c:pt idx="63" formatCode="General">
                  <c:v>-61.578851739788199</c:v>
                </c:pt>
                <c:pt idx="64" formatCode="General">
                  <c:v>-61.754806060606057</c:v>
                </c:pt>
                <c:pt idx="65" formatCode="General">
                  <c:v>-61.962684848484848</c:v>
                </c:pt>
                <c:pt idx="66" formatCode="General">
                  <c:v>-62.197698795180727</c:v>
                </c:pt>
                <c:pt idx="67" formatCode="General">
                  <c:v>-62.441909090909093</c:v>
                </c:pt>
                <c:pt idx="68" formatCode="General">
                  <c:v>-62.704939393939391</c:v>
                </c:pt>
                <c:pt idx="69" formatCode="General">
                  <c:v>-62.981757575757577</c:v>
                </c:pt>
                <c:pt idx="70" formatCode="General">
                  <c:v>-63.266000000000005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6C5-4046-90FA-AB4BA8395AF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-69.984999999999999</c:v>
                      </c:pt>
                      <c:pt idx="25" formatCode="General">
                        <c:v>-68.885000000000005</c:v>
                      </c:pt>
                      <c:pt idx="26" formatCode="General">
                        <c:v>-67.784999999999997</c:v>
                      </c:pt>
                      <c:pt idx="27" formatCode="General">
                        <c:v>-66.685000000000002</c:v>
                      </c:pt>
                      <c:pt idx="28" formatCode="General">
                        <c:v>-65.585000000000008</c:v>
                      </c:pt>
                      <c:pt idx="29" formatCode="General">
                        <c:v>-64.484999999999999</c:v>
                      </c:pt>
                      <c:pt idx="30" formatCode="General">
                        <c:v>-63.384999999999998</c:v>
                      </c:pt>
                      <c:pt idx="31" formatCode="General">
                        <c:v>-62.466626323751889</c:v>
                      </c:pt>
                      <c:pt idx="32" formatCode="General">
                        <c:v>-61.646051437216343</c:v>
                      </c:pt>
                      <c:pt idx="33" formatCode="General">
                        <c:v>-60.82547655068079</c:v>
                      </c:pt>
                      <c:pt idx="34" formatCode="General">
                        <c:v>-60.004901664145237</c:v>
                      </c:pt>
                      <c:pt idx="35" formatCode="General">
                        <c:v>-59.184326777609684</c:v>
                      </c:pt>
                      <c:pt idx="36" formatCode="General">
                        <c:v>-58.363751891074131</c:v>
                      </c:pt>
                      <c:pt idx="37" formatCode="General">
                        <c:v>-57.554723146747357</c:v>
                      </c:pt>
                      <c:pt idx="38" formatCode="General">
                        <c:v>-57.022801815431166</c:v>
                      </c:pt>
                      <c:pt idx="39" formatCode="General">
                        <c:v>-56.490880484114982</c:v>
                      </c:pt>
                      <c:pt idx="40" formatCode="General">
                        <c:v>-55.958959152798791</c:v>
                      </c:pt>
                      <c:pt idx="41" formatCode="General">
                        <c:v>-55.427037821482607</c:v>
                      </c:pt>
                      <c:pt idx="42" formatCode="General">
                        <c:v>-54.895116490166416</c:v>
                      </c:pt>
                      <c:pt idx="43" formatCode="General">
                        <c:v>-54.363195158850232</c:v>
                      </c:pt>
                      <c:pt idx="44" formatCode="General">
                        <c:v>-53.950320726172471</c:v>
                      </c:pt>
                      <c:pt idx="45" formatCode="General">
                        <c:v>-53.695252647503786</c:v>
                      </c:pt>
                      <c:pt idx="46" formatCode="General">
                        <c:v>-53.4401845688351</c:v>
                      </c:pt>
                      <c:pt idx="47" formatCode="General">
                        <c:v>-53.185116490166415</c:v>
                      </c:pt>
                      <c:pt idx="48" formatCode="General">
                        <c:v>-52.930048411497729</c:v>
                      </c:pt>
                      <c:pt idx="49" formatCode="General">
                        <c:v>-52.674980332829044</c:v>
                      </c:pt>
                      <c:pt idx="50" formatCode="General">
                        <c:v>-52.419912254160359</c:v>
                      </c:pt>
                      <c:pt idx="51" formatCode="General">
                        <c:v>-52.284545454545452</c:v>
                      </c:pt>
                      <c:pt idx="52" formatCode="General">
                        <c:v>-52.183490909090914</c:v>
                      </c:pt>
                      <c:pt idx="53" formatCode="General">
                        <c:v>-52.121672727272724</c:v>
                      </c:pt>
                      <c:pt idx="54" formatCode="General">
                        <c:v>-52.084436363636364</c:v>
                      </c:pt>
                      <c:pt idx="55" formatCode="General">
                        <c:v>-52.069890909090915</c:v>
                      </c:pt>
                      <c:pt idx="56" formatCode="General">
                        <c:v>-52.090145454545457</c:v>
                      </c:pt>
                      <c:pt idx="57" formatCode="General">
                        <c:v>-52.133763993948563</c:v>
                      </c:pt>
                      <c:pt idx="58" formatCode="General">
                        <c:v>-52.241782148260214</c:v>
                      </c:pt>
                      <c:pt idx="59" formatCode="General">
                        <c:v>-52.349800302571857</c:v>
                      </c:pt>
                      <c:pt idx="60" formatCode="General">
                        <c:v>-52.457818456883508</c:v>
                      </c:pt>
                      <c:pt idx="61" formatCode="General">
                        <c:v>-52.565836611195159</c:v>
                      </c:pt>
                      <c:pt idx="62" formatCode="General">
                        <c:v>-52.673854765506803</c:v>
                      </c:pt>
                      <c:pt idx="63" formatCode="General">
                        <c:v>-52.781872919818454</c:v>
                      </c:pt>
                      <c:pt idx="64" formatCode="General">
                        <c:v>-52.932690909090908</c:v>
                      </c:pt>
                      <c:pt idx="65" formatCode="General">
                        <c:v>-53.110872727272721</c:v>
                      </c:pt>
                      <c:pt idx="66" formatCode="General">
                        <c:v>-53.31231325301205</c:v>
                      </c:pt>
                      <c:pt idx="67" formatCode="General">
                        <c:v>-53.521636363636368</c:v>
                      </c:pt>
                      <c:pt idx="68" formatCode="General">
                        <c:v>-53.747090909090915</c:v>
                      </c:pt>
                      <c:pt idx="69" formatCode="General">
                        <c:v>-53.984363636363639</c:v>
                      </c:pt>
                      <c:pt idx="70" formatCode="General">
                        <c:v>-54.228000000000002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-58.32083333333334</c:v>
                      </c:pt>
                      <c:pt idx="25" formatCode="General">
                        <c:v>-57.404166666666669</c:v>
                      </c:pt>
                      <c:pt idx="26" formatCode="General">
                        <c:v>-56.487500000000004</c:v>
                      </c:pt>
                      <c:pt idx="27" formatCode="General">
                        <c:v>-55.570833333333333</c:v>
                      </c:pt>
                      <c:pt idx="28" formatCode="General">
                        <c:v>-54.654166666666669</c:v>
                      </c:pt>
                      <c:pt idx="29" formatCode="General">
                        <c:v>-53.737499999999997</c:v>
                      </c:pt>
                      <c:pt idx="30" formatCode="General">
                        <c:v>-52.820833333333333</c:v>
                      </c:pt>
                      <c:pt idx="31" formatCode="General">
                        <c:v>-52.055521936459911</c:v>
                      </c:pt>
                      <c:pt idx="32" formatCode="General">
                        <c:v>-51.371709531013614</c:v>
                      </c:pt>
                      <c:pt idx="33" formatCode="General">
                        <c:v>-50.687897125567325</c:v>
                      </c:pt>
                      <c:pt idx="34" formatCode="General">
                        <c:v>-50.004084720121028</c:v>
                      </c:pt>
                      <c:pt idx="35" formatCode="General">
                        <c:v>-49.320272314674739</c:v>
                      </c:pt>
                      <c:pt idx="36" formatCode="General">
                        <c:v>-48.636459909228449</c:v>
                      </c:pt>
                      <c:pt idx="37" formatCode="General">
                        <c:v>-47.962269288956129</c:v>
                      </c:pt>
                      <c:pt idx="38" formatCode="General">
                        <c:v>-47.519001512859305</c:v>
                      </c:pt>
                      <c:pt idx="39" formatCode="General">
                        <c:v>-47.075733736762487</c:v>
                      </c:pt>
                      <c:pt idx="40" formatCode="General">
                        <c:v>-46.632465960665662</c:v>
                      </c:pt>
                      <c:pt idx="41" formatCode="General">
                        <c:v>-46.189198184568838</c:v>
                      </c:pt>
                      <c:pt idx="42" formatCode="General">
                        <c:v>-45.745930408472013</c:v>
                      </c:pt>
                      <c:pt idx="43" formatCode="General">
                        <c:v>-45.302662632375188</c:v>
                      </c:pt>
                      <c:pt idx="44" formatCode="General">
                        <c:v>-44.958600605143722</c:v>
                      </c:pt>
                      <c:pt idx="45" formatCode="General">
                        <c:v>-44.746043872919813</c:v>
                      </c:pt>
                      <c:pt idx="46" formatCode="General">
                        <c:v>-44.533487140695911</c:v>
                      </c:pt>
                      <c:pt idx="47" formatCode="General">
                        <c:v>-44.320930408472009</c:v>
                      </c:pt>
                      <c:pt idx="48" formatCode="General">
                        <c:v>-44.108373676248107</c:v>
                      </c:pt>
                      <c:pt idx="49" formatCode="General">
                        <c:v>-43.895816944024205</c:v>
                      </c:pt>
                      <c:pt idx="50" formatCode="General">
                        <c:v>-43.683260211800295</c:v>
                      </c:pt>
                      <c:pt idx="51" formatCode="General">
                        <c:v>-43.570454545454538</c:v>
                      </c:pt>
                      <c:pt idx="52" formatCode="General">
                        <c:v>-43.48624242424242</c:v>
                      </c:pt>
                      <c:pt idx="53" formatCode="General">
                        <c:v>-43.434727272727272</c:v>
                      </c:pt>
                      <c:pt idx="54" formatCode="General">
                        <c:v>-43.403696969696973</c:v>
                      </c:pt>
                      <c:pt idx="55" formatCode="General">
                        <c:v>-43.391575757575758</c:v>
                      </c:pt>
                      <c:pt idx="56" formatCode="General">
                        <c:v>-43.408454545454546</c:v>
                      </c:pt>
                      <c:pt idx="57" formatCode="General">
                        <c:v>-43.444803328290476</c:v>
                      </c:pt>
                      <c:pt idx="58" formatCode="General">
                        <c:v>-43.534818456883514</c:v>
                      </c:pt>
                      <c:pt idx="59" formatCode="General">
                        <c:v>-43.624833585476551</c:v>
                      </c:pt>
                      <c:pt idx="60" formatCode="General">
                        <c:v>-43.714848714069596</c:v>
                      </c:pt>
                      <c:pt idx="61" formatCode="General">
                        <c:v>-43.804863842662634</c:v>
                      </c:pt>
                      <c:pt idx="62" formatCode="General">
                        <c:v>-43.894878971255679</c:v>
                      </c:pt>
                      <c:pt idx="63" formatCode="General">
                        <c:v>-43.984894099848717</c:v>
                      </c:pt>
                      <c:pt idx="64" formatCode="General">
                        <c:v>-44.110575757575759</c:v>
                      </c:pt>
                      <c:pt idx="65" formatCode="General">
                        <c:v>-44.259060606060608</c:v>
                      </c:pt>
                      <c:pt idx="66" formatCode="General">
                        <c:v>-44.426927710843373</c:v>
                      </c:pt>
                      <c:pt idx="67" formatCode="General">
                        <c:v>-44.601363636363637</c:v>
                      </c:pt>
                      <c:pt idx="68" formatCode="General">
                        <c:v>-44.789242424242431</c:v>
                      </c:pt>
                      <c:pt idx="69" formatCode="General">
                        <c:v>-44.986969696969702</c:v>
                      </c:pt>
                      <c:pt idx="70" formatCode="General">
                        <c:v>-45.19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-46.656666666666673</c:v>
                      </c:pt>
                      <c:pt idx="25" formatCode="General">
                        <c:v>-45.923333333333339</c:v>
                      </c:pt>
                      <c:pt idx="26" formatCode="General">
                        <c:v>-45.190000000000005</c:v>
                      </c:pt>
                      <c:pt idx="27" formatCode="General">
                        <c:v>-44.456666666666671</c:v>
                      </c:pt>
                      <c:pt idx="28" formatCode="General">
                        <c:v>-43.723333333333336</c:v>
                      </c:pt>
                      <c:pt idx="29" formatCode="General">
                        <c:v>-42.99</c:v>
                      </c:pt>
                      <c:pt idx="30" formatCode="General">
                        <c:v>-42.256666666666668</c:v>
                      </c:pt>
                      <c:pt idx="31" formatCode="General">
                        <c:v>-41.644417549167926</c:v>
                      </c:pt>
                      <c:pt idx="32" formatCode="General">
                        <c:v>-41.097367624810893</c:v>
                      </c:pt>
                      <c:pt idx="33" formatCode="General">
                        <c:v>-40.55031770045386</c:v>
                      </c:pt>
                      <c:pt idx="34" formatCode="General">
                        <c:v>-40.003267776096827</c:v>
                      </c:pt>
                      <c:pt idx="35" formatCode="General">
                        <c:v>-39.456217851739787</c:v>
                      </c:pt>
                      <c:pt idx="36" formatCode="General">
                        <c:v>-38.909167927382754</c:v>
                      </c:pt>
                      <c:pt idx="37" formatCode="General">
                        <c:v>-38.369815431164902</c:v>
                      </c:pt>
                      <c:pt idx="38" formatCode="General">
                        <c:v>-38.015201210287444</c:v>
                      </c:pt>
                      <c:pt idx="39" formatCode="General">
                        <c:v>-37.660586989409985</c:v>
                      </c:pt>
                      <c:pt idx="40" formatCode="General">
                        <c:v>-37.305972768532527</c:v>
                      </c:pt>
                      <c:pt idx="41" formatCode="General">
                        <c:v>-36.951358547655069</c:v>
                      </c:pt>
                      <c:pt idx="42" formatCode="General">
                        <c:v>-36.59674432677761</c:v>
                      </c:pt>
                      <c:pt idx="43" formatCode="General">
                        <c:v>-36.242130105900152</c:v>
                      </c:pt>
                      <c:pt idx="44" formatCode="General">
                        <c:v>-35.966880484114974</c:v>
                      </c:pt>
                      <c:pt idx="45" formatCode="General">
                        <c:v>-35.796835098335855</c:v>
                      </c:pt>
                      <c:pt idx="46" formatCode="General">
                        <c:v>-35.626789712556729</c:v>
                      </c:pt>
                      <c:pt idx="47" formatCode="General">
                        <c:v>-35.45674432677761</c:v>
                      </c:pt>
                      <c:pt idx="48" formatCode="General">
                        <c:v>-35.286698940998484</c:v>
                      </c:pt>
                      <c:pt idx="49" formatCode="General">
                        <c:v>-35.116653555219358</c:v>
                      </c:pt>
                      <c:pt idx="50" formatCode="General">
                        <c:v>-34.946608169440239</c:v>
                      </c:pt>
                      <c:pt idx="51" formatCode="General">
                        <c:v>-34.856363636363632</c:v>
                      </c:pt>
                      <c:pt idx="52" formatCode="General">
                        <c:v>-34.78899393939394</c:v>
                      </c:pt>
                      <c:pt idx="53" formatCode="General">
                        <c:v>-34.747781818181821</c:v>
                      </c:pt>
                      <c:pt idx="54" formatCode="General">
                        <c:v>-34.722957575757576</c:v>
                      </c:pt>
                      <c:pt idx="55" formatCode="General">
                        <c:v>-34.713260606060608</c:v>
                      </c:pt>
                      <c:pt idx="56" formatCode="General">
                        <c:v>-34.726763636363636</c:v>
                      </c:pt>
                      <c:pt idx="57" formatCode="General">
                        <c:v>-34.755842662632375</c:v>
                      </c:pt>
                      <c:pt idx="58" formatCode="General">
                        <c:v>-34.827854765506807</c:v>
                      </c:pt>
                      <c:pt idx="59" formatCode="General">
                        <c:v>-34.899866868381245</c:v>
                      </c:pt>
                      <c:pt idx="60" formatCode="General">
                        <c:v>-34.971878971255677</c:v>
                      </c:pt>
                      <c:pt idx="61" formatCode="General">
                        <c:v>-35.043891074130109</c:v>
                      </c:pt>
                      <c:pt idx="62" formatCode="General">
                        <c:v>-35.11590317700454</c:v>
                      </c:pt>
                      <c:pt idx="63" formatCode="General">
                        <c:v>-35.187915279878972</c:v>
                      </c:pt>
                      <c:pt idx="64" formatCode="General">
                        <c:v>-35.288460606060603</c:v>
                      </c:pt>
                      <c:pt idx="65" formatCode="General">
                        <c:v>-35.407248484848488</c:v>
                      </c:pt>
                      <c:pt idx="66" formatCode="General">
                        <c:v>-35.541542168674702</c:v>
                      </c:pt>
                      <c:pt idx="67" formatCode="General">
                        <c:v>-35.681090909090912</c:v>
                      </c:pt>
                      <c:pt idx="68" formatCode="General">
                        <c:v>-35.831393939393941</c:v>
                      </c:pt>
                      <c:pt idx="69" formatCode="General">
                        <c:v>-35.989575757575757</c:v>
                      </c:pt>
                      <c:pt idx="70" formatCode="General">
                        <c:v>-36.152000000000001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-34.9925</c:v>
                      </c:pt>
                      <c:pt idx="25" formatCode="General">
                        <c:v>-34.442500000000003</c:v>
                      </c:pt>
                      <c:pt idx="26" formatCode="General">
                        <c:v>-33.892499999999998</c:v>
                      </c:pt>
                      <c:pt idx="27" formatCode="General">
                        <c:v>-33.342500000000001</c:v>
                      </c:pt>
                      <c:pt idx="28" formatCode="General">
                        <c:v>-32.792500000000004</c:v>
                      </c:pt>
                      <c:pt idx="29" formatCode="General">
                        <c:v>-32.2425</c:v>
                      </c:pt>
                      <c:pt idx="30" formatCode="General">
                        <c:v>-31.692499999999999</c:v>
                      </c:pt>
                      <c:pt idx="31" formatCode="General">
                        <c:v>-31.233313161875945</c:v>
                      </c:pt>
                      <c:pt idx="32" formatCode="General">
                        <c:v>-30.823025718608172</c:v>
                      </c:pt>
                      <c:pt idx="33" formatCode="General">
                        <c:v>-30.412738275340395</c:v>
                      </c:pt>
                      <c:pt idx="34" formatCode="General">
                        <c:v>-30.002450832072618</c:v>
                      </c:pt>
                      <c:pt idx="35" formatCode="General">
                        <c:v>-29.592163388804842</c:v>
                      </c:pt>
                      <c:pt idx="36" formatCode="General">
                        <c:v>-29.181875945537065</c:v>
                      </c:pt>
                      <c:pt idx="37" formatCode="General">
                        <c:v>-28.777361573373678</c:v>
                      </c:pt>
                      <c:pt idx="38" formatCode="General">
                        <c:v>-28.511400907715583</c:v>
                      </c:pt>
                      <c:pt idx="39" formatCode="General">
                        <c:v>-28.245440242057491</c:v>
                      </c:pt>
                      <c:pt idx="40" formatCode="General">
                        <c:v>-27.979479576399395</c:v>
                      </c:pt>
                      <c:pt idx="41" formatCode="General">
                        <c:v>-27.713518910741303</c:v>
                      </c:pt>
                      <c:pt idx="42" formatCode="General">
                        <c:v>-27.447558245083208</c:v>
                      </c:pt>
                      <c:pt idx="43" formatCode="General">
                        <c:v>-27.181597579425116</c:v>
                      </c:pt>
                      <c:pt idx="44" formatCode="General">
                        <c:v>-26.975160363086236</c:v>
                      </c:pt>
                      <c:pt idx="45" formatCode="General">
                        <c:v>-26.847626323751893</c:v>
                      </c:pt>
                      <c:pt idx="46" formatCode="General">
                        <c:v>-26.72009228441755</c:v>
                      </c:pt>
                      <c:pt idx="47" formatCode="General">
                        <c:v>-26.592558245083207</c:v>
                      </c:pt>
                      <c:pt idx="48" formatCode="General">
                        <c:v>-26.465024205748865</c:v>
                      </c:pt>
                      <c:pt idx="49" formatCode="General">
                        <c:v>-26.337490166414522</c:v>
                      </c:pt>
                      <c:pt idx="50" formatCode="General">
                        <c:v>-26.209956127080179</c:v>
                      </c:pt>
                      <c:pt idx="51" formatCode="General">
                        <c:v>-26.142272727272726</c:v>
                      </c:pt>
                      <c:pt idx="52" formatCode="General">
                        <c:v>-26.091745454545457</c:v>
                      </c:pt>
                      <c:pt idx="53" formatCode="General">
                        <c:v>-26.060836363636362</c:v>
                      </c:pt>
                      <c:pt idx="54" formatCode="General">
                        <c:v>-26.042218181818182</c:v>
                      </c:pt>
                      <c:pt idx="55" formatCode="General">
                        <c:v>-26.034945454545458</c:v>
                      </c:pt>
                      <c:pt idx="56" formatCode="General">
                        <c:v>-26.045072727272728</c:v>
                      </c:pt>
                      <c:pt idx="57" formatCode="General">
                        <c:v>-26.066881996974281</c:v>
                      </c:pt>
                      <c:pt idx="58" formatCode="General">
                        <c:v>-26.120891074130107</c:v>
                      </c:pt>
                      <c:pt idx="59" formatCode="General">
                        <c:v>-26.174900151285929</c:v>
                      </c:pt>
                      <c:pt idx="60" formatCode="General">
                        <c:v>-26.228909228441754</c:v>
                      </c:pt>
                      <c:pt idx="61" formatCode="General">
                        <c:v>-26.28291830559758</c:v>
                      </c:pt>
                      <c:pt idx="62" formatCode="General">
                        <c:v>-26.336927382753402</c:v>
                      </c:pt>
                      <c:pt idx="63" formatCode="General">
                        <c:v>-26.390936459909227</c:v>
                      </c:pt>
                      <c:pt idx="64" formatCode="General">
                        <c:v>-26.466345454545454</c:v>
                      </c:pt>
                      <c:pt idx="65" formatCode="General">
                        <c:v>-26.55543636363636</c:v>
                      </c:pt>
                      <c:pt idx="66" formatCode="General">
                        <c:v>-26.656156626506025</c:v>
                      </c:pt>
                      <c:pt idx="67" formatCode="General">
                        <c:v>-26.760818181818184</c:v>
                      </c:pt>
                      <c:pt idx="68" formatCode="General">
                        <c:v>-26.873545454545457</c:v>
                      </c:pt>
                      <c:pt idx="69" formatCode="General">
                        <c:v>-26.99218181818182</c:v>
                      </c:pt>
                      <c:pt idx="70" formatCode="General">
                        <c:v>-27.114000000000001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-65.914327272727277</c:v>
                </c:pt>
                <c:pt idx="47" formatCode="General">
                  <c:v>-64.977503030303041</c:v>
                </c:pt>
                <c:pt idx="48" formatCode="General">
                  <c:v>-64.06598787878788</c:v>
                </c:pt>
                <c:pt idx="49" formatCode="General">
                  <c:v>-63.173301204819275</c:v>
                </c:pt>
                <c:pt idx="50" formatCode="General">
                  <c:v>-62.301012048192767</c:v>
                </c:pt>
                <c:pt idx="51" formatCode="General">
                  <c:v>-62.835781818181822</c:v>
                </c:pt>
                <c:pt idx="52" formatCode="General">
                  <c:v>-63.691781818181823</c:v>
                </c:pt>
                <c:pt idx="53" formatCode="General">
                  <c:v>-64.608145454545465</c:v>
                </c:pt>
                <c:pt idx="54" formatCode="General">
                  <c:v>-65.312727272727273</c:v>
                </c:pt>
                <c:pt idx="55" formatCode="General">
                  <c:v>-65.821818181818188</c:v>
                </c:pt>
                <c:pt idx="56" formatCode="General">
                  <c:v>-66.1917090909091</c:v>
                </c:pt>
                <c:pt idx="57" formatCode="General">
                  <c:v>-66.542457831325308</c:v>
                </c:pt>
                <c:pt idx="58" formatCode="General">
                  <c:v>-66.899084337349393</c:v>
                </c:pt>
                <c:pt idx="59" formatCode="General">
                  <c:v>-67.259636363636361</c:v>
                </c:pt>
                <c:pt idx="60" formatCode="General">
                  <c:v>-67.623272727272735</c:v>
                </c:pt>
                <c:pt idx="61" formatCode="General">
                  <c:v>-68.000145454545461</c:v>
                </c:pt>
                <c:pt idx="62" formatCode="General">
                  <c:v>-68.382109090909097</c:v>
                </c:pt>
                <c:pt idx="63" formatCode="General">
                  <c:v>-68.774836363636368</c:v>
                </c:pt>
                <c:pt idx="64" formatCode="General">
                  <c:v>-69.176436363636356</c:v>
                </c:pt>
                <c:pt idx="65" formatCode="General">
                  <c:v>-69.583709090909082</c:v>
                </c:pt>
                <c:pt idx="66" formatCode="General">
                  <c:v>-70.002506024096391</c:v>
                </c:pt>
                <c:pt idx="67" formatCode="General">
                  <c:v>-70.428363636363642</c:v>
                </c:pt>
                <c:pt idx="68" formatCode="General">
                  <c:v>-70.86957575757576</c:v>
                </c:pt>
                <c:pt idx="69" formatCode="General">
                  <c:v>-71.323393939393938</c:v>
                </c:pt>
                <c:pt idx="70" formatCode="General">
                  <c:v>-71.784000000000006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06A-421C-BC75-EAF9C866FED6}"/>
            </c:ext>
          </c:extLst>
        </c:ser>
        <c:ser>
          <c:idx val="71"/>
          <c:order val="71"/>
          <c:tx>
            <c:strRef>
              <c:f>'Gibbs-EVAL'!$A$172</c:f>
              <c:strCache>
                <c:ptCount val="1"/>
                <c:pt idx="0">
                  <c:v>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-66.61727272727272</c:v>
                </c:pt>
                <c:pt idx="1">
                  <c:v>-64.881999999999991</c:v>
                </c:pt>
                <c:pt idx="2" formatCode="General">
                  <c:v>-63.281999999999989</c:v>
                </c:pt>
                <c:pt idx="3" formatCode="General">
                  <c:v>-61.788181818181812</c:v>
                </c:pt>
                <c:pt idx="4" formatCode="General">
                  <c:v>-60.427125567322236</c:v>
                </c:pt>
                <c:pt idx="5" formatCode="General">
                  <c:v>-60.141195158850223</c:v>
                </c:pt>
                <c:pt idx="6" formatCode="General">
                  <c:v>-59.855264750378211</c:v>
                </c:pt>
                <c:pt idx="7" formatCode="General">
                  <c:v>-59.569334341906199</c:v>
                </c:pt>
                <c:pt idx="8" formatCode="General">
                  <c:v>-59.283403933434194</c:v>
                </c:pt>
                <c:pt idx="9" formatCode="General">
                  <c:v>-58.997473524962182</c:v>
                </c:pt>
                <c:pt idx="10" formatCode="General">
                  <c:v>-58.711543116490169</c:v>
                </c:pt>
                <c:pt idx="11" formatCode="General">
                  <c:v>-57.224659606656587</c:v>
                </c:pt>
                <c:pt idx="12" formatCode="General">
                  <c:v>-54.383509833585478</c:v>
                </c:pt>
                <c:pt idx="13" formatCode="General">
                  <c:v>-51.542360060514376</c:v>
                </c:pt>
                <c:pt idx="14" formatCode="General">
                  <c:v>-48.701210287443267</c:v>
                </c:pt>
                <c:pt idx="15" formatCode="General">
                  <c:v>-45.860060514372165</c:v>
                </c:pt>
                <c:pt idx="16" formatCode="General">
                  <c:v>-43.018910741301056</c:v>
                </c:pt>
                <c:pt idx="17" formatCode="General">
                  <c:v>-40.177760968229947</c:v>
                </c:pt>
                <c:pt idx="18" formatCode="General">
                  <c:v>-39.175007564296521</c:v>
                </c:pt>
                <c:pt idx="19" formatCode="General">
                  <c:v>-38.471527987897126</c:v>
                </c:pt>
                <c:pt idx="20" formatCode="General">
                  <c:v>-37.76804841149773</c:v>
                </c:pt>
                <c:pt idx="21" formatCode="General">
                  <c:v>-37.064568835098335</c:v>
                </c:pt>
                <c:pt idx="22" formatCode="General">
                  <c:v>-36.361089258698939</c:v>
                </c:pt>
                <c:pt idx="23" formatCode="General">
                  <c:v>-35.657609682299551</c:v>
                </c:pt>
                <c:pt idx="24" formatCode="General">
                  <c:v>-34.9925</c:v>
                </c:pt>
                <c:pt idx="25" formatCode="General">
                  <c:v>-34.442500000000003</c:v>
                </c:pt>
                <c:pt idx="26" formatCode="General">
                  <c:v>-33.892499999999998</c:v>
                </c:pt>
                <c:pt idx="27" formatCode="General">
                  <c:v>-33.342500000000001</c:v>
                </c:pt>
                <c:pt idx="28" formatCode="General">
                  <c:v>-32.792500000000004</c:v>
                </c:pt>
                <c:pt idx="29" formatCode="General">
                  <c:v>-32.2425</c:v>
                </c:pt>
                <c:pt idx="30" formatCode="General">
                  <c:v>-31.692499999999999</c:v>
                </c:pt>
                <c:pt idx="31" formatCode="General">
                  <c:v>-31.233313161875945</c:v>
                </c:pt>
                <c:pt idx="32" formatCode="General">
                  <c:v>-30.823025718608172</c:v>
                </c:pt>
                <c:pt idx="33" formatCode="General">
                  <c:v>-30.412738275340395</c:v>
                </c:pt>
                <c:pt idx="34" formatCode="General">
                  <c:v>-30.002450832072618</c:v>
                </c:pt>
                <c:pt idx="35" formatCode="General">
                  <c:v>-29.592163388804842</c:v>
                </c:pt>
                <c:pt idx="36" formatCode="General">
                  <c:v>-29.181875945537065</c:v>
                </c:pt>
                <c:pt idx="37" formatCode="General">
                  <c:v>-28.777361573373678</c:v>
                </c:pt>
                <c:pt idx="38" formatCode="General">
                  <c:v>-28.511400907715583</c:v>
                </c:pt>
                <c:pt idx="39" formatCode="General">
                  <c:v>-28.245440242057491</c:v>
                </c:pt>
                <c:pt idx="40" formatCode="General">
                  <c:v>-27.979479576399395</c:v>
                </c:pt>
                <c:pt idx="41" formatCode="General">
                  <c:v>-27.713518910741303</c:v>
                </c:pt>
                <c:pt idx="42" formatCode="General">
                  <c:v>-27.447558245083208</c:v>
                </c:pt>
                <c:pt idx="43" formatCode="General">
                  <c:v>-27.181597579425116</c:v>
                </c:pt>
                <c:pt idx="44" formatCode="General">
                  <c:v>-26.975160363086236</c:v>
                </c:pt>
                <c:pt idx="45" formatCode="General">
                  <c:v>-26.847626323751893</c:v>
                </c:pt>
                <c:pt idx="46" formatCode="General">
                  <c:v>-26.72009228441755</c:v>
                </c:pt>
                <c:pt idx="47" formatCode="General">
                  <c:v>-26.592558245083207</c:v>
                </c:pt>
                <c:pt idx="48" formatCode="General">
                  <c:v>-26.465024205748865</c:v>
                </c:pt>
                <c:pt idx="49" formatCode="General">
                  <c:v>-26.337490166414522</c:v>
                </c:pt>
                <c:pt idx="50" formatCode="General">
                  <c:v>-26.209956127080179</c:v>
                </c:pt>
                <c:pt idx="51" formatCode="General">
                  <c:v>-26.142272727272726</c:v>
                </c:pt>
                <c:pt idx="52" formatCode="General">
                  <c:v>-26.091745454545457</c:v>
                </c:pt>
                <c:pt idx="53" formatCode="General">
                  <c:v>-26.060836363636362</c:v>
                </c:pt>
                <c:pt idx="54" formatCode="General">
                  <c:v>-26.042218181818182</c:v>
                </c:pt>
                <c:pt idx="55" formatCode="General">
                  <c:v>-26.034945454545458</c:v>
                </c:pt>
                <c:pt idx="56" formatCode="General">
                  <c:v>-26.045072727272728</c:v>
                </c:pt>
                <c:pt idx="57" formatCode="General">
                  <c:v>-26.066881996974281</c:v>
                </c:pt>
                <c:pt idx="58" formatCode="General">
                  <c:v>-26.120891074130107</c:v>
                </c:pt>
                <c:pt idx="59" formatCode="General">
                  <c:v>-26.174900151285929</c:v>
                </c:pt>
                <c:pt idx="60" formatCode="General">
                  <c:v>-26.228909228441754</c:v>
                </c:pt>
                <c:pt idx="61" formatCode="General">
                  <c:v>-26.28291830559758</c:v>
                </c:pt>
                <c:pt idx="62" formatCode="General">
                  <c:v>-26.336927382753402</c:v>
                </c:pt>
                <c:pt idx="63" formatCode="General">
                  <c:v>-26.390936459909227</c:v>
                </c:pt>
                <c:pt idx="64" formatCode="General">
                  <c:v>-26.466345454545454</c:v>
                </c:pt>
                <c:pt idx="65" formatCode="General">
                  <c:v>-26.55543636363636</c:v>
                </c:pt>
                <c:pt idx="66" formatCode="General">
                  <c:v>-26.656156626506025</c:v>
                </c:pt>
                <c:pt idx="67" formatCode="General">
                  <c:v>-26.760818181818184</c:v>
                </c:pt>
                <c:pt idx="68" formatCode="General">
                  <c:v>-26.873545454545457</c:v>
                </c:pt>
                <c:pt idx="69" formatCode="General">
                  <c:v>-26.99218181818182</c:v>
                </c:pt>
                <c:pt idx="70" formatCode="General">
                  <c:v>-27.114000000000001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9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-93.313333333333347</c:v>
                      </c:pt>
                      <c:pt idx="25" formatCode="General">
                        <c:v>-91.846666666666678</c:v>
                      </c:pt>
                      <c:pt idx="26" formatCode="General">
                        <c:v>-90.38000000000001</c:v>
                      </c:pt>
                      <c:pt idx="27" formatCode="General">
                        <c:v>-88.913333333333341</c:v>
                      </c:pt>
                      <c:pt idx="28" formatCode="General">
                        <c:v>-87.446666666666673</c:v>
                      </c:pt>
                      <c:pt idx="29" formatCode="General">
                        <c:v>-85.98</c:v>
                      </c:pt>
                      <c:pt idx="30" formatCode="General">
                        <c:v>-84.513333333333335</c:v>
                      </c:pt>
                      <c:pt idx="31" formatCode="General">
                        <c:v>-83.288835098335852</c:v>
                      </c:pt>
                      <c:pt idx="32" formatCode="General">
                        <c:v>-82.194735249621786</c:v>
                      </c:pt>
                      <c:pt idx="33" formatCode="General">
                        <c:v>-81.10063540090772</c:v>
                      </c:pt>
                      <c:pt idx="34" formatCode="General">
                        <c:v>-80.006535552193654</c:v>
                      </c:pt>
                      <c:pt idx="35" formatCode="General">
                        <c:v>-78.912435703479574</c:v>
                      </c:pt>
                      <c:pt idx="36" formatCode="General">
                        <c:v>-77.818335854765508</c:v>
                      </c:pt>
                      <c:pt idx="37" formatCode="General">
                        <c:v>-76.739630862329804</c:v>
                      </c:pt>
                      <c:pt idx="38" formatCode="General">
                        <c:v>-76.030402420574887</c:v>
                      </c:pt>
                      <c:pt idx="39" formatCode="General">
                        <c:v>-75.321173978819971</c:v>
                      </c:pt>
                      <c:pt idx="40" formatCode="General">
                        <c:v>-74.611945537065054</c:v>
                      </c:pt>
                      <c:pt idx="41" formatCode="General">
                        <c:v>-73.902717095310138</c:v>
                      </c:pt>
                      <c:pt idx="42" formatCode="General">
                        <c:v>-73.193488653555221</c:v>
                      </c:pt>
                      <c:pt idx="43" formatCode="General">
                        <c:v>-72.484260211800304</c:v>
                      </c:pt>
                      <c:pt idx="44" formatCode="General">
                        <c:v>-71.933760968229947</c:v>
                      </c:pt>
                      <c:pt idx="45" formatCode="General">
                        <c:v>-71.59367019667171</c:v>
                      </c:pt>
                      <c:pt idx="46" formatCode="General">
                        <c:v>-71.253579425113458</c:v>
                      </c:pt>
                      <c:pt idx="47" formatCode="General">
                        <c:v>-70.91348865355522</c:v>
                      </c:pt>
                      <c:pt idx="48" formatCode="General">
                        <c:v>-70.573397881996968</c:v>
                      </c:pt>
                      <c:pt idx="49" formatCode="General">
                        <c:v>-70.233307110438716</c:v>
                      </c:pt>
                      <c:pt idx="50" formatCode="General">
                        <c:v>-69.893216338880478</c:v>
                      </c:pt>
                      <c:pt idx="51" formatCode="General">
                        <c:v>-69.712727272727264</c:v>
                      </c:pt>
                      <c:pt idx="52" formatCode="General">
                        <c:v>-69.57798787878788</c:v>
                      </c:pt>
                      <c:pt idx="53" formatCode="General">
                        <c:v>-69.495563636363642</c:v>
                      </c:pt>
                      <c:pt idx="54" formatCode="General">
                        <c:v>-69.445915151515152</c:v>
                      </c:pt>
                      <c:pt idx="55" formatCode="General">
                        <c:v>-69.426521212121216</c:v>
                      </c:pt>
                      <c:pt idx="56" formatCode="General">
                        <c:v>-69.453527272727271</c:v>
                      </c:pt>
                      <c:pt idx="57" formatCode="General">
                        <c:v>-69.51168532526475</c:v>
                      </c:pt>
                      <c:pt idx="58" formatCode="General">
                        <c:v>-69.655709531013613</c:v>
                      </c:pt>
                      <c:pt idx="59" formatCode="General">
                        <c:v>-69.799733736762491</c:v>
                      </c:pt>
                      <c:pt idx="60" formatCode="General">
                        <c:v>-69.943757942511354</c:v>
                      </c:pt>
                      <c:pt idx="61" formatCode="General">
                        <c:v>-70.087782148260217</c:v>
                      </c:pt>
                      <c:pt idx="62" formatCode="General">
                        <c:v>-70.23180635400908</c:v>
                      </c:pt>
                      <c:pt idx="63" formatCode="General">
                        <c:v>-70.375830559757944</c:v>
                      </c:pt>
                      <c:pt idx="64" formatCode="General">
                        <c:v>-70.576921212121206</c:v>
                      </c:pt>
                      <c:pt idx="65" formatCode="General">
                        <c:v>-70.814496969696975</c:v>
                      </c:pt>
                      <c:pt idx="66" formatCode="General">
                        <c:v>-71.083084337349405</c:v>
                      </c:pt>
                      <c:pt idx="67" formatCode="General">
                        <c:v>-71.362181818181824</c:v>
                      </c:pt>
                      <c:pt idx="68" formatCode="General">
                        <c:v>-71.662787878787881</c:v>
                      </c:pt>
                      <c:pt idx="69" formatCode="General">
                        <c:v>-71.979151515151514</c:v>
                      </c:pt>
                      <c:pt idx="70" formatCode="General">
                        <c:v>-72.304000000000002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-81.649166666666659</c:v>
                      </c:pt>
                      <c:pt idx="25" formatCode="General">
                        <c:v>-80.365833333333327</c:v>
                      </c:pt>
                      <c:pt idx="26" formatCode="General">
                        <c:v>-79.082499999999996</c:v>
                      </c:pt>
                      <c:pt idx="27" formatCode="General">
                        <c:v>-77.799166666666665</c:v>
                      </c:pt>
                      <c:pt idx="28" formatCode="General">
                        <c:v>-76.515833333333333</c:v>
                      </c:pt>
                      <c:pt idx="29" formatCode="General">
                        <c:v>-75.232500000000002</c:v>
                      </c:pt>
                      <c:pt idx="30" formatCode="General">
                        <c:v>-73.94916666666667</c:v>
                      </c:pt>
                      <c:pt idx="31" formatCode="General">
                        <c:v>-72.877730711043867</c:v>
                      </c:pt>
                      <c:pt idx="32" formatCode="General">
                        <c:v>-71.920393343419065</c:v>
                      </c:pt>
                      <c:pt idx="33" formatCode="General">
                        <c:v>-70.963055975794248</c:v>
                      </c:pt>
                      <c:pt idx="34" formatCode="General">
                        <c:v>-70.005718608169445</c:v>
                      </c:pt>
                      <c:pt idx="35" formatCode="General">
                        <c:v>-69.048381240544629</c:v>
                      </c:pt>
                      <c:pt idx="36" formatCode="General">
                        <c:v>-68.091043872919812</c:v>
                      </c:pt>
                      <c:pt idx="37" formatCode="General">
                        <c:v>-67.147177004538577</c:v>
                      </c:pt>
                      <c:pt idx="38" formatCode="General">
                        <c:v>-66.526602118003026</c:v>
                      </c:pt>
                      <c:pt idx="39" formatCode="General">
                        <c:v>-65.906027231467476</c:v>
                      </c:pt>
                      <c:pt idx="40" formatCode="General">
                        <c:v>-65.285452344931926</c:v>
                      </c:pt>
                      <c:pt idx="41" formatCode="General">
                        <c:v>-64.664877458396376</c:v>
                      </c:pt>
                      <c:pt idx="42" formatCode="General">
                        <c:v>-64.044302571860825</c:v>
                      </c:pt>
                      <c:pt idx="43" formatCode="General">
                        <c:v>-63.423727685325268</c:v>
                      </c:pt>
                      <c:pt idx="44" formatCode="General">
                        <c:v>-62.942040847201213</c:v>
                      </c:pt>
                      <c:pt idx="45" formatCode="General">
                        <c:v>-62.644461422087744</c:v>
                      </c:pt>
                      <c:pt idx="46" formatCode="General">
                        <c:v>-62.346881996974282</c:v>
                      </c:pt>
                      <c:pt idx="47" formatCode="General">
                        <c:v>-62.049302571860814</c:v>
                      </c:pt>
                      <c:pt idx="48" formatCode="General">
                        <c:v>-61.751723146747345</c:v>
                      </c:pt>
                      <c:pt idx="49" formatCode="General">
                        <c:v>-61.454143721633884</c:v>
                      </c:pt>
                      <c:pt idx="50" formatCode="General">
                        <c:v>-61.156564296520415</c:v>
                      </c:pt>
                      <c:pt idx="51" formatCode="General">
                        <c:v>-60.998636363636358</c:v>
                      </c:pt>
                      <c:pt idx="52" formatCode="General">
                        <c:v>-60.880739393939393</c:v>
                      </c:pt>
                      <c:pt idx="53" formatCode="General">
                        <c:v>-60.808618181818183</c:v>
                      </c:pt>
                      <c:pt idx="54" formatCode="General">
                        <c:v>-60.765175757575761</c:v>
                      </c:pt>
                      <c:pt idx="55" formatCode="General">
                        <c:v>-60.748206060606066</c:v>
                      </c:pt>
                      <c:pt idx="56" formatCode="General">
                        <c:v>-60.771836363636368</c:v>
                      </c:pt>
                      <c:pt idx="57" formatCode="General">
                        <c:v>-60.822724659606656</c:v>
                      </c:pt>
                      <c:pt idx="58" formatCode="General">
                        <c:v>-60.948745839636914</c:v>
                      </c:pt>
                      <c:pt idx="59" formatCode="General">
                        <c:v>-61.074767019667171</c:v>
                      </c:pt>
                      <c:pt idx="60" formatCode="General">
                        <c:v>-61.200788199697428</c:v>
                      </c:pt>
                      <c:pt idx="61" formatCode="General">
                        <c:v>-61.326809379727685</c:v>
                      </c:pt>
                      <c:pt idx="62" formatCode="General">
                        <c:v>-61.452830559757942</c:v>
                      </c:pt>
                      <c:pt idx="63" formatCode="General">
                        <c:v>-61.578851739788199</c:v>
                      </c:pt>
                      <c:pt idx="64" formatCode="General">
                        <c:v>-61.754806060606057</c:v>
                      </c:pt>
                      <c:pt idx="65" formatCode="General">
                        <c:v>-61.962684848484848</c:v>
                      </c:pt>
                      <c:pt idx="66" formatCode="General">
                        <c:v>-62.197698795180727</c:v>
                      </c:pt>
                      <c:pt idx="67" formatCode="General">
                        <c:v>-62.441909090909093</c:v>
                      </c:pt>
                      <c:pt idx="68" formatCode="General">
                        <c:v>-62.704939393939391</c:v>
                      </c:pt>
                      <c:pt idx="69" formatCode="General">
                        <c:v>-62.981757575757577</c:v>
                      </c:pt>
                      <c:pt idx="70" formatCode="General">
                        <c:v>-63.266000000000005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-69.984999999999999</c:v>
                      </c:pt>
                      <c:pt idx="25" formatCode="General">
                        <c:v>-68.885000000000005</c:v>
                      </c:pt>
                      <c:pt idx="26" formatCode="General">
                        <c:v>-67.784999999999997</c:v>
                      </c:pt>
                      <c:pt idx="27" formatCode="General">
                        <c:v>-66.685000000000002</c:v>
                      </c:pt>
                      <c:pt idx="28" formatCode="General">
                        <c:v>-65.585000000000008</c:v>
                      </c:pt>
                      <c:pt idx="29" formatCode="General">
                        <c:v>-64.484999999999999</c:v>
                      </c:pt>
                      <c:pt idx="30" formatCode="General">
                        <c:v>-63.384999999999998</c:v>
                      </c:pt>
                      <c:pt idx="31" formatCode="General">
                        <c:v>-62.466626323751889</c:v>
                      </c:pt>
                      <c:pt idx="32" formatCode="General">
                        <c:v>-61.646051437216343</c:v>
                      </c:pt>
                      <c:pt idx="33" formatCode="General">
                        <c:v>-60.82547655068079</c:v>
                      </c:pt>
                      <c:pt idx="34" formatCode="General">
                        <c:v>-60.004901664145237</c:v>
                      </c:pt>
                      <c:pt idx="35" formatCode="General">
                        <c:v>-59.184326777609684</c:v>
                      </c:pt>
                      <c:pt idx="36" formatCode="General">
                        <c:v>-58.363751891074131</c:v>
                      </c:pt>
                      <c:pt idx="37" formatCode="General">
                        <c:v>-57.554723146747357</c:v>
                      </c:pt>
                      <c:pt idx="38" formatCode="General">
                        <c:v>-57.022801815431166</c:v>
                      </c:pt>
                      <c:pt idx="39" formatCode="General">
                        <c:v>-56.490880484114982</c:v>
                      </c:pt>
                      <c:pt idx="40" formatCode="General">
                        <c:v>-55.958959152798791</c:v>
                      </c:pt>
                      <c:pt idx="41" formatCode="General">
                        <c:v>-55.427037821482607</c:v>
                      </c:pt>
                      <c:pt idx="42" formatCode="General">
                        <c:v>-54.895116490166416</c:v>
                      </c:pt>
                      <c:pt idx="43" formatCode="General">
                        <c:v>-54.363195158850232</c:v>
                      </c:pt>
                      <c:pt idx="44" formatCode="General">
                        <c:v>-53.950320726172471</c:v>
                      </c:pt>
                      <c:pt idx="45" formatCode="General">
                        <c:v>-53.695252647503786</c:v>
                      </c:pt>
                      <c:pt idx="46" formatCode="General">
                        <c:v>-53.4401845688351</c:v>
                      </c:pt>
                      <c:pt idx="47" formatCode="General">
                        <c:v>-53.185116490166415</c:v>
                      </c:pt>
                      <c:pt idx="48" formatCode="General">
                        <c:v>-52.930048411497729</c:v>
                      </c:pt>
                      <c:pt idx="49" formatCode="General">
                        <c:v>-52.674980332829044</c:v>
                      </c:pt>
                      <c:pt idx="50" formatCode="General">
                        <c:v>-52.419912254160359</c:v>
                      </c:pt>
                      <c:pt idx="51" formatCode="General">
                        <c:v>-52.284545454545452</c:v>
                      </c:pt>
                      <c:pt idx="52" formatCode="General">
                        <c:v>-52.183490909090914</c:v>
                      </c:pt>
                      <c:pt idx="53" formatCode="General">
                        <c:v>-52.121672727272724</c:v>
                      </c:pt>
                      <c:pt idx="54" formatCode="General">
                        <c:v>-52.084436363636364</c:v>
                      </c:pt>
                      <c:pt idx="55" formatCode="General">
                        <c:v>-52.069890909090915</c:v>
                      </c:pt>
                      <c:pt idx="56" formatCode="General">
                        <c:v>-52.090145454545457</c:v>
                      </c:pt>
                      <c:pt idx="57" formatCode="General">
                        <c:v>-52.133763993948563</c:v>
                      </c:pt>
                      <c:pt idx="58" formatCode="General">
                        <c:v>-52.241782148260214</c:v>
                      </c:pt>
                      <c:pt idx="59" formatCode="General">
                        <c:v>-52.349800302571857</c:v>
                      </c:pt>
                      <c:pt idx="60" formatCode="General">
                        <c:v>-52.457818456883508</c:v>
                      </c:pt>
                      <c:pt idx="61" formatCode="General">
                        <c:v>-52.565836611195159</c:v>
                      </c:pt>
                      <c:pt idx="62" formatCode="General">
                        <c:v>-52.673854765506803</c:v>
                      </c:pt>
                      <c:pt idx="63" formatCode="General">
                        <c:v>-52.781872919818454</c:v>
                      </c:pt>
                      <c:pt idx="64" formatCode="General">
                        <c:v>-52.932690909090908</c:v>
                      </c:pt>
                      <c:pt idx="65" formatCode="General">
                        <c:v>-53.110872727272721</c:v>
                      </c:pt>
                      <c:pt idx="66" formatCode="General">
                        <c:v>-53.31231325301205</c:v>
                      </c:pt>
                      <c:pt idx="67" formatCode="General">
                        <c:v>-53.521636363636368</c:v>
                      </c:pt>
                      <c:pt idx="68" formatCode="General">
                        <c:v>-53.747090909090915</c:v>
                      </c:pt>
                      <c:pt idx="69" formatCode="General">
                        <c:v>-53.984363636363639</c:v>
                      </c:pt>
                      <c:pt idx="70" formatCode="General">
                        <c:v>-54.228000000000002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-58.32083333333334</c:v>
                      </c:pt>
                      <c:pt idx="25" formatCode="General">
                        <c:v>-57.404166666666669</c:v>
                      </c:pt>
                      <c:pt idx="26" formatCode="General">
                        <c:v>-56.487500000000004</c:v>
                      </c:pt>
                      <c:pt idx="27" formatCode="General">
                        <c:v>-55.570833333333333</c:v>
                      </c:pt>
                      <c:pt idx="28" formatCode="General">
                        <c:v>-54.654166666666669</c:v>
                      </c:pt>
                      <c:pt idx="29" formatCode="General">
                        <c:v>-53.737499999999997</c:v>
                      </c:pt>
                      <c:pt idx="30" formatCode="General">
                        <c:v>-52.820833333333333</c:v>
                      </c:pt>
                      <c:pt idx="31" formatCode="General">
                        <c:v>-52.055521936459911</c:v>
                      </c:pt>
                      <c:pt idx="32" formatCode="General">
                        <c:v>-51.371709531013614</c:v>
                      </c:pt>
                      <c:pt idx="33" formatCode="General">
                        <c:v>-50.687897125567325</c:v>
                      </c:pt>
                      <c:pt idx="34" formatCode="General">
                        <c:v>-50.004084720121028</c:v>
                      </c:pt>
                      <c:pt idx="35" formatCode="General">
                        <c:v>-49.320272314674739</c:v>
                      </c:pt>
                      <c:pt idx="36" formatCode="General">
                        <c:v>-48.636459909228449</c:v>
                      </c:pt>
                      <c:pt idx="37" formatCode="General">
                        <c:v>-47.962269288956129</c:v>
                      </c:pt>
                      <c:pt idx="38" formatCode="General">
                        <c:v>-47.519001512859305</c:v>
                      </c:pt>
                      <c:pt idx="39" formatCode="General">
                        <c:v>-47.075733736762487</c:v>
                      </c:pt>
                      <c:pt idx="40" formatCode="General">
                        <c:v>-46.632465960665662</c:v>
                      </c:pt>
                      <c:pt idx="41" formatCode="General">
                        <c:v>-46.189198184568838</c:v>
                      </c:pt>
                      <c:pt idx="42" formatCode="General">
                        <c:v>-45.745930408472013</c:v>
                      </c:pt>
                      <c:pt idx="43" formatCode="General">
                        <c:v>-45.302662632375188</c:v>
                      </c:pt>
                      <c:pt idx="44" formatCode="General">
                        <c:v>-44.958600605143722</c:v>
                      </c:pt>
                      <c:pt idx="45" formatCode="General">
                        <c:v>-44.746043872919813</c:v>
                      </c:pt>
                      <c:pt idx="46" formatCode="General">
                        <c:v>-44.533487140695911</c:v>
                      </c:pt>
                      <c:pt idx="47" formatCode="General">
                        <c:v>-44.320930408472009</c:v>
                      </c:pt>
                      <c:pt idx="48" formatCode="General">
                        <c:v>-44.108373676248107</c:v>
                      </c:pt>
                      <c:pt idx="49" formatCode="General">
                        <c:v>-43.895816944024205</c:v>
                      </c:pt>
                      <c:pt idx="50" formatCode="General">
                        <c:v>-43.683260211800295</c:v>
                      </c:pt>
                      <c:pt idx="51" formatCode="General">
                        <c:v>-43.570454545454538</c:v>
                      </c:pt>
                      <c:pt idx="52" formatCode="General">
                        <c:v>-43.48624242424242</c:v>
                      </c:pt>
                      <c:pt idx="53" formatCode="General">
                        <c:v>-43.434727272727272</c:v>
                      </c:pt>
                      <c:pt idx="54" formatCode="General">
                        <c:v>-43.403696969696973</c:v>
                      </c:pt>
                      <c:pt idx="55" formatCode="General">
                        <c:v>-43.391575757575758</c:v>
                      </c:pt>
                      <c:pt idx="56" formatCode="General">
                        <c:v>-43.408454545454546</c:v>
                      </c:pt>
                      <c:pt idx="57" formatCode="General">
                        <c:v>-43.444803328290476</c:v>
                      </c:pt>
                      <c:pt idx="58" formatCode="General">
                        <c:v>-43.534818456883514</c:v>
                      </c:pt>
                      <c:pt idx="59" formatCode="General">
                        <c:v>-43.624833585476551</c:v>
                      </c:pt>
                      <c:pt idx="60" formatCode="General">
                        <c:v>-43.714848714069596</c:v>
                      </c:pt>
                      <c:pt idx="61" formatCode="General">
                        <c:v>-43.804863842662634</c:v>
                      </c:pt>
                      <c:pt idx="62" formatCode="General">
                        <c:v>-43.894878971255679</c:v>
                      </c:pt>
                      <c:pt idx="63" formatCode="General">
                        <c:v>-43.984894099848717</c:v>
                      </c:pt>
                      <c:pt idx="64" formatCode="General">
                        <c:v>-44.110575757575759</c:v>
                      </c:pt>
                      <c:pt idx="65" formatCode="General">
                        <c:v>-44.259060606060608</c:v>
                      </c:pt>
                      <c:pt idx="66" formatCode="General">
                        <c:v>-44.426927710843373</c:v>
                      </c:pt>
                      <c:pt idx="67" formatCode="General">
                        <c:v>-44.601363636363637</c:v>
                      </c:pt>
                      <c:pt idx="68" formatCode="General">
                        <c:v>-44.789242424242431</c:v>
                      </c:pt>
                      <c:pt idx="69" formatCode="General">
                        <c:v>-44.986969696969702</c:v>
                      </c:pt>
                      <c:pt idx="70" formatCode="General">
                        <c:v>-45.19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-46.656666666666673</c:v>
                      </c:pt>
                      <c:pt idx="25" formatCode="General">
                        <c:v>-45.923333333333339</c:v>
                      </c:pt>
                      <c:pt idx="26" formatCode="General">
                        <c:v>-45.190000000000005</c:v>
                      </c:pt>
                      <c:pt idx="27" formatCode="General">
                        <c:v>-44.456666666666671</c:v>
                      </c:pt>
                      <c:pt idx="28" formatCode="General">
                        <c:v>-43.723333333333336</c:v>
                      </c:pt>
                      <c:pt idx="29" formatCode="General">
                        <c:v>-42.99</c:v>
                      </c:pt>
                      <c:pt idx="30" formatCode="General">
                        <c:v>-42.256666666666668</c:v>
                      </c:pt>
                      <c:pt idx="31" formatCode="General">
                        <c:v>-41.644417549167926</c:v>
                      </c:pt>
                      <c:pt idx="32" formatCode="General">
                        <c:v>-41.097367624810893</c:v>
                      </c:pt>
                      <c:pt idx="33" formatCode="General">
                        <c:v>-40.55031770045386</c:v>
                      </c:pt>
                      <c:pt idx="34" formatCode="General">
                        <c:v>-40.003267776096827</c:v>
                      </c:pt>
                      <c:pt idx="35" formatCode="General">
                        <c:v>-39.456217851739787</c:v>
                      </c:pt>
                      <c:pt idx="36" formatCode="General">
                        <c:v>-38.909167927382754</c:v>
                      </c:pt>
                      <c:pt idx="37" formatCode="General">
                        <c:v>-38.369815431164902</c:v>
                      </c:pt>
                      <c:pt idx="38" formatCode="General">
                        <c:v>-38.015201210287444</c:v>
                      </c:pt>
                      <c:pt idx="39" formatCode="General">
                        <c:v>-37.660586989409985</c:v>
                      </c:pt>
                      <c:pt idx="40" formatCode="General">
                        <c:v>-37.305972768532527</c:v>
                      </c:pt>
                      <c:pt idx="41" formatCode="General">
                        <c:v>-36.951358547655069</c:v>
                      </c:pt>
                      <c:pt idx="42" formatCode="General">
                        <c:v>-36.59674432677761</c:v>
                      </c:pt>
                      <c:pt idx="43" formatCode="General">
                        <c:v>-36.242130105900152</c:v>
                      </c:pt>
                      <c:pt idx="44" formatCode="General">
                        <c:v>-35.966880484114974</c:v>
                      </c:pt>
                      <c:pt idx="45" formatCode="General">
                        <c:v>-35.796835098335855</c:v>
                      </c:pt>
                      <c:pt idx="46" formatCode="General">
                        <c:v>-35.626789712556729</c:v>
                      </c:pt>
                      <c:pt idx="47" formatCode="General">
                        <c:v>-35.45674432677761</c:v>
                      </c:pt>
                      <c:pt idx="48" formatCode="General">
                        <c:v>-35.286698940998484</c:v>
                      </c:pt>
                      <c:pt idx="49" formatCode="General">
                        <c:v>-35.116653555219358</c:v>
                      </c:pt>
                      <c:pt idx="50" formatCode="General">
                        <c:v>-34.946608169440239</c:v>
                      </c:pt>
                      <c:pt idx="51" formatCode="General">
                        <c:v>-34.856363636363632</c:v>
                      </c:pt>
                      <c:pt idx="52" formatCode="General">
                        <c:v>-34.78899393939394</c:v>
                      </c:pt>
                      <c:pt idx="53" formatCode="General">
                        <c:v>-34.747781818181821</c:v>
                      </c:pt>
                      <c:pt idx="54" formatCode="General">
                        <c:v>-34.722957575757576</c:v>
                      </c:pt>
                      <c:pt idx="55" formatCode="General">
                        <c:v>-34.713260606060608</c:v>
                      </c:pt>
                      <c:pt idx="56" formatCode="General">
                        <c:v>-34.726763636363636</c:v>
                      </c:pt>
                      <c:pt idx="57" formatCode="General">
                        <c:v>-34.755842662632375</c:v>
                      </c:pt>
                      <c:pt idx="58" formatCode="General">
                        <c:v>-34.827854765506807</c:v>
                      </c:pt>
                      <c:pt idx="59" formatCode="General">
                        <c:v>-34.899866868381245</c:v>
                      </c:pt>
                      <c:pt idx="60" formatCode="General">
                        <c:v>-34.971878971255677</c:v>
                      </c:pt>
                      <c:pt idx="61" formatCode="General">
                        <c:v>-35.043891074130109</c:v>
                      </c:pt>
                      <c:pt idx="62" formatCode="General">
                        <c:v>-35.11590317700454</c:v>
                      </c:pt>
                      <c:pt idx="63" formatCode="General">
                        <c:v>-35.187915279878972</c:v>
                      </c:pt>
                      <c:pt idx="64" formatCode="General">
                        <c:v>-35.288460606060603</c:v>
                      </c:pt>
                      <c:pt idx="65" formatCode="General">
                        <c:v>-35.407248484848488</c:v>
                      </c:pt>
                      <c:pt idx="66" formatCode="General">
                        <c:v>-35.541542168674702</c:v>
                      </c:pt>
                      <c:pt idx="67" formatCode="General">
                        <c:v>-35.681090909090912</c:v>
                      </c:pt>
                      <c:pt idx="68" formatCode="General">
                        <c:v>-35.831393939393941</c:v>
                      </c:pt>
                      <c:pt idx="69" formatCode="General">
                        <c:v>-35.989575757575757</c:v>
                      </c:pt>
                      <c:pt idx="70" formatCode="General">
                        <c:v>-36.152000000000001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-21.890563636363638</c:v>
                </c:pt>
                <c:pt idx="53" formatCode="General">
                  <c:v>-21.823290909090911</c:v>
                </c:pt>
                <c:pt idx="54" formatCode="General">
                  <c:v>-21.770515151515152</c:v>
                </c:pt>
                <c:pt idx="55" formatCode="General">
                  <c:v>-21.731121212121209</c:v>
                </c:pt>
                <c:pt idx="56" formatCode="General">
                  <c:v>-21.700690909090905</c:v>
                </c:pt>
                <c:pt idx="57" formatCode="General">
                  <c:v>-21.673228915662648</c:v>
                </c:pt>
                <c:pt idx="58" formatCode="General">
                  <c:v>-21.651542168674698</c:v>
                </c:pt>
                <c:pt idx="59" formatCode="General">
                  <c:v>-21.63012121212121</c:v>
                </c:pt>
                <c:pt idx="60" formatCode="General">
                  <c:v>-21.608909090909091</c:v>
                </c:pt>
                <c:pt idx="61" formatCode="General">
                  <c:v>-21.589351515151513</c:v>
                </c:pt>
                <c:pt idx="62" formatCode="General">
                  <c:v>-21.570430303030303</c:v>
                </c:pt>
                <c:pt idx="63" formatCode="General">
                  <c:v>-21.552854545454544</c:v>
                </c:pt>
                <c:pt idx="64" formatCode="General">
                  <c:v>-21.532690909090906</c:v>
                </c:pt>
                <c:pt idx="65" formatCode="General">
                  <c:v>-21.510872727272726</c:v>
                </c:pt>
                <c:pt idx="66" formatCode="General">
                  <c:v>-21.496698795180723</c:v>
                </c:pt>
                <c:pt idx="67" formatCode="General">
                  <c:v>-21.481727272727273</c:v>
                </c:pt>
                <c:pt idx="68" formatCode="General">
                  <c:v>-21.464151515151514</c:v>
                </c:pt>
                <c:pt idx="69" formatCode="General">
                  <c:v>-21.448151515151515</c:v>
                </c:pt>
                <c:pt idx="70" formatCode="General">
                  <c:v>-21.433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Se4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-88.823030303030293</c:v>
                </c:pt>
                <c:pt idx="1">
                  <c:v>-86.509333333333331</c:v>
                </c:pt>
                <c:pt idx="2" formatCode="General">
                  <c:v>-84.375999999999991</c:v>
                </c:pt>
                <c:pt idx="3" formatCode="General">
                  <c:v>-82.384242424242416</c:v>
                </c:pt>
                <c:pt idx="4" formatCode="General">
                  <c:v>-80.569500756429647</c:v>
                </c:pt>
                <c:pt idx="5" formatCode="General">
                  <c:v>-80.188260211800298</c:v>
                </c:pt>
                <c:pt idx="6" formatCode="General">
                  <c:v>-79.807019667170948</c:v>
                </c:pt>
                <c:pt idx="7" formatCode="General">
                  <c:v>-79.425779122541599</c:v>
                </c:pt>
                <c:pt idx="8" formatCode="General">
                  <c:v>-79.044538577912249</c:v>
                </c:pt>
                <c:pt idx="9" formatCode="General">
                  <c:v>-78.663298033282899</c:v>
                </c:pt>
                <c:pt idx="10" formatCode="General">
                  <c:v>-78.28205748865355</c:v>
                </c:pt>
                <c:pt idx="11" formatCode="General">
                  <c:v>-76.299546142208783</c:v>
                </c:pt>
                <c:pt idx="12" formatCode="General">
                  <c:v>-72.511346444780628</c:v>
                </c:pt>
                <c:pt idx="13" formatCode="General">
                  <c:v>-68.723146747352502</c:v>
                </c:pt>
                <c:pt idx="14" formatCode="General">
                  <c:v>-64.934947049924347</c:v>
                </c:pt>
                <c:pt idx="15" formatCode="General">
                  <c:v>-61.146747352496213</c:v>
                </c:pt>
                <c:pt idx="16" formatCode="General">
                  <c:v>-57.358547655068065</c:v>
                </c:pt>
                <c:pt idx="17" formatCode="General">
                  <c:v>-53.570347957639925</c:v>
                </c:pt>
                <c:pt idx="18" formatCode="General">
                  <c:v>-52.233343419062024</c:v>
                </c:pt>
                <c:pt idx="19" formatCode="General">
                  <c:v>-51.295370650529499</c:v>
                </c:pt>
                <c:pt idx="20" formatCode="General">
                  <c:v>-50.357397881996974</c:v>
                </c:pt>
                <c:pt idx="21" formatCode="General">
                  <c:v>-49.419425113464449</c:v>
                </c:pt>
                <c:pt idx="22" formatCode="General">
                  <c:v>-48.481452344931924</c:v>
                </c:pt>
                <c:pt idx="23" formatCode="General">
                  <c:v>-47.543479576399399</c:v>
                </c:pt>
                <c:pt idx="24" formatCode="General">
                  <c:v>-46.656666666666673</c:v>
                </c:pt>
                <c:pt idx="25" formatCode="General">
                  <c:v>-45.923333333333339</c:v>
                </c:pt>
                <c:pt idx="26" formatCode="General">
                  <c:v>-45.190000000000005</c:v>
                </c:pt>
                <c:pt idx="27" formatCode="General">
                  <c:v>-44.456666666666671</c:v>
                </c:pt>
                <c:pt idx="28" formatCode="General">
                  <c:v>-43.723333333333336</c:v>
                </c:pt>
                <c:pt idx="29" formatCode="General">
                  <c:v>-42.99</c:v>
                </c:pt>
                <c:pt idx="30" formatCode="General">
                  <c:v>-42.256666666666668</c:v>
                </c:pt>
                <c:pt idx="31" formatCode="General">
                  <c:v>-41.644417549167926</c:v>
                </c:pt>
                <c:pt idx="32" formatCode="General">
                  <c:v>-41.097367624810893</c:v>
                </c:pt>
                <c:pt idx="33" formatCode="General">
                  <c:v>-40.55031770045386</c:v>
                </c:pt>
                <c:pt idx="34" formatCode="General">
                  <c:v>-40.003267776096827</c:v>
                </c:pt>
                <c:pt idx="35" formatCode="General">
                  <c:v>-39.456217851739787</c:v>
                </c:pt>
                <c:pt idx="36" formatCode="General">
                  <c:v>-38.909167927382754</c:v>
                </c:pt>
                <c:pt idx="37" formatCode="General">
                  <c:v>-38.369815431164902</c:v>
                </c:pt>
                <c:pt idx="38" formatCode="General">
                  <c:v>-38.015201210287444</c:v>
                </c:pt>
                <c:pt idx="39" formatCode="General">
                  <c:v>-37.660586989409985</c:v>
                </c:pt>
                <c:pt idx="40" formatCode="General">
                  <c:v>-37.305972768532527</c:v>
                </c:pt>
                <c:pt idx="41" formatCode="General">
                  <c:v>-36.951358547655069</c:v>
                </c:pt>
                <c:pt idx="42" formatCode="General">
                  <c:v>-36.59674432677761</c:v>
                </c:pt>
                <c:pt idx="43" formatCode="General">
                  <c:v>-36.242130105900152</c:v>
                </c:pt>
                <c:pt idx="44" formatCode="General">
                  <c:v>-35.966880484114974</c:v>
                </c:pt>
                <c:pt idx="45" formatCode="General">
                  <c:v>-35.796835098335855</c:v>
                </c:pt>
                <c:pt idx="46" formatCode="General">
                  <c:v>-35.626789712556729</c:v>
                </c:pt>
                <c:pt idx="47" formatCode="General">
                  <c:v>-35.45674432677761</c:v>
                </c:pt>
                <c:pt idx="48" formatCode="General">
                  <c:v>-35.286698940998484</c:v>
                </c:pt>
                <c:pt idx="49" formatCode="General">
                  <c:v>-35.116653555219358</c:v>
                </c:pt>
                <c:pt idx="50" formatCode="General">
                  <c:v>-34.946608169440239</c:v>
                </c:pt>
                <c:pt idx="51" formatCode="General">
                  <c:v>-34.856363636363632</c:v>
                </c:pt>
                <c:pt idx="52" formatCode="General">
                  <c:v>-34.78899393939394</c:v>
                </c:pt>
                <c:pt idx="53" formatCode="General">
                  <c:v>-34.747781818181821</c:v>
                </c:pt>
                <c:pt idx="54" formatCode="General">
                  <c:v>-34.722957575757576</c:v>
                </c:pt>
                <c:pt idx="55" formatCode="General">
                  <c:v>-34.713260606060608</c:v>
                </c:pt>
                <c:pt idx="56" formatCode="General">
                  <c:v>-34.726763636363636</c:v>
                </c:pt>
                <c:pt idx="57" formatCode="General">
                  <c:v>-34.755842662632375</c:v>
                </c:pt>
                <c:pt idx="58" formatCode="General">
                  <c:v>-34.827854765506807</c:v>
                </c:pt>
                <c:pt idx="59" formatCode="General">
                  <c:v>-34.899866868381245</c:v>
                </c:pt>
                <c:pt idx="60" formatCode="General">
                  <c:v>-34.971878971255677</c:v>
                </c:pt>
                <c:pt idx="61" formatCode="General">
                  <c:v>-35.043891074130109</c:v>
                </c:pt>
                <c:pt idx="62" formatCode="General">
                  <c:v>-35.11590317700454</c:v>
                </c:pt>
                <c:pt idx="63" formatCode="General">
                  <c:v>-35.187915279878972</c:v>
                </c:pt>
                <c:pt idx="64" formatCode="General">
                  <c:v>-35.288460606060603</c:v>
                </c:pt>
                <c:pt idx="65" formatCode="General">
                  <c:v>-35.407248484848488</c:v>
                </c:pt>
                <c:pt idx="66" formatCode="General">
                  <c:v>-35.541542168674702</c:v>
                </c:pt>
                <c:pt idx="67" formatCode="General">
                  <c:v>-35.681090909090912</c:v>
                </c:pt>
                <c:pt idx="68" formatCode="General">
                  <c:v>-35.831393939393941</c:v>
                </c:pt>
                <c:pt idx="69" formatCode="General">
                  <c:v>-35.989575757575757</c:v>
                </c:pt>
                <c:pt idx="70" formatCode="General">
                  <c:v>-36.152000000000001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8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-15.537748865355521</c:v>
                      </c:pt>
                      <c:pt idx="1">
                        <c:v>-15.697506807866869</c:v>
                      </c:pt>
                      <c:pt idx="2" formatCode="General">
                        <c:v>-15.857264750378215</c:v>
                      </c:pt>
                      <c:pt idx="3" formatCode="General">
                        <c:v>-16.017022692889562</c:v>
                      </c:pt>
                      <c:pt idx="4" formatCode="General">
                        <c:v>-16.178124054462938</c:v>
                      </c:pt>
                      <c:pt idx="5" formatCode="General">
                        <c:v>-16.354674735249624</c:v>
                      </c:pt>
                      <c:pt idx="6" formatCode="General">
                        <c:v>-16.53122541603631</c:v>
                      </c:pt>
                      <c:pt idx="7" formatCode="General">
                        <c:v>-16.707776096822997</c:v>
                      </c:pt>
                      <c:pt idx="8" formatCode="General">
                        <c:v>-16.884326777609683</c:v>
                      </c:pt>
                      <c:pt idx="9" formatCode="General">
                        <c:v>-17.060877458396369</c:v>
                      </c:pt>
                      <c:pt idx="10" formatCode="General">
                        <c:v>-17.237428139183056</c:v>
                      </c:pt>
                      <c:pt idx="11" formatCode="General">
                        <c:v>-17.412912254160361</c:v>
                      </c:pt>
                      <c:pt idx="12" formatCode="General">
                        <c:v>-17.587193645990922</c:v>
                      </c:pt>
                      <c:pt idx="13" formatCode="General">
                        <c:v>-17.76147503782148</c:v>
                      </c:pt>
                      <c:pt idx="14" formatCode="General">
                        <c:v>-17.935756429652042</c:v>
                      </c:pt>
                      <c:pt idx="15" formatCode="General">
                        <c:v>-18.110037821482599</c:v>
                      </c:pt>
                      <c:pt idx="16" formatCode="General">
                        <c:v>-18.284319213313161</c:v>
                      </c:pt>
                      <c:pt idx="17" formatCode="General">
                        <c:v>-18.458600605143719</c:v>
                      </c:pt>
                      <c:pt idx="18" formatCode="General">
                        <c:v>-18.625075642965204</c:v>
                      </c:pt>
                      <c:pt idx="19" formatCode="General">
                        <c:v>-18.790279878971255</c:v>
                      </c:pt>
                      <c:pt idx="20" formatCode="General">
                        <c:v>-18.955484114977306</c:v>
                      </c:pt>
                      <c:pt idx="21" formatCode="General">
                        <c:v>-19.120688350983357</c:v>
                      </c:pt>
                      <c:pt idx="22" formatCode="General">
                        <c:v>-19.285892586989412</c:v>
                      </c:pt>
                      <c:pt idx="23" formatCode="General">
                        <c:v>-19.451096822995463</c:v>
                      </c:pt>
                      <c:pt idx="24" formatCode="General">
                        <c:v>-19.614545454545457</c:v>
                      </c:pt>
                      <c:pt idx="25" formatCode="General">
                        <c:v>-19.772727272727273</c:v>
                      </c:pt>
                      <c:pt idx="26" formatCode="General">
                        <c:v>-19.929818181818181</c:v>
                      </c:pt>
                      <c:pt idx="27" formatCode="General">
                        <c:v>-20.086181818181821</c:v>
                      </c:pt>
                      <c:pt idx="28" formatCode="General">
                        <c:v>-20.237363636363636</c:v>
                      </c:pt>
                      <c:pt idx="29" formatCode="General">
                        <c:v>-20.388272727272728</c:v>
                      </c:pt>
                      <c:pt idx="30" formatCode="General">
                        <c:v>-20.539181818181817</c:v>
                      </c:pt>
                      <c:pt idx="31" formatCode="General">
                        <c:v>-20.683747352496216</c:v>
                      </c:pt>
                      <c:pt idx="32" formatCode="General">
                        <c:v>-20.824897125567322</c:v>
                      </c:pt>
                      <c:pt idx="33" formatCode="General">
                        <c:v>-20.966046898638425</c:v>
                      </c:pt>
                      <c:pt idx="34" formatCode="General">
                        <c:v>-21.107196671709531</c:v>
                      </c:pt>
                      <c:pt idx="35" formatCode="General">
                        <c:v>-21.248346444780633</c:v>
                      </c:pt>
                      <c:pt idx="36" formatCode="General">
                        <c:v>-21.38949621785174</c:v>
                      </c:pt>
                      <c:pt idx="37" formatCode="General">
                        <c:v>-21.530210287443268</c:v>
                      </c:pt>
                      <c:pt idx="38" formatCode="General">
                        <c:v>-21.66046747352496</c:v>
                      </c:pt>
                      <c:pt idx="39" formatCode="General">
                        <c:v>-21.790724659606656</c:v>
                      </c:pt>
                      <c:pt idx="40" formatCode="General">
                        <c:v>-21.920981845688349</c:v>
                      </c:pt>
                      <c:pt idx="41" formatCode="General">
                        <c:v>-22.051239031770045</c:v>
                      </c:pt>
                      <c:pt idx="42" formatCode="General">
                        <c:v>-22.181496217851738</c:v>
                      </c:pt>
                      <c:pt idx="43" formatCode="General">
                        <c:v>-22.311753403933434</c:v>
                      </c:pt>
                      <c:pt idx="44" formatCode="General">
                        <c:v>-22.439668683812403</c:v>
                      </c:pt>
                      <c:pt idx="45" formatCode="General">
                        <c:v>-22.564479576399393</c:v>
                      </c:pt>
                      <c:pt idx="46" formatCode="General">
                        <c:v>-22.689290468986382</c:v>
                      </c:pt>
                      <c:pt idx="47" formatCode="General">
                        <c:v>-22.814101361573371</c:v>
                      </c:pt>
                      <c:pt idx="48" formatCode="General">
                        <c:v>-22.938912254160361</c:v>
                      </c:pt>
                      <c:pt idx="49" formatCode="General">
                        <c:v>-23.06372314674735</c:v>
                      </c:pt>
                      <c:pt idx="50" formatCode="General">
                        <c:v>-23.188534039334343</c:v>
                      </c:pt>
                      <c:pt idx="51" formatCode="General">
                        <c:v>-23.312754545454546</c:v>
                      </c:pt>
                      <c:pt idx="52" formatCode="General">
                        <c:v>-23.436845454545455</c:v>
                      </c:pt>
                      <c:pt idx="53" formatCode="General">
                        <c:v>-23.560936363636365</c:v>
                      </c:pt>
                      <c:pt idx="54" formatCode="General">
                        <c:v>-23.685027272727272</c:v>
                      </c:pt>
                      <c:pt idx="55" formatCode="General">
                        <c:v>-23.809118181818182</c:v>
                      </c:pt>
                      <c:pt idx="56" formatCode="General">
                        <c:v>-23.933209090909092</c:v>
                      </c:pt>
                      <c:pt idx="57" formatCode="General">
                        <c:v>-24.057831325301208</c:v>
                      </c:pt>
                      <c:pt idx="58" formatCode="General">
                        <c:v>-24.184337349397591</c:v>
                      </c:pt>
                      <c:pt idx="59" formatCode="General">
                        <c:v>-24.31330909090909</c:v>
                      </c:pt>
                      <c:pt idx="60" formatCode="General">
                        <c:v>-24.444218181818179</c:v>
                      </c:pt>
                      <c:pt idx="61" formatCode="General">
                        <c:v>-24.578436363636364</c:v>
                      </c:pt>
                      <c:pt idx="62" formatCode="General">
                        <c:v>-24.713927272727275</c:v>
                      </c:pt>
                      <c:pt idx="63" formatCode="General">
                        <c:v>-24.852109090909092</c:v>
                      </c:pt>
                      <c:pt idx="64" formatCode="General">
                        <c:v>-24.999853252647505</c:v>
                      </c:pt>
                      <c:pt idx="65" formatCode="General">
                        <c:v>-25.153711043872921</c:v>
                      </c:pt>
                      <c:pt idx="66" formatCode="General">
                        <c:v>-25.307568835098337</c:v>
                      </c:pt>
                      <c:pt idx="67" formatCode="General">
                        <c:v>-25.461426626323753</c:v>
                      </c:pt>
                      <c:pt idx="68" formatCode="General">
                        <c:v>-25.615284417549169</c:v>
                      </c:pt>
                      <c:pt idx="69" formatCode="General">
                        <c:v>-25.769142208774586</c:v>
                      </c:pt>
                      <c:pt idx="70" formatCode="General">
                        <c:v>-25.923000000000002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-20.716998487140696</c:v>
                      </c:pt>
                      <c:pt idx="1">
                        <c:v>-20.930009077155823</c:v>
                      </c:pt>
                      <c:pt idx="2" formatCode="General">
                        <c:v>-21.143019667170954</c:v>
                      </c:pt>
                      <c:pt idx="3" formatCode="General">
                        <c:v>-21.356030257186081</c:v>
                      </c:pt>
                      <c:pt idx="4" formatCode="General">
                        <c:v>-21.570832072617247</c:v>
                      </c:pt>
                      <c:pt idx="5" formatCode="General">
                        <c:v>-21.80623298033283</c:v>
                      </c:pt>
                      <c:pt idx="6" formatCode="General">
                        <c:v>-22.041633888048413</c:v>
                      </c:pt>
                      <c:pt idx="7" formatCode="General">
                        <c:v>-22.277034795763996</c:v>
                      </c:pt>
                      <c:pt idx="8" formatCode="General">
                        <c:v>-22.512435703479575</c:v>
                      </c:pt>
                      <c:pt idx="9" formatCode="General">
                        <c:v>-22.747836611195158</c:v>
                      </c:pt>
                      <c:pt idx="10" formatCode="General">
                        <c:v>-22.983237518910741</c:v>
                      </c:pt>
                      <c:pt idx="11" formatCode="General">
                        <c:v>-23.217216338880483</c:v>
                      </c:pt>
                      <c:pt idx="12" formatCode="General">
                        <c:v>-23.449591527987899</c:v>
                      </c:pt>
                      <c:pt idx="13" formatCode="General">
                        <c:v>-23.68196671709531</c:v>
                      </c:pt>
                      <c:pt idx="14" formatCode="General">
                        <c:v>-23.914341906202722</c:v>
                      </c:pt>
                      <c:pt idx="15" formatCode="General">
                        <c:v>-24.146717095310137</c:v>
                      </c:pt>
                      <c:pt idx="16" formatCode="General">
                        <c:v>-24.379092284417549</c:v>
                      </c:pt>
                      <c:pt idx="17" formatCode="General">
                        <c:v>-24.611467473524961</c:v>
                      </c:pt>
                      <c:pt idx="18" formatCode="General">
                        <c:v>-24.83343419062027</c:v>
                      </c:pt>
                      <c:pt idx="19" formatCode="General">
                        <c:v>-25.053706505295008</c:v>
                      </c:pt>
                      <c:pt idx="20" formatCode="General">
                        <c:v>-25.273978819969741</c:v>
                      </c:pt>
                      <c:pt idx="21" formatCode="General">
                        <c:v>-25.494251134644479</c:v>
                      </c:pt>
                      <c:pt idx="22" formatCode="General">
                        <c:v>-25.714523449319213</c:v>
                      </c:pt>
                      <c:pt idx="23" formatCode="General">
                        <c:v>-25.93479576399395</c:v>
                      </c:pt>
                      <c:pt idx="24" formatCode="General">
                        <c:v>-26.152727272727272</c:v>
                      </c:pt>
                      <c:pt idx="25" formatCode="General">
                        <c:v>-26.363636363636363</c:v>
                      </c:pt>
                      <c:pt idx="26" formatCode="General">
                        <c:v>-26.573090909090912</c:v>
                      </c:pt>
                      <c:pt idx="27" formatCode="General">
                        <c:v>-26.781575757575759</c:v>
                      </c:pt>
                      <c:pt idx="28" formatCode="General">
                        <c:v>-26.983151515151516</c:v>
                      </c:pt>
                      <c:pt idx="29" formatCode="General">
                        <c:v>-27.184363636363635</c:v>
                      </c:pt>
                      <c:pt idx="30" formatCode="General">
                        <c:v>-27.385575757575758</c:v>
                      </c:pt>
                      <c:pt idx="31" formatCode="General">
                        <c:v>-27.578329803328291</c:v>
                      </c:pt>
                      <c:pt idx="32" formatCode="General">
                        <c:v>-27.76652950075643</c:v>
                      </c:pt>
                      <c:pt idx="33" formatCode="General">
                        <c:v>-27.95472919818457</c:v>
                      </c:pt>
                      <c:pt idx="34" formatCode="General">
                        <c:v>-28.142928895612709</c:v>
                      </c:pt>
                      <c:pt idx="35" formatCode="General">
                        <c:v>-28.331128593040845</c:v>
                      </c:pt>
                      <c:pt idx="36" formatCode="General">
                        <c:v>-28.519328290468984</c:v>
                      </c:pt>
                      <c:pt idx="37" formatCode="General">
                        <c:v>-28.706947049924356</c:v>
                      </c:pt>
                      <c:pt idx="38" formatCode="General">
                        <c:v>-28.880623298033282</c:v>
                      </c:pt>
                      <c:pt idx="39" formatCode="General">
                        <c:v>-29.054299546142207</c:v>
                      </c:pt>
                      <c:pt idx="40" formatCode="General">
                        <c:v>-29.227975794251133</c:v>
                      </c:pt>
                      <c:pt idx="41" formatCode="General">
                        <c:v>-29.401652042360059</c:v>
                      </c:pt>
                      <c:pt idx="42" formatCode="General">
                        <c:v>-29.575328290468985</c:v>
                      </c:pt>
                      <c:pt idx="43" formatCode="General">
                        <c:v>-29.74900453857791</c:v>
                      </c:pt>
                      <c:pt idx="44" formatCode="General">
                        <c:v>-29.919558245083206</c:v>
                      </c:pt>
                      <c:pt idx="45" formatCode="General">
                        <c:v>-30.085972768532525</c:v>
                      </c:pt>
                      <c:pt idx="46" formatCode="General">
                        <c:v>-30.252387291981844</c:v>
                      </c:pt>
                      <c:pt idx="47" formatCode="General">
                        <c:v>-30.418801815431166</c:v>
                      </c:pt>
                      <c:pt idx="48" formatCode="General">
                        <c:v>-30.585216338880485</c:v>
                      </c:pt>
                      <c:pt idx="49" formatCode="General">
                        <c:v>-30.751630862329804</c:v>
                      </c:pt>
                      <c:pt idx="50" formatCode="General">
                        <c:v>-30.918045385779124</c:v>
                      </c:pt>
                      <c:pt idx="51" formatCode="General">
                        <c:v>-31.083672727272727</c:v>
                      </c:pt>
                      <c:pt idx="52" formatCode="General">
                        <c:v>-31.249127272727275</c:v>
                      </c:pt>
                      <c:pt idx="53" formatCode="General">
                        <c:v>-31.414581818181819</c:v>
                      </c:pt>
                      <c:pt idx="54" formatCode="General">
                        <c:v>-31.580036363636363</c:v>
                      </c:pt>
                      <c:pt idx="55" formatCode="General">
                        <c:v>-31.745490909090908</c:v>
                      </c:pt>
                      <c:pt idx="56" formatCode="General">
                        <c:v>-31.910945454545455</c:v>
                      </c:pt>
                      <c:pt idx="57" formatCode="General">
                        <c:v>-32.077108433734942</c:v>
                      </c:pt>
                      <c:pt idx="58" formatCode="General">
                        <c:v>-32.245783132530121</c:v>
                      </c:pt>
                      <c:pt idx="59" formatCode="General">
                        <c:v>-32.417745454545454</c:v>
                      </c:pt>
                      <c:pt idx="60" formatCode="General">
                        <c:v>-32.592290909090906</c:v>
                      </c:pt>
                      <c:pt idx="61" formatCode="General">
                        <c:v>-32.771248484848485</c:v>
                      </c:pt>
                      <c:pt idx="62" formatCode="General">
                        <c:v>-32.951903030303036</c:v>
                      </c:pt>
                      <c:pt idx="63" formatCode="General">
                        <c:v>-33.136145454545456</c:v>
                      </c:pt>
                      <c:pt idx="64" formatCode="General">
                        <c:v>-33.33313767019667</c:v>
                      </c:pt>
                      <c:pt idx="65" formatCode="General">
                        <c:v>-33.538281391830559</c:v>
                      </c:pt>
                      <c:pt idx="66" formatCode="General">
                        <c:v>-33.743425113464447</c:v>
                      </c:pt>
                      <c:pt idx="67" formatCode="General">
                        <c:v>-33.948568835098335</c:v>
                      </c:pt>
                      <c:pt idx="68" formatCode="General">
                        <c:v>-34.153712556732224</c:v>
                      </c:pt>
                      <c:pt idx="69" formatCode="General">
                        <c:v>-34.358856278366112</c:v>
                      </c:pt>
                      <c:pt idx="70" formatCode="General">
                        <c:v>-34.564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-25.896248108925867</c:v>
                      </c:pt>
                      <c:pt idx="1">
                        <c:v>-26.162511346444781</c:v>
                      </c:pt>
                      <c:pt idx="2" formatCode="General">
                        <c:v>-26.428774583963691</c:v>
                      </c:pt>
                      <c:pt idx="3" formatCode="General">
                        <c:v>-26.6950378214826</c:v>
                      </c:pt>
                      <c:pt idx="4" formatCode="General">
                        <c:v>-26.963540090771556</c:v>
                      </c:pt>
                      <c:pt idx="5" formatCode="General">
                        <c:v>-27.257791225416035</c:v>
                      </c:pt>
                      <c:pt idx="6" formatCode="General">
                        <c:v>-27.552042360060515</c:v>
                      </c:pt>
                      <c:pt idx="7" formatCode="General">
                        <c:v>-27.846293494704991</c:v>
                      </c:pt>
                      <c:pt idx="8" formatCode="General">
                        <c:v>-28.140544629349471</c:v>
                      </c:pt>
                      <c:pt idx="9" formatCode="General">
                        <c:v>-28.43479576399395</c:v>
                      </c:pt>
                      <c:pt idx="10" formatCode="General">
                        <c:v>-28.729046898638426</c:v>
                      </c:pt>
                      <c:pt idx="11" formatCode="General">
                        <c:v>-29.021520423600606</c:v>
                      </c:pt>
                      <c:pt idx="12" formatCode="General">
                        <c:v>-29.311989409984871</c:v>
                      </c:pt>
                      <c:pt idx="13" formatCode="General">
                        <c:v>-29.602458396369137</c:v>
                      </c:pt>
                      <c:pt idx="14" formatCode="General">
                        <c:v>-29.892927382753406</c:v>
                      </c:pt>
                      <c:pt idx="15" formatCode="General">
                        <c:v>-30.183396369137672</c:v>
                      </c:pt>
                      <c:pt idx="16" formatCode="General">
                        <c:v>-30.473865355521937</c:v>
                      </c:pt>
                      <c:pt idx="17" formatCode="General">
                        <c:v>-30.764334341906203</c:v>
                      </c:pt>
                      <c:pt idx="18" formatCode="General">
                        <c:v>-31.04179273827534</c:v>
                      </c:pt>
                      <c:pt idx="19" formatCode="General">
                        <c:v>-31.31713313161876</c:v>
                      </c:pt>
                      <c:pt idx="20" formatCode="General">
                        <c:v>-31.59247352496218</c:v>
                      </c:pt>
                      <c:pt idx="21" formatCode="General">
                        <c:v>-31.867813918305597</c:v>
                      </c:pt>
                      <c:pt idx="22" formatCode="General">
                        <c:v>-32.143154311649013</c:v>
                      </c:pt>
                      <c:pt idx="23" formatCode="General">
                        <c:v>-32.418494704992433</c:v>
                      </c:pt>
                      <c:pt idx="24" formatCode="General">
                        <c:v>-32.690909090909088</c:v>
                      </c:pt>
                      <c:pt idx="25" formatCode="General">
                        <c:v>-32.954545454545453</c:v>
                      </c:pt>
                      <c:pt idx="26" formatCode="General">
                        <c:v>-33.216363636363639</c:v>
                      </c:pt>
                      <c:pt idx="27" formatCode="General">
                        <c:v>-33.476969696969697</c:v>
                      </c:pt>
                      <c:pt idx="28" formatCode="General">
                        <c:v>-33.728939393939399</c:v>
                      </c:pt>
                      <c:pt idx="29" formatCode="General">
                        <c:v>-33.980454545454549</c:v>
                      </c:pt>
                      <c:pt idx="30" formatCode="General">
                        <c:v>-34.231969696969699</c:v>
                      </c:pt>
                      <c:pt idx="31" formatCode="General">
                        <c:v>-34.472912254160363</c:v>
                      </c:pt>
                      <c:pt idx="32" formatCode="General">
                        <c:v>-34.708161875945535</c:v>
                      </c:pt>
                      <c:pt idx="33" formatCode="General">
                        <c:v>-34.943411497730708</c:v>
                      </c:pt>
                      <c:pt idx="34" formatCode="General">
                        <c:v>-35.178661119515887</c:v>
                      </c:pt>
                      <c:pt idx="35" formatCode="General">
                        <c:v>-35.413910741301059</c:v>
                      </c:pt>
                      <c:pt idx="36" formatCode="General">
                        <c:v>-35.649160363086231</c:v>
                      </c:pt>
                      <c:pt idx="37" formatCode="General">
                        <c:v>-35.883683812405444</c:v>
                      </c:pt>
                      <c:pt idx="38" formatCode="General">
                        <c:v>-36.100779122541603</c:v>
                      </c:pt>
                      <c:pt idx="39" formatCode="General">
                        <c:v>-36.317874432677762</c:v>
                      </c:pt>
                      <c:pt idx="40" formatCode="General">
                        <c:v>-36.534969742813921</c:v>
                      </c:pt>
                      <c:pt idx="41" formatCode="General">
                        <c:v>-36.752065052950073</c:v>
                      </c:pt>
                      <c:pt idx="42" formatCode="General">
                        <c:v>-36.969160363086232</c:v>
                      </c:pt>
                      <c:pt idx="43" formatCode="General">
                        <c:v>-37.186255673222391</c:v>
                      </c:pt>
                      <c:pt idx="44" formatCode="General">
                        <c:v>-37.399447806354011</c:v>
                      </c:pt>
                      <c:pt idx="45" formatCode="General">
                        <c:v>-37.607465960665657</c:v>
                      </c:pt>
                      <c:pt idx="46" formatCode="General">
                        <c:v>-37.815484114977309</c:v>
                      </c:pt>
                      <c:pt idx="47" formatCode="General">
                        <c:v>-38.023502269288961</c:v>
                      </c:pt>
                      <c:pt idx="48" formatCode="General">
                        <c:v>-38.231520423600607</c:v>
                      </c:pt>
                      <c:pt idx="49" formatCode="General">
                        <c:v>-38.439538577912259</c:v>
                      </c:pt>
                      <c:pt idx="50" formatCode="General">
                        <c:v>-38.647556732223904</c:v>
                      </c:pt>
                      <c:pt idx="51" formatCode="General">
                        <c:v>-38.854590909090909</c:v>
                      </c:pt>
                      <c:pt idx="52" formatCode="General">
                        <c:v>-39.061409090909095</c:v>
                      </c:pt>
                      <c:pt idx="53" formatCode="General">
                        <c:v>-39.268227272727273</c:v>
                      </c:pt>
                      <c:pt idx="54" formatCode="General">
                        <c:v>-39.475045454545452</c:v>
                      </c:pt>
                      <c:pt idx="55" formatCode="General">
                        <c:v>-39.681863636363637</c:v>
                      </c:pt>
                      <c:pt idx="56" formatCode="General">
                        <c:v>-39.888681818181816</c:v>
                      </c:pt>
                      <c:pt idx="57" formatCode="General">
                        <c:v>-40.096385542168676</c:v>
                      </c:pt>
                      <c:pt idx="58" formatCode="General">
                        <c:v>-40.307228915662648</c:v>
                      </c:pt>
                      <c:pt idx="59" formatCode="General">
                        <c:v>-40.522181818181814</c:v>
                      </c:pt>
                      <c:pt idx="60" formatCode="General">
                        <c:v>-40.740363636363632</c:v>
                      </c:pt>
                      <c:pt idx="61" formatCode="General">
                        <c:v>-40.964060606060606</c:v>
                      </c:pt>
                      <c:pt idx="62" formatCode="General">
                        <c:v>-41.18987878787879</c:v>
                      </c:pt>
                      <c:pt idx="63" formatCode="General">
                        <c:v>-41.420181818181817</c:v>
                      </c:pt>
                      <c:pt idx="64" formatCode="General">
                        <c:v>-41.666422087745836</c:v>
                      </c:pt>
                      <c:pt idx="65" formatCode="General">
                        <c:v>-41.9228517397882</c:v>
                      </c:pt>
                      <c:pt idx="66" formatCode="General">
                        <c:v>-42.179281391830557</c:v>
                      </c:pt>
                      <c:pt idx="67" formatCode="General">
                        <c:v>-42.435711043872921</c:v>
                      </c:pt>
                      <c:pt idx="68" formatCode="General">
                        <c:v>-42.692140695915278</c:v>
                      </c:pt>
                      <c:pt idx="69" formatCode="General">
                        <c:v>-42.948570347957642</c:v>
                      </c:pt>
                      <c:pt idx="70" formatCode="General">
                        <c:v>-43.204999999999998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-31.075497730711042</c:v>
                      </c:pt>
                      <c:pt idx="1">
                        <c:v>-31.395013615733738</c:v>
                      </c:pt>
                      <c:pt idx="2" formatCode="General">
                        <c:v>-31.714529500756431</c:v>
                      </c:pt>
                      <c:pt idx="3" formatCode="General">
                        <c:v>-32.034045385779123</c:v>
                      </c:pt>
                      <c:pt idx="4" formatCode="General">
                        <c:v>-32.356248108925875</c:v>
                      </c:pt>
                      <c:pt idx="5" formatCode="General">
                        <c:v>-32.709349470499248</c:v>
                      </c:pt>
                      <c:pt idx="6" formatCode="General">
                        <c:v>-33.062450832072621</c:v>
                      </c:pt>
                      <c:pt idx="7" formatCode="General">
                        <c:v>-33.415552193645993</c:v>
                      </c:pt>
                      <c:pt idx="8" formatCode="General">
                        <c:v>-33.768653555219366</c:v>
                      </c:pt>
                      <c:pt idx="9" formatCode="General">
                        <c:v>-34.121754916792739</c:v>
                      </c:pt>
                      <c:pt idx="10" formatCode="General">
                        <c:v>-34.474856278366111</c:v>
                      </c:pt>
                      <c:pt idx="11" formatCode="General">
                        <c:v>-34.825824508320721</c:v>
                      </c:pt>
                      <c:pt idx="12" formatCode="General">
                        <c:v>-35.174387291981844</c:v>
                      </c:pt>
                      <c:pt idx="13" formatCode="General">
                        <c:v>-35.52295007564296</c:v>
                      </c:pt>
                      <c:pt idx="14" formatCode="General">
                        <c:v>-35.871512859304083</c:v>
                      </c:pt>
                      <c:pt idx="15" formatCode="General">
                        <c:v>-36.220075642965199</c:v>
                      </c:pt>
                      <c:pt idx="16" formatCode="General">
                        <c:v>-36.568638426626322</c:v>
                      </c:pt>
                      <c:pt idx="17" formatCode="General">
                        <c:v>-36.917201210287438</c:v>
                      </c:pt>
                      <c:pt idx="18" formatCode="General">
                        <c:v>-37.250151285930407</c:v>
                      </c:pt>
                      <c:pt idx="19" formatCode="General">
                        <c:v>-37.58055975794251</c:v>
                      </c:pt>
                      <c:pt idx="20" formatCode="General">
                        <c:v>-37.910968229954612</c:v>
                      </c:pt>
                      <c:pt idx="21" formatCode="General">
                        <c:v>-38.241376701966715</c:v>
                      </c:pt>
                      <c:pt idx="22" formatCode="General">
                        <c:v>-38.571785173978824</c:v>
                      </c:pt>
                      <c:pt idx="23" formatCode="General">
                        <c:v>-38.902193645990927</c:v>
                      </c:pt>
                      <c:pt idx="24" formatCode="General">
                        <c:v>-39.229090909090914</c:v>
                      </c:pt>
                      <c:pt idx="25" formatCode="General">
                        <c:v>-39.545454545454547</c:v>
                      </c:pt>
                      <c:pt idx="26" formatCode="General">
                        <c:v>-39.859636363636362</c:v>
                      </c:pt>
                      <c:pt idx="27" formatCode="General">
                        <c:v>-40.172363636363642</c:v>
                      </c:pt>
                      <c:pt idx="28" formatCode="General">
                        <c:v>-40.474727272727272</c:v>
                      </c:pt>
                      <c:pt idx="29" formatCode="General">
                        <c:v>-40.776545454545456</c:v>
                      </c:pt>
                      <c:pt idx="30" formatCode="General">
                        <c:v>-41.078363636363633</c:v>
                      </c:pt>
                      <c:pt idx="31" formatCode="General">
                        <c:v>-41.367494704992431</c:v>
                      </c:pt>
                      <c:pt idx="32" formatCode="General">
                        <c:v>-41.649794251134644</c:v>
                      </c:pt>
                      <c:pt idx="33" formatCode="General">
                        <c:v>-41.932093797276849</c:v>
                      </c:pt>
                      <c:pt idx="34" formatCode="General">
                        <c:v>-42.214393343419061</c:v>
                      </c:pt>
                      <c:pt idx="35" formatCode="General">
                        <c:v>-42.496692889561267</c:v>
                      </c:pt>
                      <c:pt idx="36" formatCode="General">
                        <c:v>-42.778992435703479</c:v>
                      </c:pt>
                      <c:pt idx="37" formatCode="General">
                        <c:v>-43.060420574886535</c:v>
                      </c:pt>
                      <c:pt idx="38" formatCode="General">
                        <c:v>-43.320934947049921</c:v>
                      </c:pt>
                      <c:pt idx="39" formatCode="General">
                        <c:v>-43.581449319213313</c:v>
                      </c:pt>
                      <c:pt idx="40" formatCode="General">
                        <c:v>-43.841963691376698</c:v>
                      </c:pt>
                      <c:pt idx="41" formatCode="General">
                        <c:v>-44.10247806354009</c:v>
                      </c:pt>
                      <c:pt idx="42" formatCode="General">
                        <c:v>-44.362992435703475</c:v>
                      </c:pt>
                      <c:pt idx="43" formatCode="General">
                        <c:v>-44.623506807866868</c:v>
                      </c:pt>
                      <c:pt idx="44" formatCode="General">
                        <c:v>-44.879337367624807</c:v>
                      </c:pt>
                      <c:pt idx="45" formatCode="General">
                        <c:v>-45.128959152798785</c:v>
                      </c:pt>
                      <c:pt idx="46" formatCode="General">
                        <c:v>-45.378580937972764</c:v>
                      </c:pt>
                      <c:pt idx="47" formatCode="General">
                        <c:v>-45.628202723146742</c:v>
                      </c:pt>
                      <c:pt idx="48" formatCode="General">
                        <c:v>-45.877824508320721</c:v>
                      </c:pt>
                      <c:pt idx="49" formatCode="General">
                        <c:v>-46.1274462934947</c:v>
                      </c:pt>
                      <c:pt idx="50" formatCode="General">
                        <c:v>-46.377068078668685</c:v>
                      </c:pt>
                      <c:pt idx="51" formatCode="General">
                        <c:v>-46.625509090909091</c:v>
                      </c:pt>
                      <c:pt idx="52" formatCode="General">
                        <c:v>-46.873690909090911</c:v>
                      </c:pt>
                      <c:pt idx="53" formatCode="General">
                        <c:v>-47.121872727272731</c:v>
                      </c:pt>
                      <c:pt idx="54" formatCode="General">
                        <c:v>-47.370054545454543</c:v>
                      </c:pt>
                      <c:pt idx="55" formatCode="General">
                        <c:v>-47.618236363636363</c:v>
                      </c:pt>
                      <c:pt idx="56" formatCode="General">
                        <c:v>-47.866418181818183</c:v>
                      </c:pt>
                      <c:pt idx="57" formatCode="General">
                        <c:v>-48.115662650602417</c:v>
                      </c:pt>
                      <c:pt idx="58" formatCode="General">
                        <c:v>-48.368674698795182</c:v>
                      </c:pt>
                      <c:pt idx="59" formatCode="General">
                        <c:v>-48.626618181818181</c:v>
                      </c:pt>
                      <c:pt idx="60" formatCode="General">
                        <c:v>-48.888436363636359</c:v>
                      </c:pt>
                      <c:pt idx="61" formatCode="General">
                        <c:v>-49.156872727272727</c:v>
                      </c:pt>
                      <c:pt idx="62" formatCode="General">
                        <c:v>-49.427854545454551</c:v>
                      </c:pt>
                      <c:pt idx="63" formatCode="General">
                        <c:v>-49.704218181818185</c:v>
                      </c:pt>
                      <c:pt idx="64" formatCode="General">
                        <c:v>-49.999706505295009</c:v>
                      </c:pt>
                      <c:pt idx="65" formatCode="General">
                        <c:v>-50.307422087745842</c:v>
                      </c:pt>
                      <c:pt idx="66" formatCode="General">
                        <c:v>-50.615137670196674</c:v>
                      </c:pt>
                      <c:pt idx="67" formatCode="General">
                        <c:v>-50.922853252647506</c:v>
                      </c:pt>
                      <c:pt idx="68" formatCode="General">
                        <c:v>-51.230568835098339</c:v>
                      </c:pt>
                      <c:pt idx="69" formatCode="General">
                        <c:v>-51.538284417549171</c:v>
                      </c:pt>
                      <c:pt idx="70" formatCode="General">
                        <c:v>-51.846000000000004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-41.433996974281392</c:v>
                      </c:pt>
                      <c:pt idx="1">
                        <c:v>-41.860018154311646</c:v>
                      </c:pt>
                      <c:pt idx="2" formatCode="General">
                        <c:v>-42.286039334341908</c:v>
                      </c:pt>
                      <c:pt idx="3" formatCode="General">
                        <c:v>-42.712060514372162</c:v>
                      </c:pt>
                      <c:pt idx="4" formatCode="General">
                        <c:v>-43.141664145234493</c:v>
                      </c:pt>
                      <c:pt idx="5" formatCode="General">
                        <c:v>-43.612465960665659</c:v>
                      </c:pt>
                      <c:pt idx="6" formatCode="General">
                        <c:v>-44.083267776096825</c:v>
                      </c:pt>
                      <c:pt idx="7" formatCode="General">
                        <c:v>-44.554069591527991</c:v>
                      </c:pt>
                      <c:pt idx="8" formatCode="General">
                        <c:v>-45.02487140695915</c:v>
                      </c:pt>
                      <c:pt idx="9" formatCode="General">
                        <c:v>-45.495673222390316</c:v>
                      </c:pt>
                      <c:pt idx="10" formatCode="General">
                        <c:v>-45.966475037821482</c:v>
                      </c:pt>
                      <c:pt idx="11" formatCode="General">
                        <c:v>-46.434432677760967</c:v>
                      </c:pt>
                      <c:pt idx="12" formatCode="General">
                        <c:v>-46.899183055975797</c:v>
                      </c:pt>
                      <c:pt idx="13" formatCode="General">
                        <c:v>-47.363933434190621</c:v>
                      </c:pt>
                      <c:pt idx="14" formatCode="General">
                        <c:v>-47.828683812405444</c:v>
                      </c:pt>
                      <c:pt idx="15" formatCode="General">
                        <c:v>-48.293434190620275</c:v>
                      </c:pt>
                      <c:pt idx="16" formatCode="General">
                        <c:v>-48.758184568835098</c:v>
                      </c:pt>
                      <c:pt idx="17" formatCode="General">
                        <c:v>-49.222934947049922</c:v>
                      </c:pt>
                      <c:pt idx="18" formatCode="General">
                        <c:v>-49.66686838124054</c:v>
                      </c:pt>
                      <c:pt idx="19" formatCode="General">
                        <c:v>-50.107413010590015</c:v>
                      </c:pt>
                      <c:pt idx="20" formatCode="General">
                        <c:v>-50.547957639939483</c:v>
                      </c:pt>
                      <c:pt idx="21" formatCode="General">
                        <c:v>-50.988502269288958</c:v>
                      </c:pt>
                      <c:pt idx="22" formatCode="General">
                        <c:v>-51.429046898638425</c:v>
                      </c:pt>
                      <c:pt idx="23" formatCode="General">
                        <c:v>-51.8695915279879</c:v>
                      </c:pt>
                      <c:pt idx="24" formatCode="General">
                        <c:v>-52.305454545454545</c:v>
                      </c:pt>
                      <c:pt idx="25" formatCode="General">
                        <c:v>-52.727272727272727</c:v>
                      </c:pt>
                      <c:pt idx="26" formatCode="General">
                        <c:v>-53.146181818181823</c:v>
                      </c:pt>
                      <c:pt idx="27" formatCode="General">
                        <c:v>-53.563151515151517</c:v>
                      </c:pt>
                      <c:pt idx="28" formatCode="General">
                        <c:v>-53.966303030303031</c:v>
                      </c:pt>
                      <c:pt idx="29" formatCode="General">
                        <c:v>-54.36872727272727</c:v>
                      </c:pt>
                      <c:pt idx="30" formatCode="General">
                        <c:v>-54.771151515151516</c:v>
                      </c:pt>
                      <c:pt idx="31" formatCode="General">
                        <c:v>-55.156659606656582</c:v>
                      </c:pt>
                      <c:pt idx="32" formatCode="General">
                        <c:v>-55.533059001512861</c:v>
                      </c:pt>
                      <c:pt idx="33" formatCode="General">
                        <c:v>-55.909458396369139</c:v>
                      </c:pt>
                      <c:pt idx="34" formatCode="General">
                        <c:v>-56.285857791225418</c:v>
                      </c:pt>
                      <c:pt idx="35" formatCode="General">
                        <c:v>-56.662257186081689</c:v>
                      </c:pt>
                      <c:pt idx="36" formatCode="General">
                        <c:v>-57.038656580937968</c:v>
                      </c:pt>
                      <c:pt idx="37" formatCode="General">
                        <c:v>-57.413894099848712</c:v>
                      </c:pt>
                      <c:pt idx="38" formatCode="General">
                        <c:v>-57.761246596066563</c:v>
                      </c:pt>
                      <c:pt idx="39" formatCode="General">
                        <c:v>-58.108599092284415</c:v>
                      </c:pt>
                      <c:pt idx="40" formatCode="General">
                        <c:v>-58.455951588502266</c:v>
                      </c:pt>
                      <c:pt idx="41" formatCode="General">
                        <c:v>-58.803304084720118</c:v>
                      </c:pt>
                      <c:pt idx="42" formatCode="General">
                        <c:v>-59.150656580937969</c:v>
                      </c:pt>
                      <c:pt idx="43" formatCode="General">
                        <c:v>-59.498009077155821</c:v>
                      </c:pt>
                      <c:pt idx="44" formatCode="General">
                        <c:v>-59.839116490166411</c:v>
                      </c:pt>
                      <c:pt idx="45" formatCode="General">
                        <c:v>-60.171945537065049</c:v>
                      </c:pt>
                      <c:pt idx="46" formatCode="General">
                        <c:v>-60.504774583963687</c:v>
                      </c:pt>
                      <c:pt idx="47" formatCode="General">
                        <c:v>-60.837603630862333</c:v>
                      </c:pt>
                      <c:pt idx="48" formatCode="General">
                        <c:v>-61.170432677760971</c:v>
                      </c:pt>
                      <c:pt idx="49" formatCode="General">
                        <c:v>-61.503261724659609</c:v>
                      </c:pt>
                      <c:pt idx="50" formatCode="General">
                        <c:v>-61.836090771558247</c:v>
                      </c:pt>
                      <c:pt idx="51" formatCode="General">
                        <c:v>-62.167345454545455</c:v>
                      </c:pt>
                      <c:pt idx="52" formatCode="General">
                        <c:v>-62.49825454545455</c:v>
                      </c:pt>
                      <c:pt idx="53" formatCode="General">
                        <c:v>-62.829163636363639</c:v>
                      </c:pt>
                      <c:pt idx="54" formatCode="General">
                        <c:v>-63.160072727272727</c:v>
                      </c:pt>
                      <c:pt idx="55" formatCode="General">
                        <c:v>-63.490981818181815</c:v>
                      </c:pt>
                      <c:pt idx="56" formatCode="General">
                        <c:v>-63.821890909090911</c:v>
                      </c:pt>
                      <c:pt idx="57" formatCode="General">
                        <c:v>-64.154216867469884</c:v>
                      </c:pt>
                      <c:pt idx="58" formatCode="General">
                        <c:v>-64.491566265060243</c:v>
                      </c:pt>
                      <c:pt idx="59" formatCode="General">
                        <c:v>-64.835490909090908</c:v>
                      </c:pt>
                      <c:pt idx="60" formatCode="General">
                        <c:v>-65.184581818181812</c:v>
                      </c:pt>
                      <c:pt idx="61" formatCode="General">
                        <c:v>-65.54249696969697</c:v>
                      </c:pt>
                      <c:pt idx="62" formatCode="General">
                        <c:v>-65.903806060606072</c:v>
                      </c:pt>
                      <c:pt idx="63" formatCode="General">
                        <c:v>-66.272290909090913</c:v>
                      </c:pt>
                      <c:pt idx="64" formatCode="General">
                        <c:v>-66.666275340393341</c:v>
                      </c:pt>
                      <c:pt idx="65" formatCode="General">
                        <c:v>-67.076562783661117</c:v>
                      </c:pt>
                      <c:pt idx="66" formatCode="General">
                        <c:v>-67.486850226928894</c:v>
                      </c:pt>
                      <c:pt idx="67" formatCode="General">
                        <c:v>-67.89713767019667</c:v>
                      </c:pt>
                      <c:pt idx="68" formatCode="General">
                        <c:v>-68.307425113464447</c:v>
                      </c:pt>
                      <c:pt idx="69" formatCode="General">
                        <c:v>-68.717712556732224</c:v>
                      </c:pt>
                      <c:pt idx="70" formatCode="General">
                        <c:v>-69.128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-10.358499243570348</c:v>
                      </c:pt>
                      <c:pt idx="1">
                        <c:v>-10.465004538577912</c:v>
                      </c:pt>
                      <c:pt idx="2" formatCode="General">
                        <c:v>-10.571509833585477</c:v>
                      </c:pt>
                      <c:pt idx="3" formatCode="General">
                        <c:v>-10.67801512859304</c:v>
                      </c:pt>
                      <c:pt idx="4" formatCode="General">
                        <c:v>-10.785416036308623</c:v>
                      </c:pt>
                      <c:pt idx="5" formatCode="General">
                        <c:v>-10.903116490166415</c:v>
                      </c:pt>
                      <c:pt idx="6" formatCode="General">
                        <c:v>-11.020816944024206</c:v>
                      </c:pt>
                      <c:pt idx="7" formatCode="General">
                        <c:v>-11.138517397881998</c:v>
                      </c:pt>
                      <c:pt idx="8" formatCode="General">
                        <c:v>-11.256217851739788</c:v>
                      </c:pt>
                      <c:pt idx="9" formatCode="General">
                        <c:v>-11.373918305597579</c:v>
                      </c:pt>
                      <c:pt idx="10" formatCode="General">
                        <c:v>-11.49161875945537</c:v>
                      </c:pt>
                      <c:pt idx="11" formatCode="General">
                        <c:v>-11.608608169440242</c:v>
                      </c:pt>
                      <c:pt idx="12" formatCode="General">
                        <c:v>-11.724795763993949</c:v>
                      </c:pt>
                      <c:pt idx="13" formatCode="General">
                        <c:v>-11.840983358547655</c:v>
                      </c:pt>
                      <c:pt idx="14" formatCode="General">
                        <c:v>-11.957170953101361</c:v>
                      </c:pt>
                      <c:pt idx="15" formatCode="General">
                        <c:v>-12.073358547655069</c:v>
                      </c:pt>
                      <c:pt idx="16" formatCode="General">
                        <c:v>-12.189546142208775</c:v>
                      </c:pt>
                      <c:pt idx="17" formatCode="General">
                        <c:v>-12.30573373676248</c:v>
                      </c:pt>
                      <c:pt idx="18" formatCode="General">
                        <c:v>-12.416717095310135</c:v>
                      </c:pt>
                      <c:pt idx="19" formatCode="General">
                        <c:v>-12.526853252647504</c:v>
                      </c:pt>
                      <c:pt idx="20" formatCode="General">
                        <c:v>-12.636989409984871</c:v>
                      </c:pt>
                      <c:pt idx="21" formatCode="General">
                        <c:v>-12.747125567322239</c:v>
                      </c:pt>
                      <c:pt idx="22" formatCode="General">
                        <c:v>-12.857261724659606</c:v>
                      </c:pt>
                      <c:pt idx="23" formatCode="General">
                        <c:v>-12.967397881996975</c:v>
                      </c:pt>
                      <c:pt idx="24" formatCode="General">
                        <c:v>-13.076363636363636</c:v>
                      </c:pt>
                      <c:pt idx="25" formatCode="General">
                        <c:v>-13.181818181818182</c:v>
                      </c:pt>
                      <c:pt idx="26" formatCode="General">
                        <c:v>-13.286545454545456</c:v>
                      </c:pt>
                      <c:pt idx="27" formatCode="General">
                        <c:v>-13.390787878787879</c:v>
                      </c:pt>
                      <c:pt idx="28" formatCode="General">
                        <c:v>-13.491575757575758</c:v>
                      </c:pt>
                      <c:pt idx="29" formatCode="General">
                        <c:v>-13.592181818181817</c:v>
                      </c:pt>
                      <c:pt idx="30" formatCode="General">
                        <c:v>-13.692787878787879</c:v>
                      </c:pt>
                      <c:pt idx="31" formatCode="General">
                        <c:v>-13.789164901664146</c:v>
                      </c:pt>
                      <c:pt idx="32" formatCode="General">
                        <c:v>-13.883264750378215</c:v>
                      </c:pt>
                      <c:pt idx="33" formatCode="General">
                        <c:v>-13.977364599092285</c:v>
                      </c:pt>
                      <c:pt idx="34" formatCode="General">
                        <c:v>-14.071464447806354</c:v>
                      </c:pt>
                      <c:pt idx="35" formatCode="General">
                        <c:v>-14.165564296520422</c:v>
                      </c:pt>
                      <c:pt idx="36" formatCode="General">
                        <c:v>-14.259664145234492</c:v>
                      </c:pt>
                      <c:pt idx="37" formatCode="General">
                        <c:v>-14.353473524962178</c:v>
                      </c:pt>
                      <c:pt idx="38" formatCode="General">
                        <c:v>-14.440311649016641</c:v>
                      </c:pt>
                      <c:pt idx="39" formatCode="General">
                        <c:v>-14.527149773071104</c:v>
                      </c:pt>
                      <c:pt idx="40" formatCode="General">
                        <c:v>-14.613987897125567</c:v>
                      </c:pt>
                      <c:pt idx="41" formatCode="General">
                        <c:v>-14.700826021180029</c:v>
                      </c:pt>
                      <c:pt idx="42" formatCode="General">
                        <c:v>-14.787664145234492</c:v>
                      </c:pt>
                      <c:pt idx="43" formatCode="General">
                        <c:v>-14.874502269288955</c:v>
                      </c:pt>
                      <c:pt idx="44" formatCode="General">
                        <c:v>-14.959779122541603</c:v>
                      </c:pt>
                      <c:pt idx="45" formatCode="General">
                        <c:v>-15.042986384266262</c:v>
                      </c:pt>
                      <c:pt idx="46" formatCode="General">
                        <c:v>-15.126193645990922</c:v>
                      </c:pt>
                      <c:pt idx="47" formatCode="General">
                        <c:v>-15.209400907715583</c:v>
                      </c:pt>
                      <c:pt idx="48" formatCode="General">
                        <c:v>-15.292608169440243</c:v>
                      </c:pt>
                      <c:pt idx="49" formatCode="General">
                        <c:v>-15.375815431164902</c:v>
                      </c:pt>
                      <c:pt idx="50" formatCode="General">
                        <c:v>-15.459022692889562</c:v>
                      </c:pt>
                      <c:pt idx="51" formatCode="General">
                        <c:v>-15.541836363636364</c:v>
                      </c:pt>
                      <c:pt idx="52" formatCode="General">
                        <c:v>-15.624563636363638</c:v>
                      </c:pt>
                      <c:pt idx="53" formatCode="General">
                        <c:v>-15.70729090909091</c:v>
                      </c:pt>
                      <c:pt idx="54" formatCode="General">
                        <c:v>-15.790018181818182</c:v>
                      </c:pt>
                      <c:pt idx="55" formatCode="General">
                        <c:v>-15.872745454545454</c:v>
                      </c:pt>
                      <c:pt idx="56" formatCode="General">
                        <c:v>-15.955472727272728</c:v>
                      </c:pt>
                      <c:pt idx="57" formatCode="General">
                        <c:v>-16.038554216867471</c:v>
                      </c:pt>
                      <c:pt idx="58" formatCode="General">
                        <c:v>-16.122891566265061</c:v>
                      </c:pt>
                      <c:pt idx="59" formatCode="General">
                        <c:v>-16.208872727272727</c:v>
                      </c:pt>
                      <c:pt idx="60" formatCode="General">
                        <c:v>-16.296145454545453</c:v>
                      </c:pt>
                      <c:pt idx="61" formatCode="General">
                        <c:v>-16.385624242424242</c:v>
                      </c:pt>
                      <c:pt idx="62" formatCode="General">
                        <c:v>-16.475951515151518</c:v>
                      </c:pt>
                      <c:pt idx="63" formatCode="General">
                        <c:v>-16.568072727272728</c:v>
                      </c:pt>
                      <c:pt idx="64" formatCode="General">
                        <c:v>-16.666568835098335</c:v>
                      </c:pt>
                      <c:pt idx="65" formatCode="General">
                        <c:v>-16.769140695915279</c:v>
                      </c:pt>
                      <c:pt idx="66" formatCode="General">
                        <c:v>-16.871712556732223</c:v>
                      </c:pt>
                      <c:pt idx="67" formatCode="General">
                        <c:v>-16.974284417549168</c:v>
                      </c:pt>
                      <c:pt idx="68" formatCode="General">
                        <c:v>-17.076856278366112</c:v>
                      </c:pt>
                      <c:pt idx="69" formatCode="General">
                        <c:v>-17.179428139183056</c:v>
                      </c:pt>
                      <c:pt idx="70" formatCode="General">
                        <c:v>-17.282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-18.813697428139182</c:v>
                      </c:pt>
                      <c:pt idx="1">
                        <c:v>-19.015815431164903</c:v>
                      </c:pt>
                      <c:pt idx="2" formatCode="General">
                        <c:v>-19.21793343419062</c:v>
                      </c:pt>
                      <c:pt idx="3" formatCode="General">
                        <c:v>-19.42005143721634</c:v>
                      </c:pt>
                      <c:pt idx="4" formatCode="General">
                        <c:v>-19.621334341906206</c:v>
                      </c:pt>
                      <c:pt idx="5" formatCode="General">
                        <c:v>-19.813013615733738</c:v>
                      </c:pt>
                      <c:pt idx="6" formatCode="General">
                        <c:v>-20.004692889561273</c:v>
                      </c:pt>
                      <c:pt idx="7" formatCode="General">
                        <c:v>-20.196372163388805</c:v>
                      </c:pt>
                      <c:pt idx="8" formatCode="General">
                        <c:v>-20.38805143721634</c:v>
                      </c:pt>
                      <c:pt idx="9" formatCode="General">
                        <c:v>-20.579730711043872</c:v>
                      </c:pt>
                      <c:pt idx="10" formatCode="General">
                        <c:v>-20.771409984871408</c:v>
                      </c:pt>
                      <c:pt idx="11" formatCode="General">
                        <c:v>-20.956334341906203</c:v>
                      </c:pt>
                      <c:pt idx="12" formatCode="General">
                        <c:v>-21.133641452344932</c:v>
                      </c:pt>
                      <c:pt idx="13" formatCode="General">
                        <c:v>-21.310948562783661</c:v>
                      </c:pt>
                      <c:pt idx="14" formatCode="General">
                        <c:v>-21.48825567322239</c:v>
                      </c:pt>
                      <c:pt idx="15" formatCode="General">
                        <c:v>-21.665562783661123</c:v>
                      </c:pt>
                      <c:pt idx="16" formatCode="General">
                        <c:v>-21.842869894099852</c:v>
                      </c:pt>
                      <c:pt idx="17" formatCode="General">
                        <c:v>-22.020177004538581</c:v>
                      </c:pt>
                      <c:pt idx="18" formatCode="General">
                        <c:v>-22.186815431164902</c:v>
                      </c:pt>
                      <c:pt idx="19" formatCode="General">
                        <c:v>-22.351717095310136</c:v>
                      </c:pt>
                      <c:pt idx="20" formatCode="General">
                        <c:v>-22.516618759455373</c:v>
                      </c:pt>
                      <c:pt idx="21" formatCode="General">
                        <c:v>-22.681520423600606</c:v>
                      </c:pt>
                      <c:pt idx="22" formatCode="General">
                        <c:v>-22.846422087745839</c:v>
                      </c:pt>
                      <c:pt idx="23" formatCode="General">
                        <c:v>-23.011323751891073</c:v>
                      </c:pt>
                      <c:pt idx="24" formatCode="General">
                        <c:v>-23.175757575757576</c:v>
                      </c:pt>
                      <c:pt idx="25" formatCode="General">
                        <c:v>-23.33878787878788</c:v>
                      </c:pt>
                      <c:pt idx="26" formatCode="General">
                        <c:v>-23.501454545454546</c:v>
                      </c:pt>
                      <c:pt idx="27" formatCode="General">
                        <c:v>-23.66387878787879</c:v>
                      </c:pt>
                      <c:pt idx="28" formatCode="General">
                        <c:v>-23.829181818181819</c:v>
                      </c:pt>
                      <c:pt idx="29" formatCode="General">
                        <c:v>-23.995727272727272</c:v>
                      </c:pt>
                      <c:pt idx="30" formatCode="General">
                        <c:v>-24.16481818181818</c:v>
                      </c:pt>
                      <c:pt idx="31" formatCode="General">
                        <c:v>-24.343281391830558</c:v>
                      </c:pt>
                      <c:pt idx="32" formatCode="General">
                        <c:v>-24.526791225416037</c:v>
                      </c:pt>
                      <c:pt idx="33" formatCode="General">
                        <c:v>-24.710301059001512</c:v>
                      </c:pt>
                      <c:pt idx="34" formatCode="General">
                        <c:v>-24.893810892586991</c:v>
                      </c:pt>
                      <c:pt idx="35" formatCode="General">
                        <c:v>-25.077320726172466</c:v>
                      </c:pt>
                      <c:pt idx="36" formatCode="General">
                        <c:v>-25.260830559757942</c:v>
                      </c:pt>
                      <c:pt idx="37" formatCode="General">
                        <c:v>-25.445223903177006</c:v>
                      </c:pt>
                      <c:pt idx="38" formatCode="General">
                        <c:v>-25.650821482602119</c:v>
                      </c:pt>
                      <c:pt idx="39" formatCode="General">
                        <c:v>-25.856419062027232</c:v>
                      </c:pt>
                      <c:pt idx="40" formatCode="General">
                        <c:v>-26.062016641452345</c:v>
                      </c:pt>
                      <c:pt idx="41" formatCode="General">
                        <c:v>-26.267614220877459</c:v>
                      </c:pt>
                      <c:pt idx="42" formatCode="General">
                        <c:v>-26.473211800302572</c:v>
                      </c:pt>
                      <c:pt idx="43" formatCode="General">
                        <c:v>-26.678809379727685</c:v>
                      </c:pt>
                      <c:pt idx="44" formatCode="General">
                        <c:v>-26.885838124054462</c:v>
                      </c:pt>
                      <c:pt idx="45" formatCode="General">
                        <c:v>-27.094763993948561</c:v>
                      </c:pt>
                      <c:pt idx="46" formatCode="General">
                        <c:v>-27.303689863842663</c:v>
                      </c:pt>
                      <c:pt idx="47" formatCode="General">
                        <c:v>-27.512615733736762</c:v>
                      </c:pt>
                      <c:pt idx="48" formatCode="General">
                        <c:v>-27.721541603630861</c:v>
                      </c:pt>
                      <c:pt idx="49" formatCode="General">
                        <c:v>-27.930467473524963</c:v>
                      </c:pt>
                      <c:pt idx="50" formatCode="General">
                        <c:v>-28.139393343419062</c:v>
                      </c:pt>
                      <c:pt idx="51" formatCode="General">
                        <c:v>-28.340130303030303</c:v>
                      </c:pt>
                      <c:pt idx="52" formatCode="General">
                        <c:v>-28.539069696969698</c:v>
                      </c:pt>
                      <c:pt idx="53" formatCode="General">
                        <c:v>-28.738009090909092</c:v>
                      </c:pt>
                      <c:pt idx="54" formatCode="General">
                        <c:v>-28.936948484848486</c:v>
                      </c:pt>
                      <c:pt idx="55" formatCode="General">
                        <c:v>-29.13588787878788</c:v>
                      </c:pt>
                      <c:pt idx="56" formatCode="General">
                        <c:v>-29.334827272727274</c:v>
                      </c:pt>
                      <c:pt idx="57" formatCode="General">
                        <c:v>-29.531084337349398</c:v>
                      </c:pt>
                      <c:pt idx="58" formatCode="General">
                        <c:v>-29.717831325301205</c:v>
                      </c:pt>
                      <c:pt idx="59" formatCode="General">
                        <c:v>-29.905890909090907</c:v>
                      </c:pt>
                      <c:pt idx="60" formatCode="General">
                        <c:v>-30.094981818181822</c:v>
                      </c:pt>
                      <c:pt idx="61" formatCode="General">
                        <c:v>-30.285175757575761</c:v>
                      </c:pt>
                      <c:pt idx="62" formatCode="General">
                        <c:v>-30.472642424242427</c:v>
                      </c:pt>
                      <c:pt idx="63" formatCode="General">
                        <c:v>-30.652036363636366</c:v>
                      </c:pt>
                      <c:pt idx="64" formatCode="General">
                        <c:v>-30.827111951588503</c:v>
                      </c:pt>
                      <c:pt idx="65" formatCode="General">
                        <c:v>-30.999426626323753</c:v>
                      </c:pt>
                      <c:pt idx="66" formatCode="General">
                        <c:v>-31.171741301059001</c:v>
                      </c:pt>
                      <c:pt idx="67" formatCode="General">
                        <c:v>-31.344055975794252</c:v>
                      </c:pt>
                      <c:pt idx="68" formatCode="General">
                        <c:v>-31.516370650529499</c:v>
                      </c:pt>
                      <c:pt idx="69" formatCode="General">
                        <c:v>-31.68868532526475</c:v>
                      </c:pt>
                      <c:pt idx="70" formatCode="General">
                        <c:v>-31.860999999999997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-32.301307110438728</c:v>
                      </c:pt>
                      <c:pt idx="1">
                        <c:v>-31.660157337367622</c:v>
                      </c:pt>
                      <c:pt idx="2" formatCode="General">
                        <c:v>-31.019007564296516</c:v>
                      </c:pt>
                      <c:pt idx="3" formatCode="General">
                        <c:v>-30.377857791225413</c:v>
                      </c:pt>
                      <c:pt idx="4" formatCode="General">
                        <c:v>-29.756399394856274</c:v>
                      </c:pt>
                      <c:pt idx="5" formatCode="General">
                        <c:v>-29.361391830559754</c:v>
                      </c:pt>
                      <c:pt idx="6" formatCode="General">
                        <c:v>-28.966384266263233</c:v>
                      </c:pt>
                      <c:pt idx="7" formatCode="General">
                        <c:v>-28.571376701966717</c:v>
                      </c:pt>
                      <c:pt idx="8" formatCode="General">
                        <c:v>-28.176369137670196</c:v>
                      </c:pt>
                      <c:pt idx="9" formatCode="General">
                        <c:v>-27.781361573373676</c:v>
                      </c:pt>
                      <c:pt idx="10" formatCode="General">
                        <c:v>-27.386354009077156</c:v>
                      </c:pt>
                      <c:pt idx="11" formatCode="General">
                        <c:v>-27.056406959152799</c:v>
                      </c:pt>
                      <c:pt idx="12" formatCode="General">
                        <c:v>-26.799826021180031</c:v>
                      </c:pt>
                      <c:pt idx="13" formatCode="General">
                        <c:v>-26.54324508320726</c:v>
                      </c:pt>
                      <c:pt idx="14" formatCode="General">
                        <c:v>-26.286664145234493</c:v>
                      </c:pt>
                      <c:pt idx="15" formatCode="General">
                        <c:v>-26.030083207261725</c:v>
                      </c:pt>
                      <c:pt idx="16" formatCode="General">
                        <c:v>-25.773502269288958</c:v>
                      </c:pt>
                      <c:pt idx="17" formatCode="General">
                        <c:v>-25.51692133131619</c:v>
                      </c:pt>
                      <c:pt idx="18" formatCode="General">
                        <c:v>-25.330597579425113</c:v>
                      </c:pt>
                      <c:pt idx="19" formatCode="General">
                        <c:v>-25.155711043872923</c:v>
                      </c:pt>
                      <c:pt idx="20" formatCode="General">
                        <c:v>-24.98082450832073</c:v>
                      </c:pt>
                      <c:pt idx="21" formatCode="General">
                        <c:v>-24.805937972768536</c:v>
                      </c:pt>
                      <c:pt idx="22" formatCode="General">
                        <c:v>-24.631051437216342</c:v>
                      </c:pt>
                      <c:pt idx="23" formatCode="General">
                        <c:v>-24.456164901664149</c:v>
                      </c:pt>
                      <c:pt idx="24" formatCode="General">
                        <c:v>-24.289696969696973</c:v>
                      </c:pt>
                      <c:pt idx="25" formatCode="General">
                        <c:v>-24.148484848484848</c:v>
                      </c:pt>
                      <c:pt idx="26" formatCode="General">
                        <c:v>-24.017818181818182</c:v>
                      </c:pt>
                      <c:pt idx="27" formatCode="General">
                        <c:v>-23.894181818181821</c:v>
                      </c:pt>
                      <c:pt idx="28" formatCode="General">
                        <c:v>-23.774575757575757</c:v>
                      </c:pt>
                      <c:pt idx="29" formatCode="General">
                        <c:v>-23.65881818181818</c:v>
                      </c:pt>
                      <c:pt idx="30" formatCode="General">
                        <c:v>-23.551545454545455</c:v>
                      </c:pt>
                      <c:pt idx="31" formatCode="General">
                        <c:v>-23.456080181543115</c:v>
                      </c:pt>
                      <c:pt idx="32" formatCode="General">
                        <c:v>-23.366972768532527</c:v>
                      </c:pt>
                      <c:pt idx="33" formatCode="General">
                        <c:v>-23.277865355521936</c:v>
                      </c:pt>
                      <c:pt idx="34" formatCode="General">
                        <c:v>-23.188757942511348</c:v>
                      </c:pt>
                      <c:pt idx="35" formatCode="General">
                        <c:v>-23.099650529500757</c:v>
                      </c:pt>
                      <c:pt idx="36" formatCode="General">
                        <c:v>-23.010543116490169</c:v>
                      </c:pt>
                      <c:pt idx="37" formatCode="General">
                        <c:v>-22.922319213313163</c:v>
                      </c:pt>
                      <c:pt idx="38" formatCode="General">
                        <c:v>-22.855299546142209</c:v>
                      </c:pt>
                      <c:pt idx="39" formatCode="General">
                        <c:v>-22.788279878971256</c:v>
                      </c:pt>
                      <c:pt idx="40" formatCode="General">
                        <c:v>-22.721260211800303</c:v>
                      </c:pt>
                      <c:pt idx="41" formatCode="General">
                        <c:v>-22.654240544629349</c:v>
                      </c:pt>
                      <c:pt idx="42" formatCode="General">
                        <c:v>-22.587220877458396</c:v>
                      </c:pt>
                      <c:pt idx="43" formatCode="General">
                        <c:v>-22.520201210287443</c:v>
                      </c:pt>
                      <c:pt idx="44" formatCode="General">
                        <c:v>-22.462158850226928</c:v>
                      </c:pt>
                      <c:pt idx="45" formatCode="General">
                        <c:v>-22.416016641452345</c:v>
                      </c:pt>
                      <c:pt idx="46" formatCode="General">
                        <c:v>-22.369874432677761</c:v>
                      </c:pt>
                      <c:pt idx="47" formatCode="General">
                        <c:v>-22.323732223903175</c:v>
                      </c:pt>
                      <c:pt idx="48" formatCode="General">
                        <c:v>-22.277590015128592</c:v>
                      </c:pt>
                      <c:pt idx="49" formatCode="General">
                        <c:v>-22.231447806354009</c:v>
                      </c:pt>
                      <c:pt idx="50" formatCode="General">
                        <c:v>-22.185305597579426</c:v>
                      </c:pt>
                      <c:pt idx="51" formatCode="General">
                        <c:v>-22.148796969696971</c:v>
                      </c:pt>
                      <c:pt idx="52" formatCode="General">
                        <c:v>-22.114403030303031</c:v>
                      </c:pt>
                      <c:pt idx="53" formatCode="General">
                        <c:v>-22.08000909090909</c:v>
                      </c:pt>
                      <c:pt idx="54" formatCode="General">
                        <c:v>-22.04561515151515</c:v>
                      </c:pt>
                      <c:pt idx="55" formatCode="General">
                        <c:v>-22.01122121212121</c:v>
                      </c:pt>
                      <c:pt idx="56" formatCode="General">
                        <c:v>-21.97682727272727</c:v>
                      </c:pt>
                      <c:pt idx="57" formatCode="General">
                        <c:v>-21.944698795180724</c:v>
                      </c:pt>
                      <c:pt idx="58" formatCode="General">
                        <c:v>-21.920602409638555</c:v>
                      </c:pt>
                      <c:pt idx="59" formatCode="General">
                        <c:v>-21.893709090909091</c:v>
                      </c:pt>
                      <c:pt idx="60" formatCode="General">
                        <c:v>-21.864618181818184</c:v>
                      </c:pt>
                      <c:pt idx="61" formatCode="General">
                        <c:v>-21.842145454545456</c:v>
                      </c:pt>
                      <c:pt idx="62" formatCode="General">
                        <c:v>-21.819066666666668</c:v>
                      </c:pt>
                      <c:pt idx="63" formatCode="General">
                        <c:v>-21.792400000000001</c:v>
                      </c:pt>
                      <c:pt idx="64" formatCode="General">
                        <c:v>-21.768987897125566</c:v>
                      </c:pt>
                      <c:pt idx="65" formatCode="General">
                        <c:v>-21.747656580937971</c:v>
                      </c:pt>
                      <c:pt idx="66" formatCode="General">
                        <c:v>-21.726325264750379</c:v>
                      </c:pt>
                      <c:pt idx="67" formatCode="General">
                        <c:v>-21.704993948562784</c:v>
                      </c:pt>
                      <c:pt idx="68" formatCode="General">
                        <c:v>-21.683662632375189</c:v>
                      </c:pt>
                      <c:pt idx="69" formatCode="General">
                        <c:v>-21.662331316187593</c:v>
                      </c:pt>
                      <c:pt idx="70" formatCode="General">
                        <c:v>-21.640999999999998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-19.024545454545457</c:v>
                      </c:pt>
                      <c:pt idx="27" formatCode="General">
                        <c:v>-19.048787878787881</c:v>
                      </c:pt>
                      <c:pt idx="28" formatCode="General">
                        <c:v>-19.073030303030304</c:v>
                      </c:pt>
                      <c:pt idx="29" formatCode="General">
                        <c:v>-19.097272727272728</c:v>
                      </c:pt>
                      <c:pt idx="30" formatCode="General">
                        <c:v>-19.121515151515151</c:v>
                      </c:pt>
                      <c:pt idx="31" formatCode="General">
                        <c:v>-19.146717095310134</c:v>
                      </c:pt>
                      <c:pt idx="32" formatCode="General">
                        <c:v>-19.172435703479575</c:v>
                      </c:pt>
                      <c:pt idx="33" formatCode="General">
                        <c:v>-19.198154311649017</c:v>
                      </c:pt>
                      <c:pt idx="34" formatCode="General">
                        <c:v>-19.223872919818458</c:v>
                      </c:pt>
                      <c:pt idx="35" formatCode="General">
                        <c:v>-19.249591527987896</c:v>
                      </c:pt>
                      <c:pt idx="36" formatCode="General">
                        <c:v>-19.275310136157337</c:v>
                      </c:pt>
                      <c:pt idx="37" formatCode="General">
                        <c:v>-19.301028744326779</c:v>
                      </c:pt>
                      <c:pt idx="38" formatCode="General">
                        <c:v>-19.32674735249622</c:v>
                      </c:pt>
                      <c:pt idx="39" formatCode="General">
                        <c:v>-19.352465960665658</c:v>
                      </c:pt>
                      <c:pt idx="40" formatCode="General">
                        <c:v>-19.378184568835099</c:v>
                      </c:pt>
                      <c:pt idx="41" formatCode="General">
                        <c:v>-19.403903177004537</c:v>
                      </c:pt>
                      <c:pt idx="42" formatCode="General">
                        <c:v>-19.429621785173978</c:v>
                      </c:pt>
                      <c:pt idx="43" formatCode="General">
                        <c:v>-19.45534039334342</c:v>
                      </c:pt>
                      <c:pt idx="44" formatCode="General">
                        <c:v>-19.480408472012101</c:v>
                      </c:pt>
                      <c:pt idx="45" formatCode="General">
                        <c:v>-19.504614220877457</c:v>
                      </c:pt>
                      <c:pt idx="46" formatCode="General">
                        <c:v>-19.528819969742813</c:v>
                      </c:pt>
                      <c:pt idx="47" formatCode="General">
                        <c:v>-19.553025718608168</c:v>
                      </c:pt>
                      <c:pt idx="48" formatCode="General">
                        <c:v>-19.577231467473524</c:v>
                      </c:pt>
                      <c:pt idx="49" formatCode="General">
                        <c:v>-19.60143721633888</c:v>
                      </c:pt>
                      <c:pt idx="50" formatCode="General">
                        <c:v>-19.625642965204236</c:v>
                      </c:pt>
                      <c:pt idx="51" formatCode="General">
                        <c:v>-19.649878787878787</c:v>
                      </c:pt>
                      <c:pt idx="52" formatCode="General">
                        <c:v>-19.674121212121211</c:v>
                      </c:pt>
                      <c:pt idx="53" formatCode="General">
                        <c:v>-19.698363636363634</c:v>
                      </c:pt>
                      <c:pt idx="54" formatCode="General">
                        <c:v>-19.722606060606061</c:v>
                      </c:pt>
                      <c:pt idx="55" formatCode="General">
                        <c:v>-19.746848484848485</c:v>
                      </c:pt>
                      <c:pt idx="56" formatCode="General">
                        <c:v>-19.771090909090908</c:v>
                      </c:pt>
                      <c:pt idx="57" formatCode="General">
                        <c:v>-19.795301204819275</c:v>
                      </c:pt>
                      <c:pt idx="58" formatCode="General">
                        <c:v>-19.819397590361444</c:v>
                      </c:pt>
                      <c:pt idx="59" formatCode="General">
                        <c:v>-19.843575757575756</c:v>
                      </c:pt>
                      <c:pt idx="60" formatCode="General">
                        <c:v>-19.867818181818183</c:v>
                      </c:pt>
                      <c:pt idx="61" formatCode="General">
                        <c:v>-19.897575757575758</c:v>
                      </c:pt>
                      <c:pt idx="62" formatCode="General">
                        <c:v>-19.926303030303032</c:v>
                      </c:pt>
                      <c:pt idx="63" formatCode="General">
                        <c:v>-19.950545454545455</c:v>
                      </c:pt>
                      <c:pt idx="64" formatCode="General">
                        <c:v>-19.976611195158853</c:v>
                      </c:pt>
                      <c:pt idx="65" formatCode="General">
                        <c:v>-20.003842662632376</c:v>
                      </c:pt>
                      <c:pt idx="66" formatCode="General">
                        <c:v>-20.0310741301059</c:v>
                      </c:pt>
                      <c:pt idx="67" formatCode="General">
                        <c:v>-20.058305597579427</c:v>
                      </c:pt>
                      <c:pt idx="68" formatCode="General">
                        <c:v>-20.08553706505295</c:v>
                      </c:pt>
                      <c:pt idx="69" formatCode="General">
                        <c:v>-20.112768532526477</c:v>
                      </c:pt>
                      <c:pt idx="70" formatCode="General">
                        <c:v>-20.14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-6.8172239031770046</c:v>
                      </c:pt>
                      <c:pt idx="1">
                        <c:v>-6.8916565809379726</c:v>
                      </c:pt>
                      <c:pt idx="2" formatCode="General">
                        <c:v>-6.9660892586989407</c:v>
                      </c:pt>
                      <c:pt idx="3" formatCode="General">
                        <c:v>-7.0405219364599096</c:v>
                      </c:pt>
                      <c:pt idx="4" formatCode="General">
                        <c:v>-7.1143131618759456</c:v>
                      </c:pt>
                      <c:pt idx="5" formatCode="General">
                        <c:v>-7.1807276853252651</c:v>
                      </c:pt>
                      <c:pt idx="6" formatCode="General">
                        <c:v>-7.2471422087745836</c:v>
                      </c:pt>
                      <c:pt idx="7" formatCode="General">
                        <c:v>-7.313556732223903</c:v>
                      </c:pt>
                      <c:pt idx="8" formatCode="General">
                        <c:v>-7.3799712556732224</c:v>
                      </c:pt>
                      <c:pt idx="9" formatCode="General">
                        <c:v>-7.4463857791225418</c:v>
                      </c:pt>
                      <c:pt idx="10" formatCode="General">
                        <c:v>-7.5128003025718604</c:v>
                      </c:pt>
                      <c:pt idx="11" formatCode="General">
                        <c:v>-7.576015128593041</c:v>
                      </c:pt>
                      <c:pt idx="12" formatCode="General">
                        <c:v>-7.6356217851739787</c:v>
                      </c:pt>
                      <c:pt idx="13" formatCode="General">
                        <c:v>-7.6952284417549173</c:v>
                      </c:pt>
                      <c:pt idx="14" formatCode="General">
                        <c:v>-7.7548350983358549</c:v>
                      </c:pt>
                      <c:pt idx="15" formatCode="General">
                        <c:v>-7.8144417549167926</c:v>
                      </c:pt>
                      <c:pt idx="16" formatCode="General">
                        <c:v>-7.8740484114977312</c:v>
                      </c:pt>
                      <c:pt idx="17" formatCode="General">
                        <c:v>-7.9336550680786688</c:v>
                      </c:pt>
                      <c:pt idx="18" formatCode="General">
                        <c:v>-7.9892284417549169</c:v>
                      </c:pt>
                      <c:pt idx="19" formatCode="General">
                        <c:v>-8.0441452344931914</c:v>
                      </c:pt>
                      <c:pt idx="20" formatCode="General">
                        <c:v>-8.0990620272314668</c:v>
                      </c:pt>
                      <c:pt idx="21" formatCode="General">
                        <c:v>-8.1539788199697423</c:v>
                      </c:pt>
                      <c:pt idx="22" formatCode="General">
                        <c:v>-8.2088956127080177</c:v>
                      </c:pt>
                      <c:pt idx="23" formatCode="General">
                        <c:v>-8.2638124054462931</c:v>
                      </c:pt>
                      <c:pt idx="24" formatCode="General">
                        <c:v>-8.3187878787878784</c:v>
                      </c:pt>
                      <c:pt idx="25" formatCode="General">
                        <c:v>-8.3739393939393949</c:v>
                      </c:pt>
                      <c:pt idx="26" formatCode="General">
                        <c:v>-8.4290909090909096</c:v>
                      </c:pt>
                      <c:pt idx="27" formatCode="General">
                        <c:v>-8.4842424242424244</c:v>
                      </c:pt>
                      <c:pt idx="28" formatCode="General">
                        <c:v>-8.5416969696969698</c:v>
                      </c:pt>
                      <c:pt idx="29" formatCode="General">
                        <c:v>-8.5998181818181827</c:v>
                      </c:pt>
                      <c:pt idx="30" formatCode="General">
                        <c:v>-8.6592121212121214</c:v>
                      </c:pt>
                      <c:pt idx="31" formatCode="General">
                        <c:v>-8.7243494704992433</c:v>
                      </c:pt>
                      <c:pt idx="32" formatCode="General">
                        <c:v>-8.7925794251134644</c:v>
                      </c:pt>
                      <c:pt idx="33" formatCode="General">
                        <c:v>-8.8608093797276855</c:v>
                      </c:pt>
                      <c:pt idx="34" formatCode="General">
                        <c:v>-8.9290393343419066</c:v>
                      </c:pt>
                      <c:pt idx="35" formatCode="General">
                        <c:v>-8.9972692889561277</c:v>
                      </c:pt>
                      <c:pt idx="36" formatCode="General">
                        <c:v>-9.0654992435703488</c:v>
                      </c:pt>
                      <c:pt idx="37" formatCode="General">
                        <c:v>-9.134243570347957</c:v>
                      </c:pt>
                      <c:pt idx="38" formatCode="General">
                        <c:v>-9.2153328290468988</c:v>
                      </c:pt>
                      <c:pt idx="39" formatCode="General">
                        <c:v>-9.2964220877458388</c:v>
                      </c:pt>
                      <c:pt idx="40" formatCode="General">
                        <c:v>-9.3775113464447806</c:v>
                      </c:pt>
                      <c:pt idx="41" formatCode="General">
                        <c:v>-9.4586006051437206</c:v>
                      </c:pt>
                      <c:pt idx="42" formatCode="General">
                        <c:v>-9.5396898638426624</c:v>
                      </c:pt>
                      <c:pt idx="43" formatCode="General">
                        <c:v>-9.6207791225416024</c:v>
                      </c:pt>
                      <c:pt idx="44" formatCode="General">
                        <c:v>-9.70297428139183</c:v>
                      </c:pt>
                      <c:pt idx="45" formatCode="General">
                        <c:v>-9.7866354009077146</c:v>
                      </c:pt>
                      <c:pt idx="46" formatCode="General">
                        <c:v>-9.8702965204236008</c:v>
                      </c:pt>
                      <c:pt idx="47" formatCode="General">
                        <c:v>-9.9539576399394853</c:v>
                      </c:pt>
                      <c:pt idx="48" formatCode="General">
                        <c:v>-10.037618759455372</c:v>
                      </c:pt>
                      <c:pt idx="49" formatCode="General">
                        <c:v>-10.121279878971256</c:v>
                      </c:pt>
                      <c:pt idx="50" formatCode="General">
                        <c:v>-10.204940998487142</c:v>
                      </c:pt>
                      <c:pt idx="51" formatCode="General">
                        <c:v>-10.284606060606061</c:v>
                      </c:pt>
                      <c:pt idx="52" formatCode="General">
                        <c:v>-10.363393939393941</c:v>
                      </c:pt>
                      <c:pt idx="53" formatCode="General">
                        <c:v>-10.442181818181819</c:v>
                      </c:pt>
                      <c:pt idx="54" formatCode="General">
                        <c:v>-10.520969696969697</c:v>
                      </c:pt>
                      <c:pt idx="55" formatCode="General">
                        <c:v>-10.599757575757577</c:v>
                      </c:pt>
                      <c:pt idx="56" formatCode="General">
                        <c:v>-10.678545454545455</c:v>
                      </c:pt>
                      <c:pt idx="57" formatCode="General">
                        <c:v>-10.755903614457832</c:v>
                      </c:pt>
                      <c:pt idx="58" formatCode="General">
                        <c:v>-10.828192771084337</c:v>
                      </c:pt>
                      <c:pt idx="59" formatCode="General">
                        <c:v>-10.900727272727273</c:v>
                      </c:pt>
                      <c:pt idx="60" formatCode="General">
                        <c:v>-10.973454545454546</c:v>
                      </c:pt>
                      <c:pt idx="61" formatCode="General">
                        <c:v>-11.046181818181818</c:v>
                      </c:pt>
                      <c:pt idx="62" formatCode="General">
                        <c:v>-11.117333333333333</c:v>
                      </c:pt>
                      <c:pt idx="63" formatCode="General">
                        <c:v>-11.184000000000001</c:v>
                      </c:pt>
                      <c:pt idx="64" formatCode="General">
                        <c:v>-11.246913767019668</c:v>
                      </c:pt>
                      <c:pt idx="65" formatCode="General">
                        <c:v>-11.307428139183056</c:v>
                      </c:pt>
                      <c:pt idx="66" formatCode="General">
                        <c:v>-11.367942511346445</c:v>
                      </c:pt>
                      <c:pt idx="67" formatCode="General">
                        <c:v>-11.428456883509833</c:v>
                      </c:pt>
                      <c:pt idx="68" formatCode="General">
                        <c:v>-11.488971255673222</c:v>
                      </c:pt>
                      <c:pt idx="69" formatCode="General">
                        <c:v>-11.54948562783661</c:v>
                      </c:pt>
                      <c:pt idx="70" formatCode="General">
                        <c:v>-11.61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-27.122057488653553</c:v>
                      </c:pt>
                      <c:pt idx="1">
                        <c:v>-26.427655068078668</c:v>
                      </c:pt>
                      <c:pt idx="2" formatCode="General">
                        <c:v>-25.733252647503779</c:v>
                      </c:pt>
                      <c:pt idx="3" formatCode="General">
                        <c:v>-25.038850226928894</c:v>
                      </c:pt>
                      <c:pt idx="4" formatCode="General">
                        <c:v>-24.363691376701965</c:v>
                      </c:pt>
                      <c:pt idx="5" formatCode="General">
                        <c:v>-23.909833585476548</c:v>
                      </c:pt>
                      <c:pt idx="6" formatCode="General">
                        <c:v>-23.455975794251135</c:v>
                      </c:pt>
                      <c:pt idx="7" formatCode="General">
                        <c:v>-23.002118003025718</c:v>
                      </c:pt>
                      <c:pt idx="8" formatCode="General">
                        <c:v>-22.548260211800301</c:v>
                      </c:pt>
                      <c:pt idx="9" formatCode="General">
                        <c:v>-22.094402420574884</c:v>
                      </c:pt>
                      <c:pt idx="10" formatCode="General">
                        <c:v>-21.640544629349471</c:v>
                      </c:pt>
                      <c:pt idx="11" formatCode="General">
                        <c:v>-21.252102874432676</c:v>
                      </c:pt>
                      <c:pt idx="12" formatCode="General">
                        <c:v>-20.937428139183055</c:v>
                      </c:pt>
                      <c:pt idx="13" formatCode="General">
                        <c:v>-20.622753403933434</c:v>
                      </c:pt>
                      <c:pt idx="14" formatCode="General">
                        <c:v>-20.308078668683812</c:v>
                      </c:pt>
                      <c:pt idx="15" formatCode="General">
                        <c:v>-19.993403933434191</c:v>
                      </c:pt>
                      <c:pt idx="16" formatCode="General">
                        <c:v>-19.67872919818457</c:v>
                      </c:pt>
                      <c:pt idx="17" formatCode="General">
                        <c:v>-19.364054462934945</c:v>
                      </c:pt>
                      <c:pt idx="18" formatCode="General">
                        <c:v>-19.122239031770047</c:v>
                      </c:pt>
                      <c:pt idx="19" formatCode="General">
                        <c:v>-18.892284417549167</c:v>
                      </c:pt>
                      <c:pt idx="20" formatCode="General">
                        <c:v>-18.662329803328291</c:v>
                      </c:pt>
                      <c:pt idx="21" formatCode="General">
                        <c:v>-18.432375189107415</c:v>
                      </c:pt>
                      <c:pt idx="22" formatCode="General">
                        <c:v>-18.202420574886535</c:v>
                      </c:pt>
                      <c:pt idx="23" formatCode="General">
                        <c:v>-17.972465960665659</c:v>
                      </c:pt>
                      <c:pt idx="24" formatCode="General">
                        <c:v>-17.751515151515154</c:v>
                      </c:pt>
                      <c:pt idx="25" formatCode="General">
                        <c:v>-17.557575757575759</c:v>
                      </c:pt>
                      <c:pt idx="26" formatCode="General">
                        <c:v>-17.374545454545455</c:v>
                      </c:pt>
                      <c:pt idx="27" formatCode="General">
                        <c:v>-17.198787878787879</c:v>
                      </c:pt>
                      <c:pt idx="28" formatCode="General">
                        <c:v>-17.028787878787881</c:v>
                      </c:pt>
                      <c:pt idx="29" formatCode="General">
                        <c:v>-16.862727272727273</c:v>
                      </c:pt>
                      <c:pt idx="30" formatCode="General">
                        <c:v>-16.705151515151513</c:v>
                      </c:pt>
                      <c:pt idx="31" formatCode="General">
                        <c:v>-16.561497730711043</c:v>
                      </c:pt>
                      <c:pt idx="32" formatCode="General">
                        <c:v>-16.425340393343419</c:v>
                      </c:pt>
                      <c:pt idx="33" formatCode="General">
                        <c:v>-16.289183055975794</c:v>
                      </c:pt>
                      <c:pt idx="34" formatCode="General">
                        <c:v>-16.15302571860817</c:v>
                      </c:pt>
                      <c:pt idx="35" formatCode="General">
                        <c:v>-16.016868381240545</c:v>
                      </c:pt>
                      <c:pt idx="36" formatCode="General">
                        <c:v>-15.880711043872919</c:v>
                      </c:pt>
                      <c:pt idx="37" formatCode="General">
                        <c:v>-15.745582450832073</c:v>
                      </c:pt>
                      <c:pt idx="38" formatCode="General">
                        <c:v>-15.635143721633888</c:v>
                      </c:pt>
                      <c:pt idx="39" formatCode="General">
                        <c:v>-15.524704992435703</c:v>
                      </c:pt>
                      <c:pt idx="40" formatCode="General">
                        <c:v>-15.414266263237518</c:v>
                      </c:pt>
                      <c:pt idx="41" formatCode="General">
                        <c:v>-15.303827534039334</c:v>
                      </c:pt>
                      <c:pt idx="42" formatCode="General">
                        <c:v>-15.193388804841151</c:v>
                      </c:pt>
                      <c:pt idx="43" formatCode="General">
                        <c:v>-15.082950075642966</c:v>
                      </c:pt>
                      <c:pt idx="44" formatCode="General">
                        <c:v>-14.982269288956127</c:v>
                      </c:pt>
                      <c:pt idx="45" formatCode="General">
                        <c:v>-14.894523449319212</c:v>
                      </c:pt>
                      <c:pt idx="46" formatCode="General">
                        <c:v>-14.8067776096823</c:v>
                      </c:pt>
                      <c:pt idx="47" formatCode="General">
                        <c:v>-14.719031770045385</c:v>
                      </c:pt>
                      <c:pt idx="48" formatCode="General">
                        <c:v>-14.631285930408472</c:v>
                      </c:pt>
                      <c:pt idx="49" formatCode="General">
                        <c:v>-14.543540090771558</c:v>
                      </c:pt>
                      <c:pt idx="50" formatCode="General">
                        <c:v>-14.455794251134643</c:v>
                      </c:pt>
                      <c:pt idx="51" formatCode="General">
                        <c:v>-14.377878787878787</c:v>
                      </c:pt>
                      <c:pt idx="52" formatCode="General">
                        <c:v>-14.302121212121211</c:v>
                      </c:pt>
                      <c:pt idx="53" formatCode="General">
                        <c:v>-14.226363636363635</c:v>
                      </c:pt>
                      <c:pt idx="54" formatCode="General">
                        <c:v>-14.15060606060606</c:v>
                      </c:pt>
                      <c:pt idx="55" formatCode="General">
                        <c:v>-14.074848484848484</c:v>
                      </c:pt>
                      <c:pt idx="56" formatCode="General">
                        <c:v>-13.999090909090908</c:v>
                      </c:pt>
                      <c:pt idx="57" formatCode="General">
                        <c:v>-13.925421686746986</c:v>
                      </c:pt>
                      <c:pt idx="58" formatCode="General">
                        <c:v>-13.859156626506024</c:v>
                      </c:pt>
                      <c:pt idx="59" formatCode="General">
                        <c:v>-13.789272727272728</c:v>
                      </c:pt>
                      <c:pt idx="60" formatCode="General">
                        <c:v>-13.716545454545455</c:v>
                      </c:pt>
                      <c:pt idx="61" formatCode="General">
                        <c:v>-13.649333333333333</c:v>
                      </c:pt>
                      <c:pt idx="62" formatCode="General">
                        <c:v>-13.581090909090909</c:v>
                      </c:pt>
                      <c:pt idx="63" formatCode="General">
                        <c:v>-13.508363636363637</c:v>
                      </c:pt>
                      <c:pt idx="64" formatCode="General">
                        <c:v>-13.4357034795764</c:v>
                      </c:pt>
                      <c:pt idx="65" formatCode="General">
                        <c:v>-13.363086232980333</c:v>
                      </c:pt>
                      <c:pt idx="66" formatCode="General">
                        <c:v>-13.290468986384266</c:v>
                      </c:pt>
                      <c:pt idx="67" formatCode="General">
                        <c:v>-13.2178517397882</c:v>
                      </c:pt>
                      <c:pt idx="68" formatCode="General">
                        <c:v>-13.145234493192133</c:v>
                      </c:pt>
                      <c:pt idx="69" formatCode="General">
                        <c:v>-13.072617246596067</c:v>
                      </c:pt>
                      <c:pt idx="70" formatCode="General">
                        <c:v>-13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-5.179249621785174</c:v>
                      </c:pt>
                      <c:pt idx="1">
                        <c:v>-5.2325022692889558</c:v>
                      </c:pt>
                      <c:pt idx="2" formatCode="General">
                        <c:v>-5.2857549167927385</c:v>
                      </c:pt>
                      <c:pt idx="3" formatCode="General">
                        <c:v>-5.3390075642965202</c:v>
                      </c:pt>
                      <c:pt idx="4" formatCode="General">
                        <c:v>-5.3927080181543117</c:v>
                      </c:pt>
                      <c:pt idx="5" formatCode="General">
                        <c:v>-5.4515582450832074</c:v>
                      </c:pt>
                      <c:pt idx="6" formatCode="General">
                        <c:v>-5.5104084720121032</c:v>
                      </c:pt>
                      <c:pt idx="7" formatCode="General">
                        <c:v>-5.5692586989409989</c:v>
                      </c:pt>
                      <c:pt idx="8" formatCode="General">
                        <c:v>-5.6281089258698938</c:v>
                      </c:pt>
                      <c:pt idx="9" formatCode="General">
                        <c:v>-5.6869591527987895</c:v>
                      </c:pt>
                      <c:pt idx="10" formatCode="General">
                        <c:v>-5.7458093797276852</c:v>
                      </c:pt>
                      <c:pt idx="11" formatCode="General">
                        <c:v>-5.8043040847201208</c:v>
                      </c:pt>
                      <c:pt idx="12" formatCode="General">
                        <c:v>-5.8623978819969746</c:v>
                      </c:pt>
                      <c:pt idx="13" formatCode="General">
                        <c:v>-5.9204916792738276</c:v>
                      </c:pt>
                      <c:pt idx="14" formatCode="General">
                        <c:v>-5.9785854765506805</c:v>
                      </c:pt>
                      <c:pt idx="15" formatCode="General">
                        <c:v>-6.0366792738275343</c:v>
                      </c:pt>
                      <c:pt idx="16" formatCode="General">
                        <c:v>-6.0947730711043873</c:v>
                      </c:pt>
                      <c:pt idx="17" formatCode="General">
                        <c:v>-6.1528668683812402</c:v>
                      </c:pt>
                      <c:pt idx="18" formatCode="General">
                        <c:v>-6.2083585476550676</c:v>
                      </c:pt>
                      <c:pt idx="19" formatCode="General">
                        <c:v>-6.2634266263237519</c:v>
                      </c:pt>
                      <c:pt idx="20" formatCode="General">
                        <c:v>-6.3184947049924354</c:v>
                      </c:pt>
                      <c:pt idx="21" formatCode="General">
                        <c:v>-6.3735627836611197</c:v>
                      </c:pt>
                      <c:pt idx="22" formatCode="General">
                        <c:v>-6.4286308623298032</c:v>
                      </c:pt>
                      <c:pt idx="23" formatCode="General">
                        <c:v>-6.4836989409984875</c:v>
                      </c:pt>
                      <c:pt idx="24" formatCode="General">
                        <c:v>-6.5381818181818181</c:v>
                      </c:pt>
                      <c:pt idx="25" formatCode="General">
                        <c:v>-6.5909090909090908</c:v>
                      </c:pt>
                      <c:pt idx="26" formatCode="General">
                        <c:v>-6.6432727272727279</c:v>
                      </c:pt>
                      <c:pt idx="27" formatCode="General">
                        <c:v>-6.6953939393939397</c:v>
                      </c:pt>
                      <c:pt idx="28" formatCode="General">
                        <c:v>-6.7457878787878789</c:v>
                      </c:pt>
                      <c:pt idx="29" formatCode="General">
                        <c:v>-6.7960909090909087</c:v>
                      </c:pt>
                      <c:pt idx="30" formatCode="General">
                        <c:v>-6.8463939393939395</c:v>
                      </c:pt>
                      <c:pt idx="31" formatCode="General">
                        <c:v>-6.8945824508320728</c:v>
                      </c:pt>
                      <c:pt idx="32" formatCode="General">
                        <c:v>-6.9416323751891076</c:v>
                      </c:pt>
                      <c:pt idx="33" formatCode="General">
                        <c:v>-6.9886822995461424</c:v>
                      </c:pt>
                      <c:pt idx="34" formatCode="General">
                        <c:v>-7.0357322239031772</c:v>
                      </c:pt>
                      <c:pt idx="35" formatCode="General">
                        <c:v>-7.0827821482602111</c:v>
                      </c:pt>
                      <c:pt idx="36" formatCode="General">
                        <c:v>-7.1298320726172459</c:v>
                      </c:pt>
                      <c:pt idx="37" formatCode="General">
                        <c:v>-7.1767367624810889</c:v>
                      </c:pt>
                      <c:pt idx="38" formatCode="General">
                        <c:v>-7.2201558245083204</c:v>
                      </c:pt>
                      <c:pt idx="39" formatCode="General">
                        <c:v>-7.2635748865355518</c:v>
                      </c:pt>
                      <c:pt idx="40" formatCode="General">
                        <c:v>-7.3069939485627833</c:v>
                      </c:pt>
                      <c:pt idx="41" formatCode="General">
                        <c:v>-7.3504130105900147</c:v>
                      </c:pt>
                      <c:pt idx="42" formatCode="General">
                        <c:v>-7.3938320726172462</c:v>
                      </c:pt>
                      <c:pt idx="43" formatCode="General">
                        <c:v>-7.4372511346444776</c:v>
                      </c:pt>
                      <c:pt idx="44" formatCode="General">
                        <c:v>-7.4798895612708014</c:v>
                      </c:pt>
                      <c:pt idx="45" formatCode="General">
                        <c:v>-7.5214931921331312</c:v>
                      </c:pt>
                      <c:pt idx="46" formatCode="General">
                        <c:v>-7.5630968229954609</c:v>
                      </c:pt>
                      <c:pt idx="47" formatCode="General">
                        <c:v>-7.6047004538577916</c:v>
                      </c:pt>
                      <c:pt idx="48" formatCode="General">
                        <c:v>-7.6463040847201214</c:v>
                      </c:pt>
                      <c:pt idx="49" formatCode="General">
                        <c:v>-7.6879077155824511</c:v>
                      </c:pt>
                      <c:pt idx="50" formatCode="General">
                        <c:v>-7.7295113464447809</c:v>
                      </c:pt>
                      <c:pt idx="51" formatCode="General">
                        <c:v>-7.7709181818181818</c:v>
                      </c:pt>
                      <c:pt idx="52" formatCode="General">
                        <c:v>-7.8122818181818188</c:v>
                      </c:pt>
                      <c:pt idx="53" formatCode="General">
                        <c:v>-7.8536454545454548</c:v>
                      </c:pt>
                      <c:pt idx="54" formatCode="General">
                        <c:v>-7.8950090909090909</c:v>
                      </c:pt>
                      <c:pt idx="55" formatCode="General">
                        <c:v>-7.9363727272727269</c:v>
                      </c:pt>
                      <c:pt idx="56" formatCode="General">
                        <c:v>-7.9777363636363638</c:v>
                      </c:pt>
                      <c:pt idx="57" formatCode="General">
                        <c:v>-8.0192771084337355</c:v>
                      </c:pt>
                      <c:pt idx="58" formatCode="General">
                        <c:v>-8.0614457831325304</c:v>
                      </c:pt>
                      <c:pt idx="59" formatCode="General">
                        <c:v>-8.1044363636363634</c:v>
                      </c:pt>
                      <c:pt idx="60" formatCode="General">
                        <c:v>-8.1480727272727265</c:v>
                      </c:pt>
                      <c:pt idx="61" formatCode="General">
                        <c:v>-8.1928121212121212</c:v>
                      </c:pt>
                      <c:pt idx="62" formatCode="General">
                        <c:v>-8.2379757575757591</c:v>
                      </c:pt>
                      <c:pt idx="63" formatCode="General">
                        <c:v>-8.2840363636363641</c:v>
                      </c:pt>
                      <c:pt idx="64" formatCode="General">
                        <c:v>-8.3332844175491676</c:v>
                      </c:pt>
                      <c:pt idx="65" formatCode="General">
                        <c:v>-8.3845703479576397</c:v>
                      </c:pt>
                      <c:pt idx="66" formatCode="General">
                        <c:v>-8.4358562783661117</c:v>
                      </c:pt>
                      <c:pt idx="67" formatCode="General">
                        <c:v>-8.4871422087745838</c:v>
                      </c:pt>
                      <c:pt idx="68" formatCode="General">
                        <c:v>-8.5384281391830559</c:v>
                      </c:pt>
                      <c:pt idx="69" formatCode="General">
                        <c:v>-8.5897140695915279</c:v>
                      </c:pt>
                      <c:pt idx="70" formatCode="General">
                        <c:v>-8.641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-93.313333333333347</c:v>
                      </c:pt>
                      <c:pt idx="25" formatCode="General">
                        <c:v>-91.846666666666678</c:v>
                      </c:pt>
                      <c:pt idx="26" formatCode="General">
                        <c:v>-90.38000000000001</c:v>
                      </c:pt>
                      <c:pt idx="27" formatCode="General">
                        <c:v>-88.913333333333341</c:v>
                      </c:pt>
                      <c:pt idx="28" formatCode="General">
                        <c:v>-87.446666666666673</c:v>
                      </c:pt>
                      <c:pt idx="29" formatCode="General">
                        <c:v>-85.98</c:v>
                      </c:pt>
                      <c:pt idx="30" formatCode="General">
                        <c:v>-84.513333333333335</c:v>
                      </c:pt>
                      <c:pt idx="31" formatCode="General">
                        <c:v>-83.288835098335852</c:v>
                      </c:pt>
                      <c:pt idx="32" formatCode="General">
                        <c:v>-82.194735249621786</c:v>
                      </c:pt>
                      <c:pt idx="33" formatCode="General">
                        <c:v>-81.10063540090772</c:v>
                      </c:pt>
                      <c:pt idx="34" formatCode="General">
                        <c:v>-80.006535552193654</c:v>
                      </c:pt>
                      <c:pt idx="35" formatCode="General">
                        <c:v>-78.912435703479574</c:v>
                      </c:pt>
                      <c:pt idx="36" formatCode="General">
                        <c:v>-77.818335854765508</c:v>
                      </c:pt>
                      <c:pt idx="37" formatCode="General">
                        <c:v>-76.739630862329804</c:v>
                      </c:pt>
                      <c:pt idx="38" formatCode="General">
                        <c:v>-76.030402420574887</c:v>
                      </c:pt>
                      <c:pt idx="39" formatCode="General">
                        <c:v>-75.321173978819971</c:v>
                      </c:pt>
                      <c:pt idx="40" formatCode="General">
                        <c:v>-74.611945537065054</c:v>
                      </c:pt>
                      <c:pt idx="41" formatCode="General">
                        <c:v>-73.902717095310138</c:v>
                      </c:pt>
                      <c:pt idx="42" formatCode="General">
                        <c:v>-73.193488653555221</c:v>
                      </c:pt>
                      <c:pt idx="43" formatCode="General">
                        <c:v>-72.484260211800304</c:v>
                      </c:pt>
                      <c:pt idx="44" formatCode="General">
                        <c:v>-71.933760968229947</c:v>
                      </c:pt>
                      <c:pt idx="45" formatCode="General">
                        <c:v>-71.59367019667171</c:v>
                      </c:pt>
                      <c:pt idx="46" formatCode="General">
                        <c:v>-71.253579425113458</c:v>
                      </c:pt>
                      <c:pt idx="47" formatCode="General">
                        <c:v>-70.91348865355522</c:v>
                      </c:pt>
                      <c:pt idx="48" formatCode="General">
                        <c:v>-70.573397881996968</c:v>
                      </c:pt>
                      <c:pt idx="49" formatCode="General">
                        <c:v>-70.233307110438716</c:v>
                      </c:pt>
                      <c:pt idx="50" formatCode="General">
                        <c:v>-69.893216338880478</c:v>
                      </c:pt>
                      <c:pt idx="51" formatCode="General">
                        <c:v>-69.712727272727264</c:v>
                      </c:pt>
                      <c:pt idx="52" formatCode="General">
                        <c:v>-69.57798787878788</c:v>
                      </c:pt>
                      <c:pt idx="53" formatCode="General">
                        <c:v>-69.495563636363642</c:v>
                      </c:pt>
                      <c:pt idx="54" formatCode="General">
                        <c:v>-69.445915151515152</c:v>
                      </c:pt>
                      <c:pt idx="55" formatCode="General">
                        <c:v>-69.426521212121216</c:v>
                      </c:pt>
                      <c:pt idx="56" formatCode="General">
                        <c:v>-69.453527272727271</c:v>
                      </c:pt>
                      <c:pt idx="57" formatCode="General">
                        <c:v>-69.51168532526475</c:v>
                      </c:pt>
                      <c:pt idx="58" formatCode="General">
                        <c:v>-69.655709531013613</c:v>
                      </c:pt>
                      <c:pt idx="59" formatCode="General">
                        <c:v>-69.799733736762491</c:v>
                      </c:pt>
                      <c:pt idx="60" formatCode="General">
                        <c:v>-69.943757942511354</c:v>
                      </c:pt>
                      <c:pt idx="61" formatCode="General">
                        <c:v>-70.087782148260217</c:v>
                      </c:pt>
                      <c:pt idx="62" formatCode="General">
                        <c:v>-70.23180635400908</c:v>
                      </c:pt>
                      <c:pt idx="63" formatCode="General">
                        <c:v>-70.375830559757944</c:v>
                      </c:pt>
                      <c:pt idx="64" formatCode="General">
                        <c:v>-70.576921212121206</c:v>
                      </c:pt>
                      <c:pt idx="65" formatCode="General">
                        <c:v>-70.814496969696975</c:v>
                      </c:pt>
                      <c:pt idx="66" formatCode="General">
                        <c:v>-71.083084337349405</c:v>
                      </c:pt>
                      <c:pt idx="67" formatCode="General">
                        <c:v>-71.362181818181824</c:v>
                      </c:pt>
                      <c:pt idx="68" formatCode="General">
                        <c:v>-71.662787878787881</c:v>
                      </c:pt>
                      <c:pt idx="69" formatCode="General">
                        <c:v>-71.979151515151514</c:v>
                      </c:pt>
                      <c:pt idx="70" formatCode="General">
                        <c:v>-72.304000000000002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-81.649166666666659</c:v>
                      </c:pt>
                      <c:pt idx="25" formatCode="General">
                        <c:v>-80.365833333333327</c:v>
                      </c:pt>
                      <c:pt idx="26" formatCode="General">
                        <c:v>-79.082499999999996</c:v>
                      </c:pt>
                      <c:pt idx="27" formatCode="General">
                        <c:v>-77.799166666666665</c:v>
                      </c:pt>
                      <c:pt idx="28" formatCode="General">
                        <c:v>-76.515833333333333</c:v>
                      </c:pt>
                      <c:pt idx="29" formatCode="General">
                        <c:v>-75.232500000000002</c:v>
                      </c:pt>
                      <c:pt idx="30" formatCode="General">
                        <c:v>-73.94916666666667</c:v>
                      </c:pt>
                      <c:pt idx="31" formatCode="General">
                        <c:v>-72.877730711043867</c:v>
                      </c:pt>
                      <c:pt idx="32" formatCode="General">
                        <c:v>-71.920393343419065</c:v>
                      </c:pt>
                      <c:pt idx="33" formatCode="General">
                        <c:v>-70.963055975794248</c:v>
                      </c:pt>
                      <c:pt idx="34" formatCode="General">
                        <c:v>-70.005718608169445</c:v>
                      </c:pt>
                      <c:pt idx="35" formatCode="General">
                        <c:v>-69.048381240544629</c:v>
                      </c:pt>
                      <c:pt idx="36" formatCode="General">
                        <c:v>-68.091043872919812</c:v>
                      </c:pt>
                      <c:pt idx="37" formatCode="General">
                        <c:v>-67.147177004538577</c:v>
                      </c:pt>
                      <c:pt idx="38" formatCode="General">
                        <c:v>-66.526602118003026</c:v>
                      </c:pt>
                      <c:pt idx="39" formatCode="General">
                        <c:v>-65.906027231467476</c:v>
                      </c:pt>
                      <c:pt idx="40" formatCode="General">
                        <c:v>-65.285452344931926</c:v>
                      </c:pt>
                      <c:pt idx="41" formatCode="General">
                        <c:v>-64.664877458396376</c:v>
                      </c:pt>
                      <c:pt idx="42" formatCode="General">
                        <c:v>-64.044302571860825</c:v>
                      </c:pt>
                      <c:pt idx="43" formatCode="General">
                        <c:v>-63.423727685325268</c:v>
                      </c:pt>
                      <c:pt idx="44" formatCode="General">
                        <c:v>-62.942040847201213</c:v>
                      </c:pt>
                      <c:pt idx="45" formatCode="General">
                        <c:v>-62.644461422087744</c:v>
                      </c:pt>
                      <c:pt idx="46" formatCode="General">
                        <c:v>-62.346881996974282</c:v>
                      </c:pt>
                      <c:pt idx="47" formatCode="General">
                        <c:v>-62.049302571860814</c:v>
                      </c:pt>
                      <c:pt idx="48" formatCode="General">
                        <c:v>-61.751723146747345</c:v>
                      </c:pt>
                      <c:pt idx="49" formatCode="General">
                        <c:v>-61.454143721633884</c:v>
                      </c:pt>
                      <c:pt idx="50" formatCode="General">
                        <c:v>-61.156564296520415</c:v>
                      </c:pt>
                      <c:pt idx="51" formatCode="General">
                        <c:v>-60.998636363636358</c:v>
                      </c:pt>
                      <c:pt idx="52" formatCode="General">
                        <c:v>-60.880739393939393</c:v>
                      </c:pt>
                      <c:pt idx="53" formatCode="General">
                        <c:v>-60.808618181818183</c:v>
                      </c:pt>
                      <c:pt idx="54" formatCode="General">
                        <c:v>-60.765175757575761</c:v>
                      </c:pt>
                      <c:pt idx="55" formatCode="General">
                        <c:v>-60.748206060606066</c:v>
                      </c:pt>
                      <c:pt idx="56" formatCode="General">
                        <c:v>-60.771836363636368</c:v>
                      </c:pt>
                      <c:pt idx="57" formatCode="General">
                        <c:v>-60.822724659606656</c:v>
                      </c:pt>
                      <c:pt idx="58" formatCode="General">
                        <c:v>-60.948745839636914</c:v>
                      </c:pt>
                      <c:pt idx="59" formatCode="General">
                        <c:v>-61.074767019667171</c:v>
                      </c:pt>
                      <c:pt idx="60" formatCode="General">
                        <c:v>-61.200788199697428</c:v>
                      </c:pt>
                      <c:pt idx="61" formatCode="General">
                        <c:v>-61.326809379727685</c:v>
                      </c:pt>
                      <c:pt idx="62" formatCode="General">
                        <c:v>-61.452830559757942</c:v>
                      </c:pt>
                      <c:pt idx="63" formatCode="General">
                        <c:v>-61.578851739788199</c:v>
                      </c:pt>
                      <c:pt idx="64" formatCode="General">
                        <c:v>-61.754806060606057</c:v>
                      </c:pt>
                      <c:pt idx="65" formatCode="General">
                        <c:v>-61.962684848484848</c:v>
                      </c:pt>
                      <c:pt idx="66" formatCode="General">
                        <c:v>-62.197698795180727</c:v>
                      </c:pt>
                      <c:pt idx="67" formatCode="General">
                        <c:v>-62.441909090909093</c:v>
                      </c:pt>
                      <c:pt idx="68" formatCode="General">
                        <c:v>-62.704939393939391</c:v>
                      </c:pt>
                      <c:pt idx="69" formatCode="General">
                        <c:v>-62.981757575757577</c:v>
                      </c:pt>
                      <c:pt idx="70" formatCode="General">
                        <c:v>-63.266000000000005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-133.23454545454544</c:v>
                      </c:pt>
                      <c:pt idx="1">
                        <c:v>-129.76399999999998</c:v>
                      </c:pt>
                      <c:pt idx="2" formatCode="General">
                        <c:v>-126.56399999999998</c:v>
                      </c:pt>
                      <c:pt idx="3" formatCode="General">
                        <c:v>-123.57636363636362</c:v>
                      </c:pt>
                      <c:pt idx="4" formatCode="General">
                        <c:v>-120.85425113464447</c:v>
                      </c:pt>
                      <c:pt idx="5" formatCode="General">
                        <c:v>-120.28239031770045</c:v>
                      </c:pt>
                      <c:pt idx="6" formatCode="General">
                        <c:v>-119.71052950075642</c:v>
                      </c:pt>
                      <c:pt idx="7" formatCode="General">
                        <c:v>-119.1386686838124</c:v>
                      </c:pt>
                      <c:pt idx="8" formatCode="General">
                        <c:v>-118.56680786686839</c:v>
                      </c:pt>
                      <c:pt idx="9" formatCode="General">
                        <c:v>-117.99494704992436</c:v>
                      </c:pt>
                      <c:pt idx="10" formatCode="General">
                        <c:v>-117.42308623298034</c:v>
                      </c:pt>
                      <c:pt idx="11" formatCode="General">
                        <c:v>-114.44931921331317</c:v>
                      </c:pt>
                      <c:pt idx="12" formatCode="General">
                        <c:v>-108.76701966717096</c:v>
                      </c:pt>
                      <c:pt idx="13" formatCode="General">
                        <c:v>-103.08472012102875</c:v>
                      </c:pt>
                      <c:pt idx="14" formatCode="General">
                        <c:v>-97.402420574886534</c:v>
                      </c:pt>
                      <c:pt idx="15" formatCode="General">
                        <c:v>-91.72012102874433</c:v>
                      </c:pt>
                      <c:pt idx="16" formatCode="General">
                        <c:v>-86.037821482602112</c:v>
                      </c:pt>
                      <c:pt idx="17" formatCode="General">
                        <c:v>-80.355521936459894</c:v>
                      </c:pt>
                      <c:pt idx="18" formatCode="General">
                        <c:v>-78.350015128593043</c:v>
                      </c:pt>
                      <c:pt idx="19" formatCode="General">
                        <c:v>-76.943055975794252</c:v>
                      </c:pt>
                      <c:pt idx="20" formatCode="General">
                        <c:v>-75.536096822995461</c:v>
                      </c:pt>
                      <c:pt idx="21" formatCode="General">
                        <c:v>-74.12913767019667</c:v>
                      </c:pt>
                      <c:pt idx="22" formatCode="General">
                        <c:v>-72.722178517397879</c:v>
                      </c:pt>
                      <c:pt idx="23" formatCode="General">
                        <c:v>-71.315219364599102</c:v>
                      </c:pt>
                      <c:pt idx="24" formatCode="General">
                        <c:v>-69.984999999999999</c:v>
                      </c:pt>
                      <c:pt idx="25" formatCode="General">
                        <c:v>-68.885000000000005</c:v>
                      </c:pt>
                      <c:pt idx="26" formatCode="General">
                        <c:v>-67.784999999999997</c:v>
                      </c:pt>
                      <c:pt idx="27" formatCode="General">
                        <c:v>-66.685000000000002</c:v>
                      </c:pt>
                      <c:pt idx="28" formatCode="General">
                        <c:v>-65.585000000000008</c:v>
                      </c:pt>
                      <c:pt idx="29" formatCode="General">
                        <c:v>-64.484999999999999</c:v>
                      </c:pt>
                      <c:pt idx="30" formatCode="General">
                        <c:v>-63.384999999999998</c:v>
                      </c:pt>
                      <c:pt idx="31" formatCode="General">
                        <c:v>-62.466626323751889</c:v>
                      </c:pt>
                      <c:pt idx="32" formatCode="General">
                        <c:v>-61.646051437216343</c:v>
                      </c:pt>
                      <c:pt idx="33" formatCode="General">
                        <c:v>-60.82547655068079</c:v>
                      </c:pt>
                      <c:pt idx="34" formatCode="General">
                        <c:v>-60.004901664145237</c:v>
                      </c:pt>
                      <c:pt idx="35" formatCode="General">
                        <c:v>-59.184326777609684</c:v>
                      </c:pt>
                      <c:pt idx="36" formatCode="General">
                        <c:v>-58.363751891074131</c:v>
                      </c:pt>
                      <c:pt idx="37" formatCode="General">
                        <c:v>-57.554723146747357</c:v>
                      </c:pt>
                      <c:pt idx="38" formatCode="General">
                        <c:v>-57.022801815431166</c:v>
                      </c:pt>
                      <c:pt idx="39" formatCode="General">
                        <c:v>-56.490880484114982</c:v>
                      </c:pt>
                      <c:pt idx="40" formatCode="General">
                        <c:v>-55.958959152798791</c:v>
                      </c:pt>
                      <c:pt idx="41" formatCode="General">
                        <c:v>-55.427037821482607</c:v>
                      </c:pt>
                      <c:pt idx="42" formatCode="General">
                        <c:v>-54.895116490166416</c:v>
                      </c:pt>
                      <c:pt idx="43" formatCode="General">
                        <c:v>-54.363195158850232</c:v>
                      </c:pt>
                      <c:pt idx="44" formatCode="General">
                        <c:v>-53.950320726172471</c:v>
                      </c:pt>
                      <c:pt idx="45" formatCode="General">
                        <c:v>-53.695252647503786</c:v>
                      </c:pt>
                      <c:pt idx="46" formatCode="General">
                        <c:v>-53.4401845688351</c:v>
                      </c:pt>
                      <c:pt idx="47" formatCode="General">
                        <c:v>-53.185116490166415</c:v>
                      </c:pt>
                      <c:pt idx="48" formatCode="General">
                        <c:v>-52.930048411497729</c:v>
                      </c:pt>
                      <c:pt idx="49" formatCode="General">
                        <c:v>-52.674980332829044</c:v>
                      </c:pt>
                      <c:pt idx="50" formatCode="General">
                        <c:v>-52.419912254160359</c:v>
                      </c:pt>
                      <c:pt idx="51" formatCode="General">
                        <c:v>-52.284545454545452</c:v>
                      </c:pt>
                      <c:pt idx="52" formatCode="General">
                        <c:v>-52.183490909090914</c:v>
                      </c:pt>
                      <c:pt idx="53" formatCode="General">
                        <c:v>-52.121672727272724</c:v>
                      </c:pt>
                      <c:pt idx="54" formatCode="General">
                        <c:v>-52.084436363636364</c:v>
                      </c:pt>
                      <c:pt idx="55" formatCode="General">
                        <c:v>-52.069890909090915</c:v>
                      </c:pt>
                      <c:pt idx="56" formatCode="General">
                        <c:v>-52.090145454545457</c:v>
                      </c:pt>
                      <c:pt idx="57" formatCode="General">
                        <c:v>-52.133763993948563</c:v>
                      </c:pt>
                      <c:pt idx="58" formatCode="General">
                        <c:v>-52.241782148260214</c:v>
                      </c:pt>
                      <c:pt idx="59" formatCode="General">
                        <c:v>-52.349800302571857</c:v>
                      </c:pt>
                      <c:pt idx="60" formatCode="General">
                        <c:v>-52.457818456883508</c:v>
                      </c:pt>
                      <c:pt idx="61" formatCode="General">
                        <c:v>-52.565836611195159</c:v>
                      </c:pt>
                      <c:pt idx="62" formatCode="General">
                        <c:v>-52.673854765506803</c:v>
                      </c:pt>
                      <c:pt idx="63" formatCode="General">
                        <c:v>-52.781872919818454</c:v>
                      </c:pt>
                      <c:pt idx="64" formatCode="General">
                        <c:v>-52.932690909090908</c:v>
                      </c:pt>
                      <c:pt idx="65" formatCode="General">
                        <c:v>-53.110872727272721</c:v>
                      </c:pt>
                      <c:pt idx="66" formatCode="General">
                        <c:v>-53.31231325301205</c:v>
                      </c:pt>
                      <c:pt idx="67" formatCode="General">
                        <c:v>-53.521636363636368</c:v>
                      </c:pt>
                      <c:pt idx="68" formatCode="General">
                        <c:v>-53.747090909090915</c:v>
                      </c:pt>
                      <c:pt idx="69" formatCode="General">
                        <c:v>-53.984363636363639</c:v>
                      </c:pt>
                      <c:pt idx="70" formatCode="General">
                        <c:v>-54.228000000000002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-58.32083333333334</c:v>
                      </c:pt>
                      <c:pt idx="25" formatCode="General">
                        <c:v>-57.404166666666669</c:v>
                      </c:pt>
                      <c:pt idx="26" formatCode="General">
                        <c:v>-56.487500000000004</c:v>
                      </c:pt>
                      <c:pt idx="27" formatCode="General">
                        <c:v>-55.570833333333333</c:v>
                      </c:pt>
                      <c:pt idx="28" formatCode="General">
                        <c:v>-54.654166666666669</c:v>
                      </c:pt>
                      <c:pt idx="29" formatCode="General">
                        <c:v>-53.737499999999997</c:v>
                      </c:pt>
                      <c:pt idx="30" formatCode="General">
                        <c:v>-52.820833333333333</c:v>
                      </c:pt>
                      <c:pt idx="31" formatCode="General">
                        <c:v>-52.055521936459911</c:v>
                      </c:pt>
                      <c:pt idx="32" formatCode="General">
                        <c:v>-51.371709531013614</c:v>
                      </c:pt>
                      <c:pt idx="33" formatCode="General">
                        <c:v>-50.687897125567325</c:v>
                      </c:pt>
                      <c:pt idx="34" formatCode="General">
                        <c:v>-50.004084720121028</c:v>
                      </c:pt>
                      <c:pt idx="35" formatCode="General">
                        <c:v>-49.320272314674739</c:v>
                      </c:pt>
                      <c:pt idx="36" formatCode="General">
                        <c:v>-48.636459909228449</c:v>
                      </c:pt>
                      <c:pt idx="37" formatCode="General">
                        <c:v>-47.962269288956129</c:v>
                      </c:pt>
                      <c:pt idx="38" formatCode="General">
                        <c:v>-47.519001512859305</c:v>
                      </c:pt>
                      <c:pt idx="39" formatCode="General">
                        <c:v>-47.075733736762487</c:v>
                      </c:pt>
                      <c:pt idx="40" formatCode="General">
                        <c:v>-46.632465960665662</c:v>
                      </c:pt>
                      <c:pt idx="41" formatCode="General">
                        <c:v>-46.189198184568838</c:v>
                      </c:pt>
                      <c:pt idx="42" formatCode="General">
                        <c:v>-45.745930408472013</c:v>
                      </c:pt>
                      <c:pt idx="43" formatCode="General">
                        <c:v>-45.302662632375188</c:v>
                      </c:pt>
                      <c:pt idx="44" formatCode="General">
                        <c:v>-44.958600605143722</c:v>
                      </c:pt>
                      <c:pt idx="45" formatCode="General">
                        <c:v>-44.746043872919813</c:v>
                      </c:pt>
                      <c:pt idx="46" formatCode="General">
                        <c:v>-44.533487140695911</c:v>
                      </c:pt>
                      <c:pt idx="47" formatCode="General">
                        <c:v>-44.320930408472009</c:v>
                      </c:pt>
                      <c:pt idx="48" formatCode="General">
                        <c:v>-44.108373676248107</c:v>
                      </c:pt>
                      <c:pt idx="49" formatCode="General">
                        <c:v>-43.895816944024205</c:v>
                      </c:pt>
                      <c:pt idx="50" formatCode="General">
                        <c:v>-43.683260211800295</c:v>
                      </c:pt>
                      <c:pt idx="51" formatCode="General">
                        <c:v>-43.570454545454538</c:v>
                      </c:pt>
                      <c:pt idx="52" formatCode="General">
                        <c:v>-43.48624242424242</c:v>
                      </c:pt>
                      <c:pt idx="53" formatCode="General">
                        <c:v>-43.434727272727272</c:v>
                      </c:pt>
                      <c:pt idx="54" formatCode="General">
                        <c:v>-43.403696969696973</c:v>
                      </c:pt>
                      <c:pt idx="55" formatCode="General">
                        <c:v>-43.391575757575758</c:v>
                      </c:pt>
                      <c:pt idx="56" formatCode="General">
                        <c:v>-43.408454545454546</c:v>
                      </c:pt>
                      <c:pt idx="57" formatCode="General">
                        <c:v>-43.444803328290476</c:v>
                      </c:pt>
                      <c:pt idx="58" formatCode="General">
                        <c:v>-43.534818456883514</c:v>
                      </c:pt>
                      <c:pt idx="59" formatCode="General">
                        <c:v>-43.624833585476551</c:v>
                      </c:pt>
                      <c:pt idx="60" formatCode="General">
                        <c:v>-43.714848714069596</c:v>
                      </c:pt>
                      <c:pt idx="61" formatCode="General">
                        <c:v>-43.804863842662634</c:v>
                      </c:pt>
                      <c:pt idx="62" formatCode="General">
                        <c:v>-43.894878971255679</c:v>
                      </c:pt>
                      <c:pt idx="63" formatCode="General">
                        <c:v>-43.984894099848717</c:v>
                      </c:pt>
                      <c:pt idx="64" formatCode="General">
                        <c:v>-44.110575757575759</c:v>
                      </c:pt>
                      <c:pt idx="65" formatCode="General">
                        <c:v>-44.259060606060608</c:v>
                      </c:pt>
                      <c:pt idx="66" formatCode="General">
                        <c:v>-44.426927710843373</c:v>
                      </c:pt>
                      <c:pt idx="67" formatCode="General">
                        <c:v>-44.601363636363637</c:v>
                      </c:pt>
                      <c:pt idx="68" formatCode="General">
                        <c:v>-44.789242424242431</c:v>
                      </c:pt>
                      <c:pt idx="69" formatCode="General">
                        <c:v>-44.986969696969702</c:v>
                      </c:pt>
                      <c:pt idx="70" formatCode="General">
                        <c:v>-45.19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-34.9925</c:v>
                      </c:pt>
                      <c:pt idx="25" formatCode="General">
                        <c:v>-34.442500000000003</c:v>
                      </c:pt>
                      <c:pt idx="26" formatCode="General">
                        <c:v>-33.892499999999998</c:v>
                      </c:pt>
                      <c:pt idx="27" formatCode="General">
                        <c:v>-33.342500000000001</c:v>
                      </c:pt>
                      <c:pt idx="28" formatCode="General">
                        <c:v>-32.792500000000004</c:v>
                      </c:pt>
                      <c:pt idx="29" formatCode="General">
                        <c:v>-32.2425</c:v>
                      </c:pt>
                      <c:pt idx="30" formatCode="General">
                        <c:v>-31.692499999999999</c:v>
                      </c:pt>
                      <c:pt idx="31" formatCode="General">
                        <c:v>-31.233313161875945</c:v>
                      </c:pt>
                      <c:pt idx="32" formatCode="General">
                        <c:v>-30.823025718608172</c:v>
                      </c:pt>
                      <c:pt idx="33" formatCode="General">
                        <c:v>-30.412738275340395</c:v>
                      </c:pt>
                      <c:pt idx="34" formatCode="General">
                        <c:v>-30.002450832072618</c:v>
                      </c:pt>
                      <c:pt idx="35" formatCode="General">
                        <c:v>-29.592163388804842</c:v>
                      </c:pt>
                      <c:pt idx="36" formatCode="General">
                        <c:v>-29.181875945537065</c:v>
                      </c:pt>
                      <c:pt idx="37" formatCode="General">
                        <c:v>-28.777361573373678</c:v>
                      </c:pt>
                      <c:pt idx="38" formatCode="General">
                        <c:v>-28.511400907715583</c:v>
                      </c:pt>
                      <c:pt idx="39" formatCode="General">
                        <c:v>-28.245440242057491</c:v>
                      </c:pt>
                      <c:pt idx="40" formatCode="General">
                        <c:v>-27.979479576399395</c:v>
                      </c:pt>
                      <c:pt idx="41" formatCode="General">
                        <c:v>-27.713518910741303</c:v>
                      </c:pt>
                      <c:pt idx="42" formatCode="General">
                        <c:v>-27.447558245083208</c:v>
                      </c:pt>
                      <c:pt idx="43" formatCode="General">
                        <c:v>-27.181597579425116</c:v>
                      </c:pt>
                      <c:pt idx="44" formatCode="General">
                        <c:v>-26.975160363086236</c:v>
                      </c:pt>
                      <c:pt idx="45" formatCode="General">
                        <c:v>-26.847626323751893</c:v>
                      </c:pt>
                      <c:pt idx="46" formatCode="General">
                        <c:v>-26.72009228441755</c:v>
                      </c:pt>
                      <c:pt idx="47" formatCode="General">
                        <c:v>-26.592558245083207</c:v>
                      </c:pt>
                      <c:pt idx="48" formatCode="General">
                        <c:v>-26.465024205748865</c:v>
                      </c:pt>
                      <c:pt idx="49" formatCode="General">
                        <c:v>-26.337490166414522</c:v>
                      </c:pt>
                      <c:pt idx="50" formatCode="General">
                        <c:v>-26.209956127080179</c:v>
                      </c:pt>
                      <c:pt idx="51" formatCode="General">
                        <c:v>-26.142272727272726</c:v>
                      </c:pt>
                      <c:pt idx="52" formatCode="General">
                        <c:v>-26.091745454545457</c:v>
                      </c:pt>
                      <c:pt idx="53" formatCode="General">
                        <c:v>-26.060836363636362</c:v>
                      </c:pt>
                      <c:pt idx="54" formatCode="General">
                        <c:v>-26.042218181818182</c:v>
                      </c:pt>
                      <c:pt idx="55" formatCode="General">
                        <c:v>-26.034945454545458</c:v>
                      </c:pt>
                      <c:pt idx="56" formatCode="General">
                        <c:v>-26.045072727272728</c:v>
                      </c:pt>
                      <c:pt idx="57" formatCode="General">
                        <c:v>-26.066881996974281</c:v>
                      </c:pt>
                      <c:pt idx="58" formatCode="General">
                        <c:v>-26.120891074130107</c:v>
                      </c:pt>
                      <c:pt idx="59" formatCode="General">
                        <c:v>-26.174900151285929</c:v>
                      </c:pt>
                      <c:pt idx="60" formatCode="General">
                        <c:v>-26.228909228441754</c:v>
                      </c:pt>
                      <c:pt idx="61" formatCode="General">
                        <c:v>-26.28291830559758</c:v>
                      </c:pt>
                      <c:pt idx="62" formatCode="General">
                        <c:v>-26.336927382753402</c:v>
                      </c:pt>
                      <c:pt idx="63" formatCode="General">
                        <c:v>-26.390936459909227</c:v>
                      </c:pt>
                      <c:pt idx="64" formatCode="General">
                        <c:v>-26.466345454545454</c:v>
                      </c:pt>
                      <c:pt idx="65" formatCode="General">
                        <c:v>-26.55543636363636</c:v>
                      </c:pt>
                      <c:pt idx="66" formatCode="General">
                        <c:v>-26.656156626506025</c:v>
                      </c:pt>
                      <c:pt idx="67" formatCode="General">
                        <c:v>-26.760818181818184</c:v>
                      </c:pt>
                      <c:pt idx="68" formatCode="General">
                        <c:v>-26.873545454545457</c:v>
                      </c:pt>
                      <c:pt idx="69" formatCode="General">
                        <c:v>-26.99218181818182</c:v>
                      </c:pt>
                      <c:pt idx="70" formatCode="General">
                        <c:v>-27.114000000000001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-23.328333333333337</c:v>
                      </c:pt>
                      <c:pt idx="25" formatCode="General">
                        <c:v>-22.96166666666667</c:v>
                      </c:pt>
                      <c:pt idx="26" formatCode="General">
                        <c:v>-22.595000000000002</c:v>
                      </c:pt>
                      <c:pt idx="27" formatCode="General">
                        <c:v>-22.228333333333335</c:v>
                      </c:pt>
                      <c:pt idx="28" formatCode="General">
                        <c:v>-21.861666666666668</c:v>
                      </c:pt>
                      <c:pt idx="29" formatCode="General">
                        <c:v>-21.495000000000001</c:v>
                      </c:pt>
                      <c:pt idx="30" formatCode="General">
                        <c:v>-21.128333333333334</c:v>
                      </c:pt>
                      <c:pt idx="31" formatCode="General">
                        <c:v>-20.822208774583963</c:v>
                      </c:pt>
                      <c:pt idx="32" formatCode="General">
                        <c:v>-20.548683812405447</c:v>
                      </c:pt>
                      <c:pt idx="33" formatCode="General">
                        <c:v>-20.27515885022693</c:v>
                      </c:pt>
                      <c:pt idx="34" formatCode="General">
                        <c:v>-20.001633888048413</c:v>
                      </c:pt>
                      <c:pt idx="35" formatCode="General">
                        <c:v>-19.728108925869893</c:v>
                      </c:pt>
                      <c:pt idx="36" formatCode="General">
                        <c:v>-19.454583963691377</c:v>
                      </c:pt>
                      <c:pt idx="37" formatCode="General">
                        <c:v>-19.184907715582451</c:v>
                      </c:pt>
                      <c:pt idx="38" formatCode="General">
                        <c:v>-19.007600605143722</c:v>
                      </c:pt>
                      <c:pt idx="39" formatCode="General">
                        <c:v>-18.830293494704993</c:v>
                      </c:pt>
                      <c:pt idx="40" formatCode="General">
                        <c:v>-18.652986384266264</c:v>
                      </c:pt>
                      <c:pt idx="41" formatCode="General">
                        <c:v>-18.475679273827534</c:v>
                      </c:pt>
                      <c:pt idx="42" formatCode="General">
                        <c:v>-18.298372163388805</c:v>
                      </c:pt>
                      <c:pt idx="43" formatCode="General">
                        <c:v>-18.121065052950076</c:v>
                      </c:pt>
                      <c:pt idx="44" formatCode="General">
                        <c:v>-17.983440242057487</c:v>
                      </c:pt>
                      <c:pt idx="45" formatCode="General">
                        <c:v>-17.898417549167927</c:v>
                      </c:pt>
                      <c:pt idx="46" formatCode="General">
                        <c:v>-17.813394856278364</c:v>
                      </c:pt>
                      <c:pt idx="47" formatCode="General">
                        <c:v>-17.728372163388805</c:v>
                      </c:pt>
                      <c:pt idx="48" formatCode="General">
                        <c:v>-17.643349470499242</c:v>
                      </c:pt>
                      <c:pt idx="49" formatCode="General">
                        <c:v>-17.558326777609679</c:v>
                      </c:pt>
                      <c:pt idx="50" formatCode="General">
                        <c:v>-17.47330408472012</c:v>
                      </c:pt>
                      <c:pt idx="51" formatCode="General">
                        <c:v>-17.428181818181816</c:v>
                      </c:pt>
                      <c:pt idx="52" formatCode="General">
                        <c:v>-17.39449696969697</c:v>
                      </c:pt>
                      <c:pt idx="53" formatCode="General">
                        <c:v>-17.37389090909091</c:v>
                      </c:pt>
                      <c:pt idx="54" formatCode="General">
                        <c:v>-17.361478787878788</c:v>
                      </c:pt>
                      <c:pt idx="55" formatCode="General">
                        <c:v>-17.356630303030304</c:v>
                      </c:pt>
                      <c:pt idx="56" formatCode="General">
                        <c:v>-17.363381818181818</c:v>
                      </c:pt>
                      <c:pt idx="57" formatCode="General">
                        <c:v>-17.377921331316188</c:v>
                      </c:pt>
                      <c:pt idx="58" formatCode="General">
                        <c:v>-17.413927382753403</c:v>
                      </c:pt>
                      <c:pt idx="59" formatCode="General">
                        <c:v>-17.449933434190623</c:v>
                      </c:pt>
                      <c:pt idx="60" formatCode="General">
                        <c:v>-17.485939485627839</c:v>
                      </c:pt>
                      <c:pt idx="61" formatCode="General">
                        <c:v>-17.521945537065054</c:v>
                      </c:pt>
                      <c:pt idx="62" formatCode="General">
                        <c:v>-17.55795158850227</c:v>
                      </c:pt>
                      <c:pt idx="63" formatCode="General">
                        <c:v>-17.593957639939486</c:v>
                      </c:pt>
                      <c:pt idx="64" formatCode="General">
                        <c:v>-17.644230303030302</c:v>
                      </c:pt>
                      <c:pt idx="65" formatCode="General">
                        <c:v>-17.703624242424244</c:v>
                      </c:pt>
                      <c:pt idx="66" formatCode="General">
                        <c:v>-17.770771084337351</c:v>
                      </c:pt>
                      <c:pt idx="67" formatCode="General">
                        <c:v>-17.840545454545456</c:v>
                      </c:pt>
                      <c:pt idx="68" formatCode="General">
                        <c:v>-17.91569696969697</c:v>
                      </c:pt>
                      <c:pt idx="69" formatCode="General">
                        <c:v>-17.994787878787879</c:v>
                      </c:pt>
                      <c:pt idx="70" formatCode="General">
                        <c:v>-18.076000000000001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-38.192651515151518</c:v>
                      </c:pt>
                      <c:pt idx="25" formatCode="General">
                        <c:v>-37.803257575757577</c:v>
                      </c:pt>
                      <c:pt idx="26" formatCode="General">
                        <c:v>-37.413863636363637</c:v>
                      </c:pt>
                      <c:pt idx="27" formatCode="General">
                        <c:v>-37.024469696969696</c:v>
                      </c:pt>
                      <c:pt idx="28" formatCode="General">
                        <c:v>-36.635075757575756</c:v>
                      </c:pt>
                      <c:pt idx="29" formatCode="General">
                        <c:v>-36.245681818181815</c:v>
                      </c:pt>
                      <c:pt idx="30" formatCode="General">
                        <c:v>-35.856287878787882</c:v>
                      </c:pt>
                      <c:pt idx="31" formatCode="General">
                        <c:v>-35.528441754916791</c:v>
                      </c:pt>
                      <c:pt idx="32" formatCode="General">
                        <c:v>-35.233736762481087</c:v>
                      </c:pt>
                      <c:pt idx="33" formatCode="General">
                        <c:v>-34.939031770045382</c:v>
                      </c:pt>
                      <c:pt idx="34" formatCode="General">
                        <c:v>-34.644326777609685</c:v>
                      </c:pt>
                      <c:pt idx="35" formatCode="General">
                        <c:v>-34.34962178517398</c:v>
                      </c:pt>
                      <c:pt idx="36" formatCode="General">
                        <c:v>-34.054916792738275</c:v>
                      </c:pt>
                      <c:pt idx="37" formatCode="General">
                        <c:v>-33.763455370650526</c:v>
                      </c:pt>
                      <c:pt idx="38" formatCode="General">
                        <c:v>-33.549839636913767</c:v>
                      </c:pt>
                      <c:pt idx="39" formatCode="General">
                        <c:v>-33.336223903177007</c:v>
                      </c:pt>
                      <c:pt idx="40" formatCode="General">
                        <c:v>-33.122608169440241</c:v>
                      </c:pt>
                      <c:pt idx="41" formatCode="General">
                        <c:v>-32.908992435703482</c:v>
                      </c:pt>
                      <c:pt idx="42" formatCode="General">
                        <c:v>-32.695376701966715</c:v>
                      </c:pt>
                      <c:pt idx="43" formatCode="General">
                        <c:v>-32.481760968229956</c:v>
                      </c:pt>
                      <c:pt idx="44" formatCode="General">
                        <c:v>-32.298069591527991</c:v>
                      </c:pt>
                      <c:pt idx="45" formatCode="General">
                        <c:v>-32.154045385779121</c:v>
                      </c:pt>
                      <c:pt idx="46" formatCode="General">
                        <c:v>-32.010021180030257</c:v>
                      </c:pt>
                      <c:pt idx="47" formatCode="General">
                        <c:v>-31.865996974281391</c:v>
                      </c:pt>
                      <c:pt idx="48" formatCode="General">
                        <c:v>-31.721972768532524</c:v>
                      </c:pt>
                      <c:pt idx="49" formatCode="General">
                        <c:v>-31.577948562783657</c:v>
                      </c:pt>
                      <c:pt idx="50" formatCode="General">
                        <c:v>-31.433924357034794</c:v>
                      </c:pt>
                      <c:pt idx="51" formatCode="General">
                        <c:v>-31.323515151515149</c:v>
                      </c:pt>
                      <c:pt idx="52" formatCode="General">
                        <c:v>-31.222133333333332</c:v>
                      </c:pt>
                      <c:pt idx="53" formatCode="General">
                        <c:v>-31.128800000000002</c:v>
                      </c:pt>
                      <c:pt idx="54" formatCode="General">
                        <c:v>-31.043660606060609</c:v>
                      </c:pt>
                      <c:pt idx="55" formatCode="General">
                        <c:v>-30.966084848484851</c:v>
                      </c:pt>
                      <c:pt idx="56" formatCode="General">
                        <c:v>-30.894836363636365</c:v>
                      </c:pt>
                      <c:pt idx="57" formatCode="General">
                        <c:v>-30.830614220877461</c:v>
                      </c:pt>
                      <c:pt idx="58" formatCode="General">
                        <c:v>-30.787951588502271</c:v>
                      </c:pt>
                      <c:pt idx="59" formatCode="General">
                        <c:v>-30.745288956127084</c:v>
                      </c:pt>
                      <c:pt idx="60" formatCode="General">
                        <c:v>-30.702626323751893</c:v>
                      </c:pt>
                      <c:pt idx="61" formatCode="General">
                        <c:v>-30.659963691376703</c:v>
                      </c:pt>
                      <c:pt idx="62" formatCode="General">
                        <c:v>-30.617301059001512</c:v>
                      </c:pt>
                      <c:pt idx="63" formatCode="General">
                        <c:v>-30.574638426626322</c:v>
                      </c:pt>
                      <c:pt idx="64" formatCode="General">
                        <c:v>-30.546169696969695</c:v>
                      </c:pt>
                      <c:pt idx="65" formatCode="General">
                        <c:v>-30.526775757575756</c:v>
                      </c:pt>
                      <c:pt idx="66" formatCode="General">
                        <c:v>-30.509807228915662</c:v>
                      </c:pt>
                      <c:pt idx="67" formatCode="General">
                        <c:v>-30.495090909090909</c:v>
                      </c:pt>
                      <c:pt idx="68" formatCode="General">
                        <c:v>-30.485393939393941</c:v>
                      </c:pt>
                      <c:pt idx="69" formatCode="General">
                        <c:v>-30.479636363636363</c:v>
                      </c:pt>
                      <c:pt idx="70" formatCode="General">
                        <c:v>-30.475999999999999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-116.78113636363636</c:v>
                      </c:pt>
                      <c:pt idx="25" formatCode="General">
                        <c:v>-115.38568181818181</c:v>
                      </c:pt>
                      <c:pt idx="26" formatCode="General">
                        <c:v>-113.99022727272727</c:v>
                      </c:pt>
                      <c:pt idx="27" formatCode="General">
                        <c:v>-112.59477272727273</c:v>
                      </c:pt>
                      <c:pt idx="28" formatCode="General">
                        <c:v>-111.19931818181819</c:v>
                      </c:pt>
                      <c:pt idx="29" formatCode="General">
                        <c:v>-109.80386363636364</c:v>
                      </c:pt>
                      <c:pt idx="30" formatCode="General">
                        <c:v>-108.40840909090909</c:v>
                      </c:pt>
                      <c:pt idx="31" formatCode="General">
                        <c:v>-107.21276853252648</c:v>
                      </c:pt>
                      <c:pt idx="32" formatCode="General">
                        <c:v>-106.12472012102874</c:v>
                      </c:pt>
                      <c:pt idx="33" formatCode="General">
                        <c:v>-105.03667170953102</c:v>
                      </c:pt>
                      <c:pt idx="34" formatCode="General">
                        <c:v>-103.94862329803328</c:v>
                      </c:pt>
                      <c:pt idx="35" formatCode="General">
                        <c:v>-102.86057488653555</c:v>
                      </c:pt>
                      <c:pt idx="36" formatCode="General">
                        <c:v>-101.77252647503782</c:v>
                      </c:pt>
                      <c:pt idx="37" formatCode="General">
                        <c:v>-100.69327685325264</c:v>
                      </c:pt>
                      <c:pt idx="38" formatCode="General">
                        <c:v>-99.825198184568833</c:v>
                      </c:pt>
                      <c:pt idx="39" formatCode="General">
                        <c:v>-98.957119515885026</c:v>
                      </c:pt>
                      <c:pt idx="40" formatCode="General">
                        <c:v>-98.089040847201204</c:v>
                      </c:pt>
                      <c:pt idx="41" formatCode="General">
                        <c:v>-97.220962178517397</c:v>
                      </c:pt>
                      <c:pt idx="42" formatCode="General">
                        <c:v>-96.352883509833589</c:v>
                      </c:pt>
                      <c:pt idx="43" formatCode="General">
                        <c:v>-95.484804841149767</c:v>
                      </c:pt>
                      <c:pt idx="44" formatCode="General">
                        <c:v>-94.687959152798783</c:v>
                      </c:pt>
                      <c:pt idx="45" formatCode="General">
                        <c:v>-93.985538577912251</c:v>
                      </c:pt>
                      <c:pt idx="46" formatCode="General">
                        <c:v>-93.28311800302572</c:v>
                      </c:pt>
                      <c:pt idx="47" formatCode="General">
                        <c:v>-92.580697428139175</c:v>
                      </c:pt>
                      <c:pt idx="48" formatCode="General">
                        <c:v>-91.878276853252643</c:v>
                      </c:pt>
                      <c:pt idx="49" formatCode="General">
                        <c:v>-91.175856278366098</c:v>
                      </c:pt>
                      <c:pt idx="50" formatCode="General">
                        <c:v>-90.473435703479566</c:v>
                      </c:pt>
                      <c:pt idx="51" formatCode="General">
                        <c:v>-89.845060606060599</c:v>
                      </c:pt>
                      <c:pt idx="52" formatCode="General">
                        <c:v>-89.234896969696976</c:v>
                      </c:pt>
                      <c:pt idx="53" formatCode="General">
                        <c:v>-88.634290909090907</c:v>
                      </c:pt>
                      <c:pt idx="54" formatCode="General">
                        <c:v>-88.052278787878791</c:v>
                      </c:pt>
                      <c:pt idx="55" formatCode="General">
                        <c:v>-87.487430303030308</c:v>
                      </c:pt>
                      <c:pt idx="56" formatCode="General">
                        <c:v>-86.950527272727271</c:v>
                      </c:pt>
                      <c:pt idx="57" formatCode="General">
                        <c:v>-86.427729198184565</c:v>
                      </c:pt>
                      <c:pt idx="58" formatCode="General">
                        <c:v>-85.940134644478064</c:v>
                      </c:pt>
                      <c:pt idx="59" formatCode="General">
                        <c:v>-85.452540090771549</c:v>
                      </c:pt>
                      <c:pt idx="60" formatCode="General">
                        <c:v>-84.964945537065049</c:v>
                      </c:pt>
                      <c:pt idx="61" formatCode="General">
                        <c:v>-84.477350983358548</c:v>
                      </c:pt>
                      <c:pt idx="62" formatCode="General">
                        <c:v>-83.989756429652033</c:v>
                      </c:pt>
                      <c:pt idx="63" formatCode="General">
                        <c:v>-83.502161875945532</c:v>
                      </c:pt>
                      <c:pt idx="64" formatCode="General">
                        <c:v>-83.048406060606055</c:v>
                      </c:pt>
                      <c:pt idx="65" formatCode="General">
                        <c:v>-82.616284848484838</c:v>
                      </c:pt>
                      <c:pt idx="66" formatCode="General">
                        <c:v>-82.187240963855416</c:v>
                      </c:pt>
                      <c:pt idx="67" formatCode="General">
                        <c:v>-81.768090909090915</c:v>
                      </c:pt>
                      <c:pt idx="68" formatCode="General">
                        <c:v>-81.37172727272727</c:v>
                      </c:pt>
                      <c:pt idx="69" formatCode="General">
                        <c:v>-80.973393939393944</c:v>
                      </c:pt>
                      <c:pt idx="70" formatCode="General">
                        <c:v>-80.573999999999998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-52.558484848484852</c:v>
                      </c:pt>
                      <c:pt idx="25" formatCode="General">
                        <c:v>-51.952424242424243</c:v>
                      </c:pt>
                      <c:pt idx="26" formatCode="General">
                        <c:v>-51.346363636363634</c:v>
                      </c:pt>
                      <c:pt idx="27" formatCode="General">
                        <c:v>-50.740303030303032</c:v>
                      </c:pt>
                      <c:pt idx="28" formatCode="General">
                        <c:v>-50.134242424242423</c:v>
                      </c:pt>
                      <c:pt idx="29" formatCode="General">
                        <c:v>-49.528181818181821</c:v>
                      </c:pt>
                      <c:pt idx="30" formatCode="General">
                        <c:v>-48.922121212121212</c:v>
                      </c:pt>
                      <c:pt idx="31" formatCode="General">
                        <c:v>-48.400832072617249</c:v>
                      </c:pt>
                      <c:pt idx="32" formatCode="General">
                        <c:v>-47.925189107413011</c:v>
                      </c:pt>
                      <c:pt idx="33" formatCode="General">
                        <c:v>-47.449546142208774</c:v>
                      </c:pt>
                      <c:pt idx="34" formatCode="General">
                        <c:v>-46.973903177004544</c:v>
                      </c:pt>
                      <c:pt idx="35" formatCode="General">
                        <c:v>-46.498260211800307</c:v>
                      </c:pt>
                      <c:pt idx="36" formatCode="General">
                        <c:v>-46.02261724659607</c:v>
                      </c:pt>
                      <c:pt idx="37" formatCode="General">
                        <c:v>-45.550411497730714</c:v>
                      </c:pt>
                      <c:pt idx="38" formatCode="General">
                        <c:v>-45.160698940998486</c:v>
                      </c:pt>
                      <c:pt idx="39" formatCode="General">
                        <c:v>-44.770986384266266</c:v>
                      </c:pt>
                      <c:pt idx="40" formatCode="General">
                        <c:v>-44.381273827534038</c:v>
                      </c:pt>
                      <c:pt idx="41" formatCode="General">
                        <c:v>-43.991561270801817</c:v>
                      </c:pt>
                      <c:pt idx="42" formatCode="General">
                        <c:v>-43.60184871406959</c:v>
                      </c:pt>
                      <c:pt idx="43" formatCode="General">
                        <c:v>-43.212136157337362</c:v>
                      </c:pt>
                      <c:pt idx="44" formatCode="General">
                        <c:v>-42.848119515885017</c:v>
                      </c:pt>
                      <c:pt idx="45" formatCode="General">
                        <c:v>-42.518164901664143</c:v>
                      </c:pt>
                      <c:pt idx="46" formatCode="General">
                        <c:v>-42.188210287443262</c:v>
                      </c:pt>
                      <c:pt idx="47" formatCode="General">
                        <c:v>-41.858255673222388</c:v>
                      </c:pt>
                      <c:pt idx="48" formatCode="General">
                        <c:v>-41.528301059001507</c:v>
                      </c:pt>
                      <c:pt idx="49" formatCode="General">
                        <c:v>-41.198346444780633</c:v>
                      </c:pt>
                      <c:pt idx="50" formatCode="General">
                        <c:v>-40.868391830559752</c:v>
                      </c:pt>
                      <c:pt idx="51" formatCode="General">
                        <c:v>-40.56548484848485</c:v>
                      </c:pt>
                      <c:pt idx="52" formatCode="General">
                        <c:v>-40.268824242424245</c:v>
                      </c:pt>
                      <c:pt idx="53" formatCode="General">
                        <c:v>-39.973672727272728</c:v>
                      </c:pt>
                      <c:pt idx="54" formatCode="General">
                        <c:v>-39.6857696969697</c:v>
                      </c:pt>
                      <c:pt idx="55" formatCode="General">
                        <c:v>-39.404557575757579</c:v>
                      </c:pt>
                      <c:pt idx="56" formatCode="General">
                        <c:v>-39.134418181818177</c:v>
                      </c:pt>
                      <c:pt idx="57" formatCode="General">
                        <c:v>-38.869384266263232</c:v>
                      </c:pt>
                      <c:pt idx="58" formatCode="General">
                        <c:v>-38.616585476550675</c:v>
                      </c:pt>
                      <c:pt idx="59" formatCode="General">
                        <c:v>-38.363786686838118</c:v>
                      </c:pt>
                      <c:pt idx="60" formatCode="General">
                        <c:v>-38.110987897125561</c:v>
                      </c:pt>
                      <c:pt idx="61" formatCode="General">
                        <c:v>-37.858189107413004</c:v>
                      </c:pt>
                      <c:pt idx="62" formatCode="General">
                        <c:v>-37.605390317700454</c:v>
                      </c:pt>
                      <c:pt idx="63" formatCode="General">
                        <c:v>-37.352591527987897</c:v>
                      </c:pt>
                      <c:pt idx="64" formatCode="General">
                        <c:v>-37.113145454545453</c:v>
                      </c:pt>
                      <c:pt idx="65" formatCode="General">
                        <c:v>-36.882236363636359</c:v>
                      </c:pt>
                      <c:pt idx="66" formatCode="General">
                        <c:v>-36.650927710843369</c:v>
                      </c:pt>
                      <c:pt idx="67" formatCode="General">
                        <c:v>-36.423909090909092</c:v>
                      </c:pt>
                      <c:pt idx="68" formatCode="General">
                        <c:v>-36.206939393939393</c:v>
                      </c:pt>
                      <c:pt idx="69" formatCode="General">
                        <c:v>-35.988</c:v>
                      </c:pt>
                      <c:pt idx="70" formatCode="General">
                        <c:v>-35.768000000000001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-26.528484848484847</c:v>
                      </c:pt>
                      <c:pt idx="25" formatCode="General">
                        <c:v>-26.322424242424241</c:v>
                      </c:pt>
                      <c:pt idx="26" formatCode="General">
                        <c:v>-26.116363636363634</c:v>
                      </c:pt>
                      <c:pt idx="27" formatCode="General">
                        <c:v>-25.91030303030303</c:v>
                      </c:pt>
                      <c:pt idx="28" formatCode="General">
                        <c:v>-25.704242424242423</c:v>
                      </c:pt>
                      <c:pt idx="29" formatCode="General">
                        <c:v>-25.498181818181816</c:v>
                      </c:pt>
                      <c:pt idx="30" formatCode="General">
                        <c:v>-25.292121212121209</c:v>
                      </c:pt>
                      <c:pt idx="31" formatCode="General">
                        <c:v>-25.11733736762481</c:v>
                      </c:pt>
                      <c:pt idx="32" formatCode="General">
                        <c:v>-24.959394856278365</c:v>
                      </c:pt>
                      <c:pt idx="33" formatCode="General">
                        <c:v>-24.801452344931921</c:v>
                      </c:pt>
                      <c:pt idx="34" formatCode="General">
                        <c:v>-24.643509833585476</c:v>
                      </c:pt>
                      <c:pt idx="35" formatCode="General">
                        <c:v>-24.485567322239032</c:v>
                      </c:pt>
                      <c:pt idx="36" formatCode="General">
                        <c:v>-24.327624810892587</c:v>
                      </c:pt>
                      <c:pt idx="37" formatCode="General">
                        <c:v>-24.171001512859306</c:v>
                      </c:pt>
                      <c:pt idx="38" formatCode="General">
                        <c:v>-24.046039334341909</c:v>
                      </c:pt>
                      <c:pt idx="39" formatCode="General">
                        <c:v>-23.921077155824509</c:v>
                      </c:pt>
                      <c:pt idx="40" formatCode="General">
                        <c:v>-23.796114977307113</c:v>
                      </c:pt>
                      <c:pt idx="41" formatCode="General">
                        <c:v>-23.671152798789713</c:v>
                      </c:pt>
                      <c:pt idx="42" formatCode="General">
                        <c:v>-23.546190620272316</c:v>
                      </c:pt>
                      <c:pt idx="43" formatCode="General">
                        <c:v>-23.42122844175492</c:v>
                      </c:pt>
                      <c:pt idx="44" formatCode="General">
                        <c:v>-23.306349470499246</c:v>
                      </c:pt>
                      <c:pt idx="45" formatCode="General">
                        <c:v>-23.204836611195159</c:v>
                      </c:pt>
                      <c:pt idx="46" formatCode="General">
                        <c:v>-23.103323751891075</c:v>
                      </c:pt>
                      <c:pt idx="47" formatCode="General">
                        <c:v>-23.001810892586988</c:v>
                      </c:pt>
                      <c:pt idx="48" formatCode="General">
                        <c:v>-22.900298033282905</c:v>
                      </c:pt>
                      <c:pt idx="49" formatCode="General">
                        <c:v>-22.798785173978818</c:v>
                      </c:pt>
                      <c:pt idx="50" formatCode="General">
                        <c:v>-22.697272314674734</c:v>
                      </c:pt>
                      <c:pt idx="51" formatCode="General">
                        <c:v>-22.609424242424243</c:v>
                      </c:pt>
                      <c:pt idx="52" formatCode="General">
                        <c:v>-22.524884848484849</c:v>
                      </c:pt>
                      <c:pt idx="53" formatCode="General">
                        <c:v>-22.441854545454547</c:v>
                      </c:pt>
                      <c:pt idx="54" formatCode="General">
                        <c:v>-22.362921212121211</c:v>
                      </c:pt>
                      <c:pt idx="55" formatCode="General">
                        <c:v>-22.287769696969697</c:v>
                      </c:pt>
                      <c:pt idx="56" formatCode="General">
                        <c:v>-22.213145454545455</c:v>
                      </c:pt>
                      <c:pt idx="57" formatCode="General">
                        <c:v>-22.141653555219364</c:v>
                      </c:pt>
                      <c:pt idx="58" formatCode="General">
                        <c:v>-22.080987897125567</c:v>
                      </c:pt>
                      <c:pt idx="59" formatCode="General">
                        <c:v>-22.020322239031771</c:v>
                      </c:pt>
                      <c:pt idx="60" formatCode="General">
                        <c:v>-21.95965658093797</c:v>
                      </c:pt>
                      <c:pt idx="61" formatCode="General">
                        <c:v>-21.898990922844174</c:v>
                      </c:pt>
                      <c:pt idx="62" formatCode="General">
                        <c:v>-21.838325264750377</c:v>
                      </c:pt>
                      <c:pt idx="63" formatCode="General">
                        <c:v>-21.777659606656577</c:v>
                      </c:pt>
                      <c:pt idx="64" formatCode="General">
                        <c:v>-21.724054545454546</c:v>
                      </c:pt>
                      <c:pt idx="65" formatCode="General">
                        <c:v>-21.674963636363639</c:v>
                      </c:pt>
                      <c:pt idx="66" formatCode="General">
                        <c:v>-21.624421686746988</c:v>
                      </c:pt>
                      <c:pt idx="67" formatCode="General">
                        <c:v>-21.574818181818181</c:v>
                      </c:pt>
                      <c:pt idx="68" formatCode="General">
                        <c:v>-21.527545454545454</c:v>
                      </c:pt>
                      <c:pt idx="69" formatCode="General">
                        <c:v>-21.482242424242425</c:v>
                      </c:pt>
                      <c:pt idx="70" formatCode="General">
                        <c:v>-21.438000000000002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-19.644659606656582</c:v>
                      </c:pt>
                      <c:pt idx="58" formatCode="General">
                        <c:v>-19.665839636913766</c:v>
                      </c:pt>
                      <c:pt idx="59" formatCode="General">
                        <c:v>-19.687019667170954</c:v>
                      </c:pt>
                      <c:pt idx="60" formatCode="General">
                        <c:v>-19.708199697428139</c:v>
                      </c:pt>
                      <c:pt idx="61" formatCode="General">
                        <c:v>-19.729379727685327</c:v>
                      </c:pt>
                      <c:pt idx="62" formatCode="General">
                        <c:v>-19.750559757942511</c:v>
                      </c:pt>
                      <c:pt idx="63" formatCode="General">
                        <c:v>-19.771739788199699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-19.837349397590362</c:v>
                      </c:pt>
                      <c:pt idx="67" formatCode="General">
                        <c:v>-19.857272727272729</c:v>
                      </c:pt>
                      <c:pt idx="68" formatCode="General">
                        <c:v>-19.881515151515153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-40.894318181818178</c:v>
                      </c:pt>
                      <c:pt idx="25" formatCode="General">
                        <c:v>-40.471590909090907</c:v>
                      </c:pt>
                      <c:pt idx="26" formatCode="General">
                        <c:v>-40.048863636363635</c:v>
                      </c:pt>
                      <c:pt idx="27" formatCode="General">
                        <c:v>-39.626136363636363</c:v>
                      </c:pt>
                      <c:pt idx="28" formatCode="General">
                        <c:v>-39.203409090909091</c:v>
                      </c:pt>
                      <c:pt idx="29" formatCode="General">
                        <c:v>-38.780681818181819</c:v>
                      </c:pt>
                      <c:pt idx="30" formatCode="General">
                        <c:v>-38.357954545454547</c:v>
                      </c:pt>
                      <c:pt idx="31" formatCode="General">
                        <c:v>-37.989727685325263</c:v>
                      </c:pt>
                      <c:pt idx="32" formatCode="General">
                        <c:v>-37.65084720121029</c:v>
                      </c:pt>
                      <c:pt idx="33" formatCode="General">
                        <c:v>-37.311966717095309</c:v>
                      </c:pt>
                      <c:pt idx="34" formatCode="General">
                        <c:v>-36.973086232980336</c:v>
                      </c:pt>
                      <c:pt idx="35" formatCode="General">
                        <c:v>-36.634205748865355</c:v>
                      </c:pt>
                      <c:pt idx="36" formatCode="General">
                        <c:v>-36.295325264750375</c:v>
                      </c:pt>
                      <c:pt idx="37" formatCode="General">
                        <c:v>-35.957957639939487</c:v>
                      </c:pt>
                      <c:pt idx="38" formatCode="General">
                        <c:v>-35.656898638426625</c:v>
                      </c:pt>
                      <c:pt idx="39" formatCode="General">
                        <c:v>-35.355839636913764</c:v>
                      </c:pt>
                      <c:pt idx="40" formatCode="General">
                        <c:v>-35.05478063540091</c:v>
                      </c:pt>
                      <c:pt idx="41" formatCode="General">
                        <c:v>-34.753721633888048</c:v>
                      </c:pt>
                      <c:pt idx="42" formatCode="General">
                        <c:v>-34.452662632375187</c:v>
                      </c:pt>
                      <c:pt idx="43" formatCode="General">
                        <c:v>-34.151603630862326</c:v>
                      </c:pt>
                      <c:pt idx="44" formatCode="General">
                        <c:v>-33.856399394856275</c:v>
                      </c:pt>
                      <c:pt idx="45" formatCode="General">
                        <c:v>-33.568956127080178</c:v>
                      </c:pt>
                      <c:pt idx="46" formatCode="General">
                        <c:v>-33.28151285930408</c:v>
                      </c:pt>
                      <c:pt idx="47" formatCode="General">
                        <c:v>-32.994069591527989</c:v>
                      </c:pt>
                      <c:pt idx="48" formatCode="General">
                        <c:v>-32.706626323751891</c:v>
                      </c:pt>
                      <c:pt idx="49" formatCode="General">
                        <c:v>-32.419183055975793</c:v>
                      </c:pt>
                      <c:pt idx="50" formatCode="General">
                        <c:v>-32.131739788199695</c:v>
                      </c:pt>
                      <c:pt idx="51" formatCode="General">
                        <c:v>-31.851393939393937</c:v>
                      </c:pt>
                      <c:pt idx="52" formatCode="General">
                        <c:v>-31.571575757575758</c:v>
                      </c:pt>
                      <c:pt idx="53" formatCode="General">
                        <c:v>-31.286727272727269</c:v>
                      </c:pt>
                      <c:pt idx="54" formatCode="General">
                        <c:v>-31.005030303030303</c:v>
                      </c:pt>
                      <c:pt idx="55" formatCode="General">
                        <c:v>-30.726242424242425</c:v>
                      </c:pt>
                      <c:pt idx="56" formatCode="General">
                        <c:v>-30.45272727272727</c:v>
                      </c:pt>
                      <c:pt idx="57" formatCode="General">
                        <c:v>-30.180423600605142</c:v>
                      </c:pt>
                      <c:pt idx="58" formatCode="General">
                        <c:v>-29.909621785173975</c:v>
                      </c:pt>
                      <c:pt idx="59" formatCode="General">
                        <c:v>-29.638819969742812</c:v>
                      </c:pt>
                      <c:pt idx="60" formatCode="General">
                        <c:v>-29.368018154311645</c:v>
                      </c:pt>
                      <c:pt idx="61" formatCode="General">
                        <c:v>-29.097216338880482</c:v>
                      </c:pt>
                      <c:pt idx="62" formatCode="General">
                        <c:v>-28.826414523449319</c:v>
                      </c:pt>
                      <c:pt idx="63" formatCode="General">
                        <c:v>-28.555612708018153</c:v>
                      </c:pt>
                      <c:pt idx="64" formatCode="General">
                        <c:v>-28.291030303030301</c:v>
                      </c:pt>
                      <c:pt idx="65" formatCode="General">
                        <c:v>-28.030424242424242</c:v>
                      </c:pt>
                      <c:pt idx="66" formatCode="General">
                        <c:v>-27.765542168674699</c:v>
                      </c:pt>
                      <c:pt idx="67" formatCode="General">
                        <c:v>-27.503636363636364</c:v>
                      </c:pt>
                      <c:pt idx="68" formatCode="General">
                        <c:v>-27.24909090909091</c:v>
                      </c:pt>
                      <c:pt idx="69" formatCode="General">
                        <c:v>-26.990606060606062</c:v>
                      </c:pt>
                      <c:pt idx="70" formatCode="General">
                        <c:v>-26.73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-14.864318181818181</c:v>
                      </c:pt>
                      <c:pt idx="25" formatCode="General">
                        <c:v>-14.841590909090909</c:v>
                      </c:pt>
                      <c:pt idx="26" formatCode="General">
                        <c:v>-14.818863636363636</c:v>
                      </c:pt>
                      <c:pt idx="27" formatCode="General">
                        <c:v>-14.796136363636364</c:v>
                      </c:pt>
                      <c:pt idx="28" formatCode="General">
                        <c:v>-14.773409090909091</c:v>
                      </c:pt>
                      <c:pt idx="29" formatCode="General">
                        <c:v>-14.750681818181819</c:v>
                      </c:pt>
                      <c:pt idx="30" formatCode="General">
                        <c:v>-14.727954545454546</c:v>
                      </c:pt>
                      <c:pt idx="31" formatCode="General">
                        <c:v>-14.70623298033283</c:v>
                      </c:pt>
                      <c:pt idx="32" formatCode="General">
                        <c:v>-14.685052950075644</c:v>
                      </c:pt>
                      <c:pt idx="33" formatCode="General">
                        <c:v>-14.663872919818457</c:v>
                      </c:pt>
                      <c:pt idx="34" formatCode="General">
                        <c:v>-14.642692889561271</c:v>
                      </c:pt>
                      <c:pt idx="35" formatCode="General">
                        <c:v>-14.621512859304085</c:v>
                      </c:pt>
                      <c:pt idx="36" formatCode="General">
                        <c:v>-14.600332829046899</c:v>
                      </c:pt>
                      <c:pt idx="37" formatCode="General">
                        <c:v>-14.578547655068078</c:v>
                      </c:pt>
                      <c:pt idx="38" formatCode="General">
                        <c:v>-14.542239031770045</c:v>
                      </c:pt>
                      <c:pt idx="39" formatCode="General">
                        <c:v>-14.505930408472013</c:v>
                      </c:pt>
                      <c:pt idx="40" formatCode="General">
                        <c:v>-14.469621785173979</c:v>
                      </c:pt>
                      <c:pt idx="41" formatCode="General">
                        <c:v>-14.433313161875946</c:v>
                      </c:pt>
                      <c:pt idx="42" formatCode="General">
                        <c:v>-14.397004538577912</c:v>
                      </c:pt>
                      <c:pt idx="43" formatCode="General">
                        <c:v>-14.360695915279878</c:v>
                      </c:pt>
                      <c:pt idx="44" formatCode="General">
                        <c:v>-14.314629349470499</c:v>
                      </c:pt>
                      <c:pt idx="45" formatCode="General">
                        <c:v>-14.255627836611195</c:v>
                      </c:pt>
                      <c:pt idx="46" formatCode="General">
                        <c:v>-14.196626323751891</c:v>
                      </c:pt>
                      <c:pt idx="47" formatCode="General">
                        <c:v>-14.137624810892586</c:v>
                      </c:pt>
                      <c:pt idx="48" formatCode="General">
                        <c:v>-14.078623298033282</c:v>
                      </c:pt>
                      <c:pt idx="49" formatCode="General">
                        <c:v>-14.019621785173978</c:v>
                      </c:pt>
                      <c:pt idx="50" formatCode="General">
                        <c:v>-13.960620272314674</c:v>
                      </c:pt>
                      <c:pt idx="51" formatCode="General">
                        <c:v>-13.895333333333333</c:v>
                      </c:pt>
                      <c:pt idx="52" formatCode="General">
                        <c:v>-13.827636363636364</c:v>
                      </c:pt>
                      <c:pt idx="53" formatCode="General">
                        <c:v>-13.754909090909091</c:v>
                      </c:pt>
                      <c:pt idx="54" formatCode="General">
                        <c:v>-13.682181818181817</c:v>
                      </c:pt>
                      <c:pt idx="55" formatCode="General">
                        <c:v>-13.609454545454545</c:v>
                      </c:pt>
                      <c:pt idx="56" formatCode="General">
                        <c:v>-13.531454545454546</c:v>
                      </c:pt>
                      <c:pt idx="57" formatCode="General">
                        <c:v>-13.452692889561272</c:v>
                      </c:pt>
                      <c:pt idx="58" formatCode="General">
                        <c:v>-13.374024205748865</c:v>
                      </c:pt>
                      <c:pt idx="59" formatCode="General">
                        <c:v>-13.295355521936459</c:v>
                      </c:pt>
                      <c:pt idx="60" formatCode="General">
                        <c:v>-13.216686838124055</c:v>
                      </c:pt>
                      <c:pt idx="61" formatCode="General">
                        <c:v>-13.138018154311649</c:v>
                      </c:pt>
                      <c:pt idx="62" formatCode="General">
                        <c:v>-13.059349470499242</c:v>
                      </c:pt>
                      <c:pt idx="63" formatCode="General">
                        <c:v>-12.980680786686838</c:v>
                      </c:pt>
                      <c:pt idx="64" formatCode="General">
                        <c:v>-12.901939393939394</c:v>
                      </c:pt>
                      <c:pt idx="65" formatCode="General">
                        <c:v>-12.823151515151515</c:v>
                      </c:pt>
                      <c:pt idx="66" formatCode="General">
                        <c:v>-12.739036144578312</c:v>
                      </c:pt>
                      <c:pt idx="67" formatCode="General">
                        <c:v>-12.654545454545454</c:v>
                      </c:pt>
                      <c:pt idx="68" formatCode="General">
                        <c:v>-12.569696969696968</c:v>
                      </c:pt>
                      <c:pt idx="69" formatCode="General">
                        <c:v>-12.484848484848484</c:v>
                      </c:pt>
                      <c:pt idx="70" formatCode="General">
                        <c:v>-12.4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-11.664166666666668</c:v>
                      </c:pt>
                      <c:pt idx="25" formatCode="General">
                        <c:v>-11.480833333333335</c:v>
                      </c:pt>
                      <c:pt idx="26" formatCode="General">
                        <c:v>-11.297500000000001</c:v>
                      </c:pt>
                      <c:pt idx="27" formatCode="General">
                        <c:v>-11.114166666666668</c:v>
                      </c:pt>
                      <c:pt idx="28" formatCode="General">
                        <c:v>-10.930833333333334</c:v>
                      </c:pt>
                      <c:pt idx="29" formatCode="General">
                        <c:v>-10.7475</c:v>
                      </c:pt>
                      <c:pt idx="30" formatCode="General">
                        <c:v>-10.564166666666667</c:v>
                      </c:pt>
                      <c:pt idx="31" formatCode="General">
                        <c:v>-10.411104387291982</c:v>
                      </c:pt>
                      <c:pt idx="32" formatCode="General">
                        <c:v>-10.274341906202723</c:v>
                      </c:pt>
                      <c:pt idx="33" formatCode="General">
                        <c:v>-10.137579425113465</c:v>
                      </c:pt>
                      <c:pt idx="34" formatCode="General">
                        <c:v>-10.000816944024207</c:v>
                      </c:pt>
                      <c:pt idx="35" formatCode="General">
                        <c:v>-9.8640544629349467</c:v>
                      </c:pt>
                      <c:pt idx="36" formatCode="General">
                        <c:v>-9.7272919818456884</c:v>
                      </c:pt>
                      <c:pt idx="37" formatCode="General">
                        <c:v>-9.5924538577912255</c:v>
                      </c:pt>
                      <c:pt idx="38" formatCode="General">
                        <c:v>-9.5038003025718609</c:v>
                      </c:pt>
                      <c:pt idx="39" formatCode="General">
                        <c:v>-9.4151467473524963</c:v>
                      </c:pt>
                      <c:pt idx="40" formatCode="General">
                        <c:v>-9.3264931921331318</c:v>
                      </c:pt>
                      <c:pt idx="41" formatCode="General">
                        <c:v>-9.2378396369137672</c:v>
                      </c:pt>
                      <c:pt idx="42" formatCode="General">
                        <c:v>-9.1491860816944026</c:v>
                      </c:pt>
                      <c:pt idx="43" formatCode="General">
                        <c:v>-9.060532526475038</c:v>
                      </c:pt>
                      <c:pt idx="44" formatCode="General">
                        <c:v>-8.9917201210287434</c:v>
                      </c:pt>
                      <c:pt idx="45" formatCode="General">
                        <c:v>-8.9492087745839637</c:v>
                      </c:pt>
                      <c:pt idx="46" formatCode="General">
                        <c:v>-8.9066974281391822</c:v>
                      </c:pt>
                      <c:pt idx="47" formatCode="General">
                        <c:v>-8.8641860816944025</c:v>
                      </c:pt>
                      <c:pt idx="48" formatCode="General">
                        <c:v>-8.821674735249621</c:v>
                      </c:pt>
                      <c:pt idx="49" formatCode="General">
                        <c:v>-8.7791633888048395</c:v>
                      </c:pt>
                      <c:pt idx="50" formatCode="General">
                        <c:v>-8.7366520423600598</c:v>
                      </c:pt>
                      <c:pt idx="51" formatCode="General">
                        <c:v>-8.714090909090908</c:v>
                      </c:pt>
                      <c:pt idx="52" formatCode="General">
                        <c:v>-8.697248484848485</c:v>
                      </c:pt>
                      <c:pt idx="53" formatCode="General">
                        <c:v>-8.6869454545454552</c:v>
                      </c:pt>
                      <c:pt idx="54" formatCode="General">
                        <c:v>-8.680739393939394</c:v>
                      </c:pt>
                      <c:pt idx="55" formatCode="General">
                        <c:v>-8.678315151515152</c:v>
                      </c:pt>
                      <c:pt idx="56" formatCode="General">
                        <c:v>-8.6816909090909089</c:v>
                      </c:pt>
                      <c:pt idx="57" formatCode="General">
                        <c:v>-8.6889606656580938</c:v>
                      </c:pt>
                      <c:pt idx="58" formatCode="General">
                        <c:v>-8.7069636913767017</c:v>
                      </c:pt>
                      <c:pt idx="59" formatCode="General">
                        <c:v>-8.7249667170953114</c:v>
                      </c:pt>
                      <c:pt idx="60" formatCode="General">
                        <c:v>-8.7429697428139193</c:v>
                      </c:pt>
                      <c:pt idx="61" formatCode="General">
                        <c:v>-8.7609727685325272</c:v>
                      </c:pt>
                      <c:pt idx="62" formatCode="General">
                        <c:v>-8.7789757942511351</c:v>
                      </c:pt>
                      <c:pt idx="63" formatCode="General">
                        <c:v>-8.796978819969743</c:v>
                      </c:pt>
                      <c:pt idx="64" formatCode="General">
                        <c:v>-8.8221151515151508</c:v>
                      </c:pt>
                      <c:pt idx="65" formatCode="General">
                        <c:v>-8.8518121212121219</c:v>
                      </c:pt>
                      <c:pt idx="66" formatCode="General">
                        <c:v>-8.8853855421686756</c:v>
                      </c:pt>
                      <c:pt idx="67" formatCode="General">
                        <c:v>-8.920272727272728</c:v>
                      </c:pt>
                      <c:pt idx="68" formatCode="General">
                        <c:v>-8.9578484848484852</c:v>
                      </c:pt>
                      <c:pt idx="69" formatCode="General">
                        <c:v>-8.9973939393939393</c:v>
                      </c:pt>
                      <c:pt idx="70" formatCode="General">
                        <c:v>-9.0380000000000003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3" sqref="E1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62" t="s">
        <v>37</v>
      </c>
      <c r="E1" s="163"/>
      <c r="F1" s="163"/>
      <c r="G1" s="163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7" zoomScale="85" zoomScaleNormal="85" zoomScaleSheetLayoutView="25" workbookViewId="0">
      <selection activeCell="CG20" sqref="CG20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447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801.8</v>
      </c>
      <c r="R3" s="3">
        <v>818.3</v>
      </c>
      <c r="S3" s="3">
        <v>834.8</v>
      </c>
      <c r="T3" s="51">
        <v>851.3</v>
      </c>
      <c r="U3" s="54">
        <v>867.8</v>
      </c>
      <c r="V3" s="3">
        <v>933.9</v>
      </c>
      <c r="W3" s="1">
        <v>950.4</v>
      </c>
      <c r="X3" s="52">
        <v>967</v>
      </c>
      <c r="Y3" s="3">
        <v>983.5</v>
      </c>
      <c r="Z3" s="3">
        <v>1000</v>
      </c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71</v>
      </c>
      <c r="F4" s="85">
        <v>8.0365000000000001E-10</v>
      </c>
      <c r="G4" s="85">
        <v>8.2778999999999999E-10</v>
      </c>
      <c r="H4" s="85">
        <v>8.5167000000000002E-10</v>
      </c>
      <c r="I4" s="85">
        <v>2.0535E-9</v>
      </c>
      <c r="J4" s="85">
        <v>2.1424E-9</v>
      </c>
      <c r="K4" s="85">
        <v>1.8017999999999999E-9</v>
      </c>
      <c r="L4" s="85">
        <v>2.4303000000000002E-9</v>
      </c>
      <c r="M4" s="85">
        <v>2.1987999999999999E-9</v>
      </c>
      <c r="N4" s="85">
        <v>2.4579E-9</v>
      </c>
      <c r="O4" s="85">
        <v>6.6927999999999999E-10</v>
      </c>
      <c r="P4" s="85">
        <v>4.9068999999999996E-12</v>
      </c>
      <c r="Q4" s="85">
        <v>8.1137000000000002E-18</v>
      </c>
      <c r="R4" s="85">
        <v>1.1646E-20</v>
      </c>
      <c r="S4" s="85">
        <v>7.9604999999999996E-24</v>
      </c>
      <c r="T4" s="85">
        <v>4.3644999999999998E-29</v>
      </c>
      <c r="U4" s="85">
        <v>5.7147E-35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1</v>
      </c>
      <c r="D5" s="41">
        <f t="shared" si="0"/>
        <v>0</v>
      </c>
      <c r="E5" s="45" t="s">
        <v>86</v>
      </c>
      <c r="F5" s="85">
        <v>1.5923E-9</v>
      </c>
      <c r="G5" s="85">
        <v>1.4957999999999999E-9</v>
      </c>
      <c r="H5" s="85">
        <v>1.2792999999999999E-9</v>
      </c>
      <c r="I5" s="85">
        <v>2.4558000000000001E-9</v>
      </c>
      <c r="J5" s="85">
        <v>1.9897999999999999E-9</v>
      </c>
      <c r="K5" s="85">
        <v>3.0088999999999998E-10</v>
      </c>
      <c r="L5" s="85">
        <v>2.6245999999999999E-10</v>
      </c>
      <c r="M5" s="85">
        <v>1.8596E-10</v>
      </c>
      <c r="N5" s="85">
        <v>4.3104999999999997E-10</v>
      </c>
      <c r="O5" s="85">
        <v>2.0457000000000001E-9</v>
      </c>
      <c r="P5" s="85">
        <v>9.1651000000000001E-9</v>
      </c>
      <c r="Q5" s="85">
        <v>8.0994999999999992E-9</v>
      </c>
      <c r="R5" s="85">
        <v>3.6552E-9</v>
      </c>
      <c r="S5" s="85">
        <v>1.7214999999999999E-9</v>
      </c>
      <c r="T5" s="85">
        <v>2.5111000000000003E-10</v>
      </c>
      <c r="U5" s="85">
        <v>3.9415E-11</v>
      </c>
      <c r="V5" s="85">
        <v>2.2421000000000001E-17</v>
      </c>
      <c r="W5" s="85">
        <v>9.7305999999999997E-21</v>
      </c>
      <c r="X5" s="85">
        <v>3.3406999999999999E-26</v>
      </c>
      <c r="Y5" s="85">
        <v>2.6523E-34</v>
      </c>
      <c r="Z5" s="85">
        <v>5.2004E-34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8</v>
      </c>
      <c r="C6" s="41">
        <f t="shared" si="0"/>
        <v>0</v>
      </c>
      <c r="D6" s="41">
        <f t="shared" si="0"/>
        <v>0</v>
      </c>
      <c r="E6" s="45" t="s">
        <v>84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2.6512000000000001E-36</v>
      </c>
      <c r="M6" s="85">
        <v>2.8034E-28</v>
      </c>
      <c r="N6" s="85">
        <v>6.9469999999999996E-22</v>
      </c>
      <c r="O6" s="85">
        <v>7.0654999999999999E-17</v>
      </c>
      <c r="P6" s="85">
        <v>3.1270999999999999E-13</v>
      </c>
      <c r="Q6" s="85">
        <v>7.7286000000000003E-11</v>
      </c>
      <c r="R6" s="85">
        <v>2.0942000000000001E-10</v>
      </c>
      <c r="S6" s="85">
        <v>4.9854000000000002E-10</v>
      </c>
      <c r="T6" s="85">
        <v>1.0544E-9</v>
      </c>
      <c r="U6" s="85">
        <v>2.0024E-9</v>
      </c>
      <c r="V6" s="85">
        <v>1.0584000000000001E-8</v>
      </c>
      <c r="W6" s="85">
        <v>1.3262999999999999E-8</v>
      </c>
      <c r="X6" s="85">
        <v>1.5556E-8</v>
      </c>
      <c r="Y6" s="85">
        <v>1.7138999999999999E-8</v>
      </c>
      <c r="Z6" s="85">
        <v>1.7850999999999999E-8</v>
      </c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7</v>
      </c>
      <c r="C7" s="41">
        <f t="shared" si="0"/>
        <v>0</v>
      </c>
      <c r="D7" s="41">
        <f t="shared" si="0"/>
        <v>0</v>
      </c>
      <c r="E7" s="45" t="s">
        <v>85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1.0957E-31</v>
      </c>
      <c r="M7" s="85">
        <v>1.5801E-24</v>
      </c>
      <c r="N7" s="85">
        <v>7.9376000000000004E-19</v>
      </c>
      <c r="O7" s="85">
        <v>2.3183000000000001E-14</v>
      </c>
      <c r="P7" s="85">
        <v>4.2018000000000003E-11</v>
      </c>
      <c r="Q7" s="85">
        <v>5.9332999999999998E-9</v>
      </c>
      <c r="R7" s="85">
        <v>1.4607999999999999E-8</v>
      </c>
      <c r="S7" s="85">
        <v>3.2074E-8</v>
      </c>
      <c r="T7" s="85">
        <v>6.3429000000000005E-8</v>
      </c>
      <c r="U7" s="85">
        <v>1.1403E-7</v>
      </c>
      <c r="V7" s="85">
        <v>5.3705999999999997E-7</v>
      </c>
      <c r="W7" s="85">
        <v>6.6833999999999996E-7</v>
      </c>
      <c r="X7" s="85">
        <v>7.8443000000000004E-7</v>
      </c>
      <c r="Y7" s="85">
        <v>8.7112999999999999E-7</v>
      </c>
      <c r="Z7" s="85">
        <v>9.2047999999999999E-7</v>
      </c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450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7.4660999999999998E-28</v>
      </c>
      <c r="M8" s="85">
        <v>1.4109E-21</v>
      </c>
      <c r="N8" s="85">
        <v>1.3930999999999999E-16</v>
      </c>
      <c r="O8" s="85">
        <v>1.1398000000000001E-12</v>
      </c>
      <c r="P8" s="85">
        <v>8.2902999999999998E-10</v>
      </c>
      <c r="Q8" s="85">
        <v>6.5768999999999998E-8</v>
      </c>
      <c r="R8" s="85">
        <v>1.4656999999999999E-7</v>
      </c>
      <c r="S8" s="85">
        <v>2.9574999999999998E-7</v>
      </c>
      <c r="T8" s="85">
        <v>5.4496000000000003E-7</v>
      </c>
      <c r="U8" s="85">
        <v>9.2440999999999995E-7</v>
      </c>
      <c r="V8" s="85">
        <v>3.8318999999999997E-6</v>
      </c>
      <c r="W8" s="85">
        <v>4.7226000000000003E-6</v>
      </c>
      <c r="X8" s="85">
        <v>5.5319000000000003E-6</v>
      </c>
      <c r="Y8" s="85">
        <v>6.1761E-6</v>
      </c>
      <c r="Z8" s="85">
        <v>6.6039000000000004E-6</v>
      </c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5</v>
      </c>
      <c r="C9" s="41">
        <f t="shared" si="0"/>
        <v>0</v>
      </c>
      <c r="D9" s="41">
        <f t="shared" si="0"/>
        <v>0</v>
      </c>
      <c r="E9" s="45" t="s">
        <v>65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2.4807E-25</v>
      </c>
      <c r="M9" s="85">
        <v>1.5264999999999999E-19</v>
      </c>
      <c r="N9" s="85">
        <v>6.0276999999999997E-15</v>
      </c>
      <c r="O9" s="85">
        <v>2.4429000000000001E-11</v>
      </c>
      <c r="P9" s="85">
        <v>1.1377999999999999E-8</v>
      </c>
      <c r="Q9" s="85">
        <v>7.4908999999999999E-7</v>
      </c>
      <c r="R9" s="85">
        <v>1.6496000000000001E-6</v>
      </c>
      <c r="S9" s="85">
        <v>3.3276000000000001E-6</v>
      </c>
      <c r="T9" s="85">
        <v>6.1945999999999999E-6</v>
      </c>
      <c r="U9" s="85">
        <v>1.0716999999999999E-5</v>
      </c>
      <c r="V9" s="85">
        <v>5.1932999999999999E-5</v>
      </c>
      <c r="W9" s="85">
        <v>6.7627999999999997E-5</v>
      </c>
      <c r="X9" s="85">
        <v>8.4164000000000003E-5</v>
      </c>
      <c r="Y9" s="85">
        <v>1.0035E-4</v>
      </c>
      <c r="Z9" s="85">
        <v>1.1512E-4</v>
      </c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4</v>
      </c>
      <c r="C10" s="41">
        <f t="shared" si="0"/>
        <v>0</v>
      </c>
      <c r="D10" s="41">
        <f t="shared" si="0"/>
        <v>0</v>
      </c>
      <c r="E10" s="45" t="s">
        <v>64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1.8450999999999998E-24</v>
      </c>
      <c r="M10" s="85">
        <v>2.7232E-19</v>
      </c>
      <c r="N10" s="85">
        <v>3.3840999999999999E-15</v>
      </c>
      <c r="O10" s="85">
        <v>5.6019000000000002E-12</v>
      </c>
      <c r="P10" s="85">
        <v>1.4256999999999999E-9</v>
      </c>
      <c r="Q10" s="85">
        <v>6.8219999999999998E-8</v>
      </c>
      <c r="R10" s="85">
        <v>1.4408E-7</v>
      </c>
      <c r="S10" s="85">
        <v>2.8234000000000003E-7</v>
      </c>
      <c r="T10" s="85">
        <v>5.1656999999999997E-7</v>
      </c>
      <c r="U10" s="85">
        <v>8.8762999999999996E-7</v>
      </c>
      <c r="V10" s="85">
        <v>4.5639999999999998E-6</v>
      </c>
      <c r="W10" s="85">
        <v>6.1422999999999996E-6</v>
      </c>
      <c r="X10" s="85">
        <v>7.9497999999999997E-6</v>
      </c>
      <c r="Y10" s="85">
        <v>9.9165000000000007E-6</v>
      </c>
      <c r="Z10" s="85">
        <v>1.1963E-5</v>
      </c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0</v>
      </c>
      <c r="E11" s="45" t="s">
        <v>66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2.1464E-33</v>
      </c>
      <c r="L11" s="85">
        <v>6.9334999999999997E-22</v>
      </c>
      <c r="M11" s="85">
        <v>2.7462999999999999E-17</v>
      </c>
      <c r="N11" s="85">
        <v>1.1748E-13</v>
      </c>
      <c r="O11" s="85">
        <v>8.5461000000000003E-11</v>
      </c>
      <c r="P11" s="85">
        <v>1.2631000000000001E-8</v>
      </c>
      <c r="Q11" s="85">
        <v>4.6244E-7</v>
      </c>
      <c r="R11" s="85">
        <v>9.4763999999999998E-7</v>
      </c>
      <c r="S11" s="85">
        <v>1.8243000000000001E-6</v>
      </c>
      <c r="T11" s="85">
        <v>3.3158999999999999E-6</v>
      </c>
      <c r="U11" s="85">
        <v>5.7181000000000004E-6</v>
      </c>
      <c r="V11" s="85">
        <v>3.2407000000000003E-5</v>
      </c>
      <c r="W11" s="85">
        <v>4.5470999999999999E-5</v>
      </c>
      <c r="X11" s="85">
        <v>6.1723000000000005E-5</v>
      </c>
      <c r="Y11" s="85">
        <v>8.1205999999999995E-5</v>
      </c>
      <c r="Z11" s="85">
        <v>1.0384E-4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2</v>
      </c>
      <c r="C12" s="41">
        <f t="shared" si="0"/>
        <v>0</v>
      </c>
      <c r="D12" s="41">
        <f t="shared" si="0"/>
        <v>0</v>
      </c>
      <c r="E12" s="45" t="s">
        <v>67</v>
      </c>
      <c r="F12" s="85">
        <v>0</v>
      </c>
      <c r="G12" s="85">
        <v>2.5048E-34</v>
      </c>
      <c r="H12" s="85">
        <v>4.6295000000000001E-32</v>
      </c>
      <c r="I12" s="85">
        <v>5.0051999999999997E-30</v>
      </c>
      <c r="J12" s="85">
        <v>3.4221000000000002E-28</v>
      </c>
      <c r="K12" s="85">
        <v>6.0175999999999999E-24</v>
      </c>
      <c r="L12" s="85">
        <v>8.4091999999999997E-16</v>
      </c>
      <c r="M12" s="85">
        <v>2.2343999999999998E-12</v>
      </c>
      <c r="N12" s="85">
        <v>1.1279E-9</v>
      </c>
      <c r="O12" s="85">
        <v>1.5410999999999999E-7</v>
      </c>
      <c r="P12" s="85">
        <v>6.6332999999999997E-6</v>
      </c>
      <c r="Q12" s="85">
        <v>1.0499E-4</v>
      </c>
      <c r="R12" s="85">
        <v>1.8377000000000001E-4</v>
      </c>
      <c r="S12" s="85">
        <v>3.0758000000000001E-4</v>
      </c>
      <c r="T12" s="85">
        <v>4.9401999999999996E-4</v>
      </c>
      <c r="U12" s="85">
        <v>7.6406E-4</v>
      </c>
      <c r="V12" s="85">
        <v>3.1756000000000002E-3</v>
      </c>
      <c r="W12" s="85">
        <v>4.2351000000000003E-3</v>
      </c>
      <c r="X12" s="85">
        <v>5.5154000000000002E-3</v>
      </c>
      <c r="Y12" s="85">
        <v>7.0235999999999996E-3</v>
      </c>
      <c r="Z12" s="85">
        <v>8.763E-3</v>
      </c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45" t="s">
        <v>2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2.9875999999999999E-31</v>
      </c>
      <c r="L13" s="85">
        <v>3.4561999999999999E-24</v>
      </c>
      <c r="M13" s="85">
        <v>3.2119999999999999E-20</v>
      </c>
      <c r="N13" s="85">
        <v>4.1811E-17</v>
      </c>
      <c r="O13" s="85">
        <v>1.274E-14</v>
      </c>
      <c r="P13" s="85">
        <v>1.2161E-12</v>
      </c>
      <c r="Q13" s="85">
        <v>4.54E-11</v>
      </c>
      <c r="R13" s="85">
        <v>9.9405000000000005E-11</v>
      </c>
      <c r="S13" s="85">
        <v>2.0869000000000001E-10</v>
      </c>
      <c r="T13" s="85">
        <v>4.2135E-10</v>
      </c>
      <c r="U13" s="85">
        <v>8.2043000000000003E-10</v>
      </c>
      <c r="V13" s="85">
        <v>8.6207000000000002E-9</v>
      </c>
      <c r="W13" s="85">
        <v>1.4499E-8</v>
      </c>
      <c r="X13" s="85">
        <v>2.3806999999999999E-8</v>
      </c>
      <c r="Y13" s="85">
        <v>3.8216000000000003E-8</v>
      </c>
      <c r="Z13" s="85">
        <v>6.0065000000000002E-8</v>
      </c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1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 t="s">
        <v>1</v>
      </c>
      <c r="F14" s="85">
        <v>0.2</v>
      </c>
      <c r="G14" s="85">
        <v>0.2</v>
      </c>
      <c r="H14" s="85">
        <v>0.2</v>
      </c>
      <c r="I14" s="85">
        <v>0.2</v>
      </c>
      <c r="J14" s="85">
        <v>0.2</v>
      </c>
      <c r="K14" s="85">
        <v>0.2</v>
      </c>
      <c r="L14" s="85">
        <v>0.2</v>
      </c>
      <c r="M14" s="85">
        <v>0.2</v>
      </c>
      <c r="N14" s="85">
        <v>0.2</v>
      </c>
      <c r="O14" s="85">
        <v>0.2</v>
      </c>
      <c r="P14" s="85">
        <v>0.2</v>
      </c>
      <c r="Q14" s="85">
        <v>0.2</v>
      </c>
      <c r="R14" s="85">
        <v>0.2</v>
      </c>
      <c r="S14" s="85">
        <v>0.2</v>
      </c>
      <c r="T14" s="85">
        <v>0.2</v>
      </c>
      <c r="U14" s="85">
        <v>0.2</v>
      </c>
      <c r="V14" s="85">
        <v>0.2</v>
      </c>
      <c r="W14" s="85">
        <v>0.2</v>
      </c>
      <c r="X14" s="85">
        <v>0.2</v>
      </c>
      <c r="Y14" s="85">
        <v>0.2</v>
      </c>
      <c r="Z14" s="85">
        <v>0.2</v>
      </c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2</v>
      </c>
      <c r="C15" s="41">
        <f t="shared" si="0"/>
        <v>1</v>
      </c>
      <c r="D15" s="41">
        <f t="shared" si="0"/>
        <v>0</v>
      </c>
      <c r="E15" s="45" t="s">
        <v>80</v>
      </c>
      <c r="F15" s="85">
        <v>0.12</v>
      </c>
      <c r="G15" s="85">
        <v>0.12</v>
      </c>
      <c r="H15" s="85">
        <v>0.12001000000000001</v>
      </c>
      <c r="I15" s="85">
        <v>0.12001000000000001</v>
      </c>
      <c r="J15" s="85">
        <v>0.12002</v>
      </c>
      <c r="K15" s="85">
        <v>0.12025</v>
      </c>
      <c r="L15" s="85">
        <v>0.11992999999999999</v>
      </c>
      <c r="M15" s="85">
        <v>0.11940000000000001</v>
      </c>
      <c r="N15" s="85">
        <v>0.11693000000000001</v>
      </c>
      <c r="O15" s="85">
        <v>0.10907</v>
      </c>
      <c r="P15" s="85">
        <v>9.1824000000000003E-2</v>
      </c>
      <c r="Q15" s="85">
        <v>6.6354999999999997E-2</v>
      </c>
      <c r="R15" s="85">
        <v>5.9573000000000001E-2</v>
      </c>
      <c r="S15" s="85">
        <v>5.2928999999999997E-2</v>
      </c>
      <c r="T15" s="85">
        <v>4.6559000000000003E-2</v>
      </c>
      <c r="U15" s="85">
        <v>4.0571999999999997E-2</v>
      </c>
      <c r="V15" s="85">
        <v>2.1586000000000001E-2</v>
      </c>
      <c r="W15" s="85">
        <v>1.813E-2</v>
      </c>
      <c r="X15" s="85">
        <v>1.5143E-2</v>
      </c>
      <c r="Y15" s="85">
        <v>1.2585000000000001E-2</v>
      </c>
      <c r="Z15" s="85">
        <v>1.0330000000000001E-2</v>
      </c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45" t="s">
        <v>448</v>
      </c>
      <c r="F16" s="85">
        <v>0.12</v>
      </c>
      <c r="G16" s="85">
        <v>0.11999</v>
      </c>
      <c r="H16" s="85">
        <v>0.11999</v>
      </c>
      <c r="I16" s="85">
        <v>0.11999</v>
      </c>
      <c r="J16" s="85">
        <v>0.11998</v>
      </c>
      <c r="K16" s="85">
        <v>0.11960999999999999</v>
      </c>
      <c r="L16" s="85">
        <v>0.12006</v>
      </c>
      <c r="M16" s="85">
        <v>0.1206</v>
      </c>
      <c r="N16" s="85">
        <v>0.12306</v>
      </c>
      <c r="O16" s="85">
        <v>0.13092000000000001</v>
      </c>
      <c r="P16" s="85">
        <v>0.14815999999999999</v>
      </c>
      <c r="Q16" s="85">
        <v>0.17360999999999999</v>
      </c>
      <c r="R16" s="85">
        <v>0.18038999999999999</v>
      </c>
      <c r="S16" s="85">
        <v>0.18701999999999999</v>
      </c>
      <c r="T16" s="85">
        <v>0.19338</v>
      </c>
      <c r="U16" s="85">
        <v>0.19936000000000001</v>
      </c>
      <c r="V16" s="85">
        <v>0.21826999999999999</v>
      </c>
      <c r="W16" s="85">
        <v>0.22170000000000001</v>
      </c>
      <c r="X16" s="85">
        <v>0.22464999999999999</v>
      </c>
      <c r="Y16" s="85">
        <v>0.22716</v>
      </c>
      <c r="Z16" s="85">
        <v>0.22742999999999999</v>
      </c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1</v>
      </c>
      <c r="D17" s="41">
        <f t="shared" si="0"/>
        <v>0</v>
      </c>
      <c r="E17" s="45" t="s">
        <v>76</v>
      </c>
      <c r="F17" s="85">
        <v>6.6206000000000004E-7</v>
      </c>
      <c r="G17" s="85">
        <v>1.2291E-6</v>
      </c>
      <c r="H17" s="85">
        <v>2.1314E-6</v>
      </c>
      <c r="I17" s="85">
        <v>3.4898E-6</v>
      </c>
      <c r="J17" s="85">
        <v>5.4422000000000002E-6</v>
      </c>
      <c r="K17" s="85">
        <v>1.3877E-4</v>
      </c>
      <c r="L17" s="85">
        <v>4.0168999999999996E-6</v>
      </c>
      <c r="M17" s="85">
        <v>6.2609999999999999E-6</v>
      </c>
      <c r="N17" s="85">
        <v>8.5943E-6</v>
      </c>
      <c r="O17" s="85">
        <v>1.1916000000000001E-5</v>
      </c>
      <c r="P17" s="85">
        <v>1.8984999999999999E-5</v>
      </c>
      <c r="Q17" s="85">
        <v>3.5445999999999999E-5</v>
      </c>
      <c r="R17" s="85">
        <v>4.2101000000000002E-5</v>
      </c>
      <c r="S17" s="85">
        <v>5.0173999999999998E-5</v>
      </c>
      <c r="T17" s="85">
        <v>5.9920999999999998E-5</v>
      </c>
      <c r="U17" s="85">
        <v>7.1633999999999999E-5</v>
      </c>
      <c r="V17" s="85">
        <v>1.4595E-4</v>
      </c>
      <c r="W17" s="85">
        <v>1.7403000000000001E-4</v>
      </c>
      <c r="X17" s="85">
        <v>2.0735E-4</v>
      </c>
      <c r="Y17" s="85">
        <v>2.4688999999999999E-4</v>
      </c>
      <c r="Z17" s="85">
        <v>2.9137E-4</v>
      </c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3</v>
      </c>
      <c r="C18" s="41">
        <f t="shared" si="0"/>
        <v>0</v>
      </c>
      <c r="D18" s="41">
        <f t="shared" si="0"/>
        <v>2</v>
      </c>
      <c r="E18" s="45" t="s">
        <v>81</v>
      </c>
      <c r="F18" s="85">
        <v>3.9997999999999999E-2</v>
      </c>
      <c r="G18" s="85">
        <v>3.9996999999999998E-2</v>
      </c>
      <c r="H18" s="85">
        <v>3.9995000000000003E-2</v>
      </c>
      <c r="I18" s="85">
        <v>3.9992E-2</v>
      </c>
      <c r="J18" s="85">
        <v>3.9988000000000003E-2</v>
      </c>
      <c r="K18" s="85">
        <v>3.9884000000000003E-2</v>
      </c>
      <c r="L18" s="85">
        <v>3.9967999999999997E-2</v>
      </c>
      <c r="M18" s="85">
        <v>3.9942999999999999E-2</v>
      </c>
      <c r="N18" s="85">
        <v>3.9912000000000003E-2</v>
      </c>
      <c r="O18" s="85">
        <v>3.9870000000000003E-2</v>
      </c>
      <c r="P18" s="85">
        <v>3.9807000000000002E-2</v>
      </c>
      <c r="Q18" s="85">
        <v>3.9698999999999998E-2</v>
      </c>
      <c r="R18" s="85">
        <v>3.9662000000000003E-2</v>
      </c>
      <c r="S18" s="85">
        <v>3.9621000000000003E-2</v>
      </c>
      <c r="T18" s="85">
        <v>3.9573999999999998E-2</v>
      </c>
      <c r="U18" s="85">
        <v>3.9522000000000002E-2</v>
      </c>
      <c r="V18" s="85">
        <v>3.9245000000000002E-2</v>
      </c>
      <c r="W18" s="85">
        <v>3.9156999999999997E-2</v>
      </c>
      <c r="X18" s="85">
        <v>3.9059000000000003E-2</v>
      </c>
      <c r="Y18" s="85">
        <v>3.8952000000000001E-2</v>
      </c>
      <c r="Z18" s="85">
        <v>3.8837999999999998E-2</v>
      </c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1</v>
      </c>
      <c r="E19" s="45" t="s">
        <v>77</v>
      </c>
      <c r="F19" s="85">
        <v>3.2770000000000001E-6</v>
      </c>
      <c r="G19" s="85">
        <v>5.8621000000000002E-6</v>
      </c>
      <c r="H19" s="85">
        <v>9.8557999999999997E-6</v>
      </c>
      <c r="I19" s="85">
        <v>1.5722999999999998E-5</v>
      </c>
      <c r="J19" s="85">
        <v>2.3985000000000002E-5</v>
      </c>
      <c r="K19" s="85">
        <v>2.3111E-4</v>
      </c>
      <c r="L19" s="85">
        <v>6.3149000000000001E-5</v>
      </c>
      <c r="M19" s="85">
        <v>1.1344E-4</v>
      </c>
      <c r="N19" s="85">
        <v>1.7678E-4</v>
      </c>
      <c r="O19" s="85">
        <v>2.5963000000000001E-4</v>
      </c>
      <c r="P19" s="85">
        <v>3.8693000000000001E-4</v>
      </c>
      <c r="Q19" s="85">
        <v>6.0176999999999995E-4</v>
      </c>
      <c r="R19" s="85">
        <v>6.7520999999999998E-4</v>
      </c>
      <c r="S19" s="85">
        <v>7.5825999999999997E-4</v>
      </c>
      <c r="T19" s="85">
        <v>8.5178999999999995E-4</v>
      </c>
      <c r="U19" s="85">
        <v>9.5671000000000005E-4</v>
      </c>
      <c r="V19" s="85">
        <v>1.5095E-3</v>
      </c>
      <c r="W19" s="85">
        <v>1.6865000000000001E-3</v>
      </c>
      <c r="X19" s="85">
        <v>1.8816E-3</v>
      </c>
      <c r="Y19" s="85">
        <v>2.0963000000000002E-3</v>
      </c>
      <c r="Z19" s="85">
        <v>2.3240000000000001E-3</v>
      </c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 t="s">
        <v>458</v>
      </c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449</v>
      </c>
      <c r="F20" s="85">
        <v>1.8107E-9</v>
      </c>
      <c r="G20" s="85">
        <v>5.5202E-9</v>
      </c>
      <c r="H20" s="85">
        <v>1.4932999999999999E-8</v>
      </c>
      <c r="I20" s="85">
        <v>3.6500000000000003E-8</v>
      </c>
      <c r="J20" s="85">
        <v>8.1804999999999997E-8</v>
      </c>
      <c r="K20" s="85">
        <v>1.7170999999999999E-7</v>
      </c>
      <c r="L20" s="85">
        <v>1.0437000000000001E-4</v>
      </c>
      <c r="M20" s="85">
        <v>6.6472999999999999E-4</v>
      </c>
      <c r="N20" s="85">
        <v>3.1643000000000001E-3</v>
      </c>
      <c r="O20" s="85">
        <v>1.1068E-2</v>
      </c>
      <c r="P20" s="85">
        <v>2.8375000000000001E-2</v>
      </c>
      <c r="Q20" s="85">
        <v>5.3766000000000001E-2</v>
      </c>
      <c r="R20" s="85">
        <v>6.0427000000000002E-2</v>
      </c>
      <c r="S20" s="85">
        <v>6.6859000000000002E-2</v>
      </c>
      <c r="T20" s="85">
        <v>7.2891999999999998E-2</v>
      </c>
      <c r="U20" s="85">
        <v>7.8368999999999994E-2</v>
      </c>
      <c r="V20" s="85">
        <v>9.2562000000000005E-2</v>
      </c>
      <c r="W20" s="85">
        <v>9.3884999999999996E-2</v>
      </c>
      <c r="X20" s="85">
        <v>9.4297000000000006E-2</v>
      </c>
      <c r="Y20" s="85">
        <v>9.3831999999999999E-2</v>
      </c>
      <c r="Z20" s="85">
        <v>9.1944999999999999E-2</v>
      </c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89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1.4092999999999999E-36</v>
      </c>
      <c r="N21" s="85">
        <v>6.6404999999999999E-29</v>
      </c>
      <c r="O21" s="85">
        <v>3.8365000000000002E-22</v>
      </c>
      <c r="P21" s="85">
        <v>6.2182000000000004E-17</v>
      </c>
      <c r="Q21" s="85">
        <v>1.0982000000000001E-13</v>
      </c>
      <c r="R21" s="85">
        <v>2.9122E-13</v>
      </c>
      <c r="S21" s="85">
        <v>9.2577999999999992E-13</v>
      </c>
      <c r="T21" s="85">
        <v>1.2196999999999999E-12</v>
      </c>
      <c r="U21" s="85">
        <v>2.4042000000000002E-12</v>
      </c>
      <c r="V21" s="85">
        <v>4.4756E-11</v>
      </c>
      <c r="W21" s="85">
        <v>1.0908E-10</v>
      </c>
      <c r="X21" s="85">
        <v>3.2058999999999998E-10</v>
      </c>
      <c r="Y21" s="85">
        <v>3.1076999999999999E-9</v>
      </c>
      <c r="Z21" s="85">
        <v>9.6568E-7</v>
      </c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90</v>
      </c>
      <c r="F22" s="85">
        <v>0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0</v>
      </c>
      <c r="M22" s="85">
        <v>1.4571000000000001E-32</v>
      </c>
      <c r="N22" s="85">
        <v>9.7765000000000003E-25</v>
      </c>
      <c r="O22" s="85">
        <v>6.9556000000000002E-18</v>
      </c>
      <c r="P22" s="85">
        <v>1.0052E-12</v>
      </c>
      <c r="Q22" s="85">
        <v>1.0989E-9</v>
      </c>
      <c r="R22" s="85">
        <v>2.4667999999999998E-9</v>
      </c>
      <c r="S22" s="85">
        <v>6.5417999999999999E-9</v>
      </c>
      <c r="T22" s="85">
        <v>7.0989E-9</v>
      </c>
      <c r="U22" s="85">
        <v>1.1396999999999999E-8</v>
      </c>
      <c r="V22" s="85">
        <v>8.5688000000000006E-8</v>
      </c>
      <c r="W22" s="85">
        <v>1.6355999999999999E-7</v>
      </c>
      <c r="X22" s="85">
        <v>3.7413999999999999E-7</v>
      </c>
      <c r="Y22" s="85">
        <v>2.8057999999999999E-6</v>
      </c>
      <c r="Z22" s="85">
        <v>6.7186999999999998E-4</v>
      </c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1</v>
      </c>
      <c r="C23" s="41">
        <f t="shared" si="1"/>
        <v>1</v>
      </c>
      <c r="D23" s="41">
        <f t="shared" si="1"/>
        <v>0</v>
      </c>
      <c r="E23" s="83" t="s">
        <v>260</v>
      </c>
      <c r="F23" s="85">
        <v>0</v>
      </c>
      <c r="G23" s="85">
        <v>0</v>
      </c>
      <c r="H23" s="85">
        <v>0</v>
      </c>
      <c r="I23" s="85">
        <v>0</v>
      </c>
      <c r="J23" s="85">
        <v>0</v>
      </c>
      <c r="K23" s="85">
        <v>0</v>
      </c>
      <c r="L23" s="85">
        <v>0</v>
      </c>
      <c r="M23" s="85">
        <v>2.7430000000000001E-31</v>
      </c>
      <c r="N23" s="85">
        <v>6.8198999999999993E-24</v>
      </c>
      <c r="O23" s="85">
        <v>2.3155999999999999E-17</v>
      </c>
      <c r="P23" s="85">
        <v>2.1551999999999999E-12</v>
      </c>
      <c r="Q23" s="85">
        <v>2.0087999999999999E-9</v>
      </c>
      <c r="R23" s="85">
        <v>4.4841000000000003E-9</v>
      </c>
      <c r="S23" s="85">
        <v>1.1954000000000001E-8</v>
      </c>
      <c r="T23" s="85">
        <v>1.3166E-8</v>
      </c>
      <c r="U23" s="85">
        <v>2.1638000000000002E-8</v>
      </c>
      <c r="V23" s="85">
        <v>1.917E-7</v>
      </c>
      <c r="W23" s="85">
        <v>3.8718E-7</v>
      </c>
      <c r="X23" s="85">
        <v>9.4252E-7</v>
      </c>
      <c r="Y23" s="85">
        <v>7.5633000000000001E-6</v>
      </c>
      <c r="Z23" s="85">
        <v>1.9453999999999999E-3</v>
      </c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1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 t="s">
        <v>26</v>
      </c>
      <c r="F24" s="85">
        <v>-18.62</v>
      </c>
      <c r="G24" s="85">
        <v>-18.61</v>
      </c>
      <c r="H24" s="85">
        <v>-18.61</v>
      </c>
      <c r="I24" s="85">
        <v>-18.62</v>
      </c>
      <c r="J24" s="85">
        <v>-18.63</v>
      </c>
      <c r="K24" s="85">
        <v>-18.72</v>
      </c>
      <c r="L24" s="85">
        <v>-18.84</v>
      </c>
      <c r="M24" s="85">
        <v>-18.97</v>
      </c>
      <c r="N24" s="85">
        <v>-19.11</v>
      </c>
      <c r="O24" s="85">
        <v>-19.25</v>
      </c>
      <c r="P24" s="85">
        <v>-19.38</v>
      </c>
      <c r="Q24" s="85">
        <v>-19.510000000000002</v>
      </c>
      <c r="R24" s="85">
        <v>-19.55</v>
      </c>
      <c r="S24" s="85">
        <v>-19.579999999999998</v>
      </c>
      <c r="T24" s="85">
        <v>-19.61</v>
      </c>
      <c r="U24" s="85">
        <v>-19.64</v>
      </c>
      <c r="V24" s="85">
        <v>-19.78</v>
      </c>
      <c r="W24" s="85">
        <v>-19.82</v>
      </c>
      <c r="X24" s="85">
        <v>-19.850000000000001</v>
      </c>
      <c r="Y24" s="85">
        <v>-19.89</v>
      </c>
      <c r="Z24" s="85">
        <v>-19.93</v>
      </c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1</v>
      </c>
      <c r="E25" s="83" t="s">
        <v>5</v>
      </c>
      <c r="F25" s="85">
        <v>-65.89</v>
      </c>
      <c r="G25" s="85">
        <v>-62.42</v>
      </c>
      <c r="H25" s="85">
        <v>-59.34</v>
      </c>
      <c r="I25" s="85">
        <v>-56.57</v>
      </c>
      <c r="J25" s="85">
        <v>-54.09</v>
      </c>
      <c r="K25" s="85">
        <v>-43.47</v>
      </c>
      <c r="L25" s="85">
        <v>-44.7</v>
      </c>
      <c r="M25" s="85">
        <v>-41</v>
      </c>
      <c r="N25" s="85">
        <v>-38.21</v>
      </c>
      <c r="O25" s="85">
        <v>-35.97</v>
      </c>
      <c r="P25" s="85">
        <v>-33.979999999999997</v>
      </c>
      <c r="Q25" s="85">
        <v>-32.08</v>
      </c>
      <c r="R25" s="85">
        <v>-31.62</v>
      </c>
      <c r="S25" s="85">
        <v>-31.15</v>
      </c>
      <c r="T25" s="85">
        <v>-30.69</v>
      </c>
      <c r="U25" s="85">
        <v>-30.24</v>
      </c>
      <c r="V25" s="85">
        <v>-28.45</v>
      </c>
      <c r="W25" s="85">
        <v>-28.02</v>
      </c>
      <c r="X25" s="85">
        <v>-27.58</v>
      </c>
      <c r="Y25" s="85">
        <v>-27.16</v>
      </c>
      <c r="Z25" s="85">
        <v>-26.73</v>
      </c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1</v>
      </c>
      <c r="D26" s="41">
        <f t="shared" si="1"/>
        <v>0</v>
      </c>
      <c r="E26" s="83" t="s">
        <v>6</v>
      </c>
      <c r="F26" s="85">
        <v>-16.71</v>
      </c>
      <c r="G26" s="85">
        <v>-16.079999999999998</v>
      </c>
      <c r="H26" s="85">
        <v>-15.53</v>
      </c>
      <c r="I26" s="85">
        <v>-15.04</v>
      </c>
      <c r="J26" s="85">
        <v>-14.61</v>
      </c>
      <c r="K26" s="85">
        <v>-11.47</v>
      </c>
      <c r="L26" s="85">
        <v>-15.15</v>
      </c>
      <c r="M26" s="85">
        <v>-14.87</v>
      </c>
      <c r="N26" s="85">
        <v>-14.72</v>
      </c>
      <c r="O26" s="85">
        <v>-14.58</v>
      </c>
      <c r="P26" s="85">
        <v>-14.34</v>
      </c>
      <c r="Q26" s="85">
        <v>-13.95</v>
      </c>
      <c r="R26" s="85">
        <v>-13.84</v>
      </c>
      <c r="S26" s="85">
        <v>-13.72</v>
      </c>
      <c r="T26" s="85">
        <v>-13.6</v>
      </c>
      <c r="U26" s="85">
        <v>-13.47</v>
      </c>
      <c r="V26" s="85">
        <v>-12.95</v>
      </c>
      <c r="W26" s="85">
        <v>-12.82</v>
      </c>
      <c r="X26" s="85">
        <v>-12.68</v>
      </c>
      <c r="Y26" s="85">
        <v>-12.54</v>
      </c>
      <c r="Z26" s="85">
        <v>-12.4</v>
      </c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1</v>
      </c>
      <c r="C27" s="41">
        <f t="shared" si="1"/>
        <v>0</v>
      </c>
      <c r="D27" s="41">
        <f t="shared" si="1"/>
        <v>0</v>
      </c>
      <c r="E27" s="83" t="s">
        <v>7</v>
      </c>
      <c r="F27" s="85">
        <v>-23.95</v>
      </c>
      <c r="G27" s="85">
        <v>-22.83</v>
      </c>
      <c r="H27" s="85">
        <v>-21.83</v>
      </c>
      <c r="I27" s="85">
        <v>-20.95</v>
      </c>
      <c r="J27" s="85">
        <v>-20.149999999999999</v>
      </c>
      <c r="K27" s="85">
        <v>-19.52</v>
      </c>
      <c r="L27" s="85">
        <v>-13.26</v>
      </c>
      <c r="M27" s="85">
        <v>-11.71</v>
      </c>
      <c r="N27" s="85">
        <v>-10.5</v>
      </c>
      <c r="O27" s="85">
        <v>-9.5960000000000001</v>
      </c>
      <c r="P27" s="85">
        <v>-9.01</v>
      </c>
      <c r="Q27" s="85">
        <v>-8.7289999999999992</v>
      </c>
      <c r="R27" s="85">
        <v>-8.6989999999999998</v>
      </c>
      <c r="S27" s="85">
        <v>-8.6820000000000004</v>
      </c>
      <c r="T27" s="85">
        <v>-8.6780000000000008</v>
      </c>
      <c r="U27" s="85">
        <v>-8.6850000000000005</v>
      </c>
      <c r="V27" s="85">
        <v>-8.8040000000000003</v>
      </c>
      <c r="W27" s="85">
        <v>-8.8529999999999998</v>
      </c>
      <c r="X27" s="85">
        <v>-8.9090000000000007</v>
      </c>
      <c r="Y27" s="85">
        <v>-8.9710000000000001</v>
      </c>
      <c r="Z27" s="85">
        <v>-9.0380000000000003</v>
      </c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0</v>
      </c>
      <c r="AA33" s="106">
        <f t="shared" si="4"/>
        <v>0</v>
      </c>
      <c r="AB33" s="106">
        <f t="shared" si="4"/>
        <v>0</v>
      </c>
      <c r="AC33" s="106">
        <f t="shared" si="4"/>
        <v>0</v>
      </c>
      <c r="AD33" s="106">
        <f t="shared" si="4"/>
        <v>0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21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-19.510000000000002</v>
      </c>
      <c r="R34" s="14">
        <f t="shared" ca="1" si="5"/>
        <v>-19.55</v>
      </c>
      <c r="S34" s="14">
        <f t="shared" ca="1" si="5"/>
        <v>-19.579999999999998</v>
      </c>
      <c r="T34" s="14">
        <f t="shared" ca="1" si="5"/>
        <v>-19.61</v>
      </c>
      <c r="U34" s="14">
        <f t="shared" ca="1" si="5"/>
        <v>-19.64</v>
      </c>
      <c r="V34" s="14">
        <f t="shared" ca="1" si="5"/>
        <v>-19.78</v>
      </c>
      <c r="W34" s="14">
        <f t="shared" ca="1" si="5"/>
        <v>-19.82</v>
      </c>
      <c r="X34" s="14">
        <f t="shared" ca="1" si="5"/>
        <v>-19.850000000000001</v>
      </c>
      <c r="Y34" s="14">
        <f t="shared" ca="1" si="5"/>
        <v>-19.89</v>
      </c>
      <c r="Z34" s="14">
        <f t="shared" ca="1" si="5"/>
        <v>-19.93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22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-65.89</v>
      </c>
      <c r="G35" s="14">
        <f t="shared" ca="1" si="9"/>
        <v>-62.42</v>
      </c>
      <c r="H35" s="14">
        <f t="shared" ca="1" si="9"/>
        <v>-59.34</v>
      </c>
      <c r="I35" s="14">
        <f t="shared" ca="1" si="9"/>
        <v>-56.57</v>
      </c>
      <c r="J35" s="14">
        <f t="shared" ca="1" si="9"/>
        <v>-54.09</v>
      </c>
      <c r="K35" s="14">
        <f t="shared" ca="1" si="9"/>
        <v>-43.47</v>
      </c>
      <c r="L35" s="14">
        <f t="shared" ca="1" si="9"/>
        <v>-44.7</v>
      </c>
      <c r="M35" s="14">
        <f t="shared" ca="1" si="9"/>
        <v>-41</v>
      </c>
      <c r="N35" s="14">
        <f t="shared" ca="1" si="9"/>
        <v>-38.21</v>
      </c>
      <c r="O35" s="14">
        <f t="shared" ca="1" si="9"/>
        <v>-35.97</v>
      </c>
      <c r="P35" s="14">
        <f t="shared" ca="1" si="9"/>
        <v>-33.979999999999997</v>
      </c>
      <c r="Q35" s="14">
        <f t="shared" ca="1" si="9"/>
        <v>-32.08</v>
      </c>
      <c r="R35" s="14">
        <f t="shared" ca="1" si="9"/>
        <v>-31.62</v>
      </c>
      <c r="S35" s="14">
        <f t="shared" ca="1" si="9"/>
        <v>-31.15</v>
      </c>
      <c r="T35" s="14">
        <f t="shared" ca="1" si="9"/>
        <v>-30.69</v>
      </c>
      <c r="U35" s="14">
        <f t="shared" ca="1" si="9"/>
        <v>-30.24</v>
      </c>
      <c r="V35" s="14">
        <f t="shared" ca="1" si="5"/>
        <v>-28.45</v>
      </c>
      <c r="W35" s="14">
        <f t="shared" ca="1" si="5"/>
        <v>-28.02</v>
      </c>
      <c r="X35" s="14">
        <f t="shared" ca="1" si="5"/>
        <v>-27.58</v>
      </c>
      <c r="Y35" s="14">
        <f t="shared" ca="1" si="5"/>
        <v>-27.16</v>
      </c>
      <c r="Z35" s="14">
        <f t="shared" ca="1" si="5"/>
        <v>-26.73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23</v>
      </c>
      <c r="E36" s="11" t="str">
        <f t="shared" ca="1" si="8"/>
        <v>H (Ge)</v>
      </c>
      <c r="F36" s="14">
        <f t="shared" ca="1" si="9"/>
        <v>-16.71</v>
      </c>
      <c r="G36" s="14">
        <f t="shared" ca="1" si="5"/>
        <v>-16.079999999999998</v>
      </c>
      <c r="H36" s="14">
        <f t="shared" ca="1" si="5"/>
        <v>-15.53</v>
      </c>
      <c r="I36" s="14">
        <f t="shared" ca="1" si="5"/>
        <v>-15.04</v>
      </c>
      <c r="J36" s="14">
        <f t="shared" ca="1" si="5"/>
        <v>-14.61</v>
      </c>
      <c r="K36" s="14">
        <f t="shared" ca="1" si="5"/>
        <v>-11.47</v>
      </c>
      <c r="L36" s="14">
        <f t="shared" ca="1" si="5"/>
        <v>-15.15</v>
      </c>
      <c r="M36" s="14">
        <f t="shared" ca="1" si="5"/>
        <v>-14.87</v>
      </c>
      <c r="N36" s="14">
        <f t="shared" ca="1" si="5"/>
        <v>-14.72</v>
      </c>
      <c r="O36" s="14">
        <f t="shared" ca="1" si="5"/>
        <v>-14.58</v>
      </c>
      <c r="P36" s="14">
        <f t="shared" ca="1" si="5"/>
        <v>-14.34</v>
      </c>
      <c r="Q36" s="14">
        <f t="shared" ca="1" si="5"/>
        <v>-13.95</v>
      </c>
      <c r="R36" s="14">
        <f t="shared" ca="1" si="5"/>
        <v>-13.84</v>
      </c>
      <c r="S36" s="14">
        <f t="shared" ca="1" si="5"/>
        <v>-13.72</v>
      </c>
      <c r="T36" s="14">
        <f t="shared" ca="1" si="5"/>
        <v>-13.6</v>
      </c>
      <c r="U36" s="14">
        <f t="shared" ca="1" si="5"/>
        <v>-13.47</v>
      </c>
      <c r="V36" s="14">
        <f t="shared" ca="1" si="5"/>
        <v>-12.95</v>
      </c>
      <c r="W36" s="14">
        <f t="shared" ca="1" si="5"/>
        <v>-12.82</v>
      </c>
      <c r="X36" s="14">
        <f t="shared" ca="1" si="5"/>
        <v>-12.68</v>
      </c>
      <c r="Y36" s="14">
        <f t="shared" ca="1" si="5"/>
        <v>-12.54</v>
      </c>
      <c r="Z36" s="14">
        <f t="shared" ca="1" si="5"/>
        <v>-12.4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24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</v>
      </c>
      <c r="O37" s="14">
        <f t="shared" ca="1" si="5"/>
        <v>-9.5960000000000001</v>
      </c>
      <c r="P37" s="14">
        <f t="shared" ca="1" si="5"/>
        <v>-9.01</v>
      </c>
      <c r="Q37" s="14">
        <f t="shared" ca="1" si="5"/>
        <v>-8.7289999999999992</v>
      </c>
      <c r="R37" s="14">
        <f t="shared" ca="1" si="5"/>
        <v>-8.6989999999999998</v>
      </c>
      <c r="S37" s="14">
        <f t="shared" ca="1" si="5"/>
        <v>-8.6820000000000004</v>
      </c>
      <c r="T37" s="14">
        <f t="shared" ca="1" si="5"/>
        <v>-8.6780000000000008</v>
      </c>
      <c r="U37" s="14">
        <f t="shared" ca="1" si="5"/>
        <v>-8.6850000000000005</v>
      </c>
      <c r="V37" s="14">
        <f t="shared" ca="1" si="5"/>
        <v>-8.8040000000000003</v>
      </c>
      <c r="W37" s="14">
        <f t="shared" ca="1" si="5"/>
        <v>-8.8529999999999998</v>
      </c>
      <c r="X37" s="14">
        <f t="shared" ca="1" si="5"/>
        <v>-8.9090000000000007</v>
      </c>
      <c r="Y37" s="14">
        <f t="shared" ca="1" si="5"/>
        <v>-8.9710000000000001</v>
      </c>
      <c r="Z37" s="14">
        <f t="shared" ca="1" si="5"/>
        <v>-9.0380000000000003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801.8</v>
      </c>
      <c r="R40" s="8">
        <f t="shared" si="10"/>
        <v>818.3</v>
      </c>
      <c r="S40" s="8">
        <f t="shared" si="10"/>
        <v>834.8</v>
      </c>
      <c r="T40" s="8">
        <f t="shared" si="10"/>
        <v>851.3</v>
      </c>
      <c r="U40" s="8">
        <f t="shared" si="10"/>
        <v>867.8</v>
      </c>
      <c r="V40" s="8">
        <f t="shared" si="10"/>
        <v>933.9</v>
      </c>
      <c r="W40" s="8">
        <f t="shared" si="10"/>
        <v>950.4</v>
      </c>
      <c r="X40" s="8">
        <f t="shared" si="10"/>
        <v>967</v>
      </c>
      <c r="Y40" s="8">
        <f t="shared" si="10"/>
        <v>983.5</v>
      </c>
      <c r="Z40" s="8">
        <f t="shared" si="10"/>
        <v>1000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-196.58119793800003</v>
      </c>
      <c r="G41" s="10">
        <f t="shared" ca="1" si="11"/>
        <v>-198.831035122</v>
      </c>
      <c r="H41" s="10">
        <f t="shared" ca="1" si="11"/>
        <v>-201.04971510299998</v>
      </c>
      <c r="I41" s="10">
        <f t="shared" ca="1" si="11"/>
        <v>-203.36921393949999</v>
      </c>
      <c r="J41" s="10">
        <f t="shared" ca="1" si="11"/>
        <v>-205.71110649600001</v>
      </c>
      <c r="K41" s="10">
        <f t="shared" ca="1" si="11"/>
        <v>-219.04134525000001</v>
      </c>
      <c r="L41" s="10">
        <f t="shared" ca="1" si="11"/>
        <v>-221.723586321</v>
      </c>
      <c r="M41" s="10">
        <f t="shared" ca="1" si="11"/>
        <v>-232.19661643750001</v>
      </c>
      <c r="N41" s="10">
        <f t="shared" ca="1" si="11"/>
        <v>-243.1458983425</v>
      </c>
      <c r="O41" s="10">
        <f t="shared" ca="1" si="11"/>
        <v>-254.77486457040004</v>
      </c>
      <c r="P41" s="10">
        <f t="shared" ca="1" si="11"/>
        <v>-267.23036360300006</v>
      </c>
      <c r="Q41" s="10">
        <f t="shared" ca="1" si="11"/>
        <v>-280.6713215648</v>
      </c>
      <c r="R41" s="10">
        <f t="shared" ca="1" si="11"/>
        <v>-284.24729101230002</v>
      </c>
      <c r="S41" s="10">
        <f t="shared" ca="1" si="11"/>
        <v>-287.82246337639992</v>
      </c>
      <c r="T41" s="10">
        <f t="shared" ca="1" si="11"/>
        <v>-291.52002074609999</v>
      </c>
      <c r="U41" s="10">
        <f t="shared" ca="1" si="11"/>
        <v>-295.25102125199999</v>
      </c>
      <c r="V41" s="10">
        <f t="shared" ca="1" si="11"/>
        <v>-310.91741167739997</v>
      </c>
      <c r="W41" s="10">
        <f t="shared" ca="1" si="11"/>
        <v>-315.02515049279998</v>
      </c>
      <c r="X41" s="10">
        <f t="shared" ca="1" si="11"/>
        <v>-319.123142497</v>
      </c>
      <c r="Y41" s="10">
        <f t="shared" ca="1" si="11"/>
        <v>-323.29270627150004</v>
      </c>
      <c r="Z41" s="10">
        <f t="shared" ca="1" si="11"/>
        <v>-327.474897</v>
      </c>
      <c r="AA41" s="10">
        <f t="shared" ca="1" si="11"/>
        <v>0</v>
      </c>
      <c r="AB41" s="10">
        <f t="shared" ca="1" si="11"/>
        <v>0</v>
      </c>
      <c r="AC41" s="10">
        <f t="shared" ca="1" si="11"/>
        <v>0</v>
      </c>
      <c r="AD41" s="10">
        <f t="shared" ca="1" si="11"/>
        <v>0</v>
      </c>
      <c r="AE41" s="10">
        <f t="shared" ca="1" si="11"/>
        <v>0</v>
      </c>
      <c r="AF41" s="10">
        <f t="shared" ca="1" si="11"/>
        <v>0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 Pressure, at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801.8</v>
      </c>
      <c r="R45" s="3">
        <f t="shared" si="14"/>
        <v>818.3</v>
      </c>
      <c r="S45" s="3">
        <f t="shared" si="14"/>
        <v>834.8</v>
      </c>
      <c r="T45" s="3">
        <f t="shared" si="14"/>
        <v>851.3</v>
      </c>
      <c r="U45" s="3">
        <f t="shared" si="14"/>
        <v>867.8</v>
      </c>
      <c r="V45" s="3">
        <f t="shared" si="14"/>
        <v>933.9</v>
      </c>
      <c r="W45" s="3">
        <f t="shared" si="14"/>
        <v>950.4</v>
      </c>
      <c r="X45" s="3">
        <f t="shared" si="14"/>
        <v>967</v>
      </c>
      <c r="Y45" s="3">
        <f t="shared" si="14"/>
        <v>983.5</v>
      </c>
      <c r="Z45" s="3">
        <f t="shared" si="14"/>
        <v>1000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-64.61</v>
      </c>
      <c r="G46" s="14">
        <f t="shared" ca="1" si="16"/>
        <v>-61.739999999999995</v>
      </c>
      <c r="H46" s="14">
        <f t="shared" ca="1" si="16"/>
        <v>-59.19</v>
      </c>
      <c r="I46" s="14">
        <f t="shared" ca="1" si="16"/>
        <v>-56.94</v>
      </c>
      <c r="J46" s="14">
        <f t="shared" ca="1" si="16"/>
        <v>-54.91</v>
      </c>
      <c r="K46" s="14">
        <f t="shared" ca="1" si="16"/>
        <v>-50.51</v>
      </c>
      <c r="L46" s="14">
        <f t="shared" ca="1" si="16"/>
        <v>-41.67</v>
      </c>
      <c r="M46" s="14">
        <f t="shared" ca="1" si="16"/>
        <v>-38.29</v>
      </c>
      <c r="N46" s="14">
        <f t="shared" ca="1" si="16"/>
        <v>-35.72</v>
      </c>
      <c r="O46" s="14">
        <f t="shared" ca="1" si="16"/>
        <v>-33.771999999999998</v>
      </c>
      <c r="P46" s="14">
        <f t="shared" ca="1" si="16"/>
        <v>-32.36</v>
      </c>
      <c r="Q46" s="14">
        <f t="shared" ca="1" si="16"/>
        <v>-31.407999999999998</v>
      </c>
      <c r="R46" s="14">
        <f t="shared" ca="1" si="16"/>
        <v>-31.238</v>
      </c>
      <c r="S46" s="14">
        <f t="shared" ca="1" si="16"/>
        <v>-31.084000000000003</v>
      </c>
      <c r="T46" s="14">
        <f t="shared" ca="1" si="16"/>
        <v>-30.956000000000003</v>
      </c>
      <c r="U46" s="14">
        <f t="shared" ca="1" si="16"/>
        <v>-30.840000000000003</v>
      </c>
      <c r="V46" s="14">
        <f t="shared" ref="G46:BR50" ca="1" si="17">$A46*H.Ar + $B46*H.Se + $C46*H.Ge + $D46*H.Ga</f>
        <v>-30.558</v>
      </c>
      <c r="W46" s="14">
        <f t="shared" ca="1" si="17"/>
        <v>-30.526</v>
      </c>
      <c r="X46" s="14">
        <f t="shared" ca="1" si="17"/>
        <v>-30.498000000000001</v>
      </c>
      <c r="Y46" s="14">
        <f t="shared" ca="1" si="17"/>
        <v>-30.481999999999999</v>
      </c>
      <c r="Z46" s="14">
        <f t="shared" ca="1" si="17"/>
        <v>-30.475999999999999</v>
      </c>
      <c r="AA46" s="14">
        <f t="shared" ca="1" si="17"/>
        <v>0</v>
      </c>
      <c r="AB46" s="14">
        <f t="shared" ca="1" si="17"/>
        <v>0</v>
      </c>
      <c r="AC46" s="14">
        <f t="shared" ca="1" si="17"/>
        <v>0</v>
      </c>
      <c r="AD46" s="14">
        <f t="shared" ca="1" si="17"/>
        <v>0</v>
      </c>
      <c r="AE46" s="14">
        <f t="shared" ca="1" si="17"/>
        <v>0</v>
      </c>
      <c r="AF46" s="14">
        <f t="shared" ca="1" si="17"/>
        <v>0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1</v>
      </c>
      <c r="C47" s="5">
        <f t="shared" si="15"/>
        <v>1</v>
      </c>
      <c r="D47" s="5">
        <f t="shared" si="15"/>
        <v>0</v>
      </c>
      <c r="E47" s="6" t="str">
        <f t="shared" si="15"/>
        <v>*GeSe</v>
      </c>
      <c r="F47" s="14">
        <f t="shared" ca="1" si="16"/>
        <v>-40.659999999999997</v>
      </c>
      <c r="G47" s="14">
        <f t="shared" ca="1" si="17"/>
        <v>-38.909999999999997</v>
      </c>
      <c r="H47" s="14">
        <f t="shared" ca="1" si="17"/>
        <v>-37.36</v>
      </c>
      <c r="I47" s="14">
        <f t="shared" ca="1" si="17"/>
        <v>-35.989999999999995</v>
      </c>
      <c r="J47" s="14">
        <f t="shared" ca="1" si="17"/>
        <v>-34.76</v>
      </c>
      <c r="K47" s="14">
        <f t="shared" ca="1" si="17"/>
        <v>-30.990000000000002</v>
      </c>
      <c r="L47" s="14">
        <f t="shared" ca="1" si="17"/>
        <v>-28.41</v>
      </c>
      <c r="M47" s="14">
        <f t="shared" ca="1" si="17"/>
        <v>-26.58</v>
      </c>
      <c r="N47" s="14">
        <f t="shared" ca="1" si="17"/>
        <v>-25.22</v>
      </c>
      <c r="O47" s="14">
        <f t="shared" ca="1" si="17"/>
        <v>-24.176000000000002</v>
      </c>
      <c r="P47" s="14">
        <f t="shared" ca="1" si="17"/>
        <v>-23.35</v>
      </c>
      <c r="Q47" s="14">
        <f t="shared" ca="1" si="17"/>
        <v>-22.678999999999998</v>
      </c>
      <c r="R47" s="14">
        <f t="shared" ca="1" si="17"/>
        <v>-22.539000000000001</v>
      </c>
      <c r="S47" s="14">
        <f t="shared" ca="1" si="17"/>
        <v>-22.402000000000001</v>
      </c>
      <c r="T47" s="14">
        <f t="shared" ca="1" si="17"/>
        <v>-22.277999999999999</v>
      </c>
      <c r="U47" s="14">
        <f t="shared" ca="1" si="17"/>
        <v>-22.155000000000001</v>
      </c>
      <c r="V47" s="14">
        <f t="shared" ca="1" si="17"/>
        <v>-21.753999999999998</v>
      </c>
      <c r="W47" s="14">
        <f t="shared" ca="1" si="17"/>
        <v>-21.673000000000002</v>
      </c>
      <c r="X47" s="14">
        <f t="shared" ca="1" si="17"/>
        <v>-21.588999999999999</v>
      </c>
      <c r="Y47" s="14">
        <f t="shared" ca="1" si="17"/>
        <v>-21.510999999999999</v>
      </c>
      <c r="Z47" s="14">
        <f t="shared" ca="1" si="17"/>
        <v>-21.438000000000002</v>
      </c>
      <c r="AA47" s="14">
        <f t="shared" ca="1" si="17"/>
        <v>0</v>
      </c>
      <c r="AB47" s="14">
        <f t="shared" ca="1" si="17"/>
        <v>0</v>
      </c>
      <c r="AC47" s="14">
        <f t="shared" ca="1" si="17"/>
        <v>0</v>
      </c>
      <c r="AD47" s="14">
        <f t="shared" ca="1" si="17"/>
        <v>0</v>
      </c>
      <c r="AE47" s="14">
        <f t="shared" ca="1" si="17"/>
        <v>0</v>
      </c>
      <c r="AF47" s="14">
        <f t="shared" ca="1" si="17"/>
        <v>0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8</v>
      </c>
      <c r="C48" s="5">
        <f t="shared" si="15"/>
        <v>0</v>
      </c>
      <c r="D48" s="5">
        <f t="shared" si="15"/>
        <v>0</v>
      </c>
      <c r="E48" s="6" t="str">
        <f t="shared" si="15"/>
        <v>Se8</v>
      </c>
      <c r="F48" s="14">
        <f t="shared" ca="1" si="16"/>
        <v>-191.6</v>
      </c>
      <c r="G48" s="14">
        <f t="shared" ca="1" si="17"/>
        <v>-182.64</v>
      </c>
      <c r="H48" s="14">
        <f t="shared" ca="1" si="17"/>
        <v>-174.64</v>
      </c>
      <c r="I48" s="14">
        <f t="shared" ca="1" si="17"/>
        <v>-167.6</v>
      </c>
      <c r="J48" s="14">
        <f t="shared" ca="1" si="17"/>
        <v>-161.19999999999999</v>
      </c>
      <c r="K48" s="14">
        <f t="shared" ca="1" si="17"/>
        <v>-156.16</v>
      </c>
      <c r="L48" s="14">
        <f t="shared" ca="1" si="17"/>
        <v>-106.08</v>
      </c>
      <c r="M48" s="14">
        <f t="shared" ca="1" si="17"/>
        <v>-93.68</v>
      </c>
      <c r="N48" s="14">
        <f t="shared" ca="1" si="17"/>
        <v>-84</v>
      </c>
      <c r="O48" s="14">
        <f t="shared" ca="1" si="17"/>
        <v>-76.768000000000001</v>
      </c>
      <c r="P48" s="14">
        <f t="shared" ca="1" si="17"/>
        <v>-72.08</v>
      </c>
      <c r="Q48" s="14">
        <f t="shared" ca="1" si="17"/>
        <v>-69.831999999999994</v>
      </c>
      <c r="R48" s="14">
        <f t="shared" ca="1" si="17"/>
        <v>-69.591999999999999</v>
      </c>
      <c r="S48" s="14">
        <f t="shared" ca="1" si="17"/>
        <v>-69.456000000000003</v>
      </c>
      <c r="T48" s="14">
        <f t="shared" ca="1" si="17"/>
        <v>-69.424000000000007</v>
      </c>
      <c r="U48" s="14">
        <f t="shared" ca="1" si="17"/>
        <v>-69.48</v>
      </c>
      <c r="V48" s="14">
        <f t="shared" ca="1" si="17"/>
        <v>-70.432000000000002</v>
      </c>
      <c r="W48" s="14">
        <f t="shared" ca="1" si="17"/>
        <v>-70.823999999999998</v>
      </c>
      <c r="X48" s="14">
        <f t="shared" ca="1" si="17"/>
        <v>-71.272000000000006</v>
      </c>
      <c r="Y48" s="14">
        <f t="shared" ca="1" si="17"/>
        <v>-71.768000000000001</v>
      </c>
      <c r="Z48" s="14">
        <f t="shared" ca="1" si="17"/>
        <v>-72.304000000000002</v>
      </c>
      <c r="AA48" s="14">
        <f t="shared" ca="1" si="17"/>
        <v>0</v>
      </c>
      <c r="AB48" s="14">
        <f t="shared" ca="1" si="17"/>
        <v>0</v>
      </c>
      <c r="AC48" s="14">
        <f t="shared" ca="1" si="17"/>
        <v>0</v>
      </c>
      <c r="AD48" s="14">
        <f t="shared" ca="1" si="17"/>
        <v>0</v>
      </c>
      <c r="AE48" s="14">
        <f t="shared" ca="1" si="17"/>
        <v>0</v>
      </c>
      <c r="AF48" s="14">
        <f t="shared" ca="1" si="17"/>
        <v>0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7</v>
      </c>
      <c r="C49" s="5">
        <f t="shared" si="15"/>
        <v>0</v>
      </c>
      <c r="D49" s="5">
        <f t="shared" si="15"/>
        <v>0</v>
      </c>
      <c r="E49" s="6" t="str">
        <f t="shared" si="15"/>
        <v>Se7</v>
      </c>
      <c r="F49" s="14">
        <f t="shared" ca="1" si="16"/>
        <v>-167.65</v>
      </c>
      <c r="G49" s="14">
        <f t="shared" ca="1" si="17"/>
        <v>-159.81</v>
      </c>
      <c r="H49" s="14">
        <f t="shared" ca="1" si="17"/>
        <v>-152.81</v>
      </c>
      <c r="I49" s="14">
        <f t="shared" ca="1" si="17"/>
        <v>-146.65</v>
      </c>
      <c r="J49" s="14">
        <f t="shared" ca="1" si="17"/>
        <v>-141.04999999999998</v>
      </c>
      <c r="K49" s="14">
        <f t="shared" ca="1" si="17"/>
        <v>-136.63999999999999</v>
      </c>
      <c r="L49" s="14">
        <f t="shared" ca="1" si="17"/>
        <v>-92.82</v>
      </c>
      <c r="M49" s="14">
        <f t="shared" ca="1" si="17"/>
        <v>-81.97</v>
      </c>
      <c r="N49" s="14">
        <f t="shared" ca="1" si="17"/>
        <v>-73.5</v>
      </c>
      <c r="O49" s="14">
        <f t="shared" ca="1" si="17"/>
        <v>-67.171999999999997</v>
      </c>
      <c r="P49" s="14">
        <f t="shared" ca="1" si="17"/>
        <v>-63.07</v>
      </c>
      <c r="Q49" s="14">
        <f t="shared" ca="1" si="17"/>
        <v>-61.102999999999994</v>
      </c>
      <c r="R49" s="14">
        <f t="shared" ca="1" si="17"/>
        <v>-60.893000000000001</v>
      </c>
      <c r="S49" s="14">
        <f t="shared" ca="1" si="17"/>
        <v>-60.774000000000001</v>
      </c>
      <c r="T49" s="14">
        <f t="shared" ca="1" si="17"/>
        <v>-60.746000000000009</v>
      </c>
      <c r="U49" s="14">
        <f t="shared" ca="1" si="17"/>
        <v>-60.795000000000002</v>
      </c>
      <c r="V49" s="14">
        <f t="shared" ca="1" si="17"/>
        <v>-61.628</v>
      </c>
      <c r="W49" s="14">
        <f t="shared" ca="1" si="17"/>
        <v>-61.970999999999997</v>
      </c>
      <c r="X49" s="14">
        <f t="shared" ca="1" si="17"/>
        <v>-62.363000000000007</v>
      </c>
      <c r="Y49" s="14">
        <f t="shared" ca="1" si="17"/>
        <v>-62.796999999999997</v>
      </c>
      <c r="Z49" s="14">
        <f t="shared" ca="1" si="17"/>
        <v>-63.266000000000005</v>
      </c>
      <c r="AA49" s="14">
        <f t="shared" ca="1" si="17"/>
        <v>0</v>
      </c>
      <c r="AB49" s="14">
        <f t="shared" ca="1" si="17"/>
        <v>0</v>
      </c>
      <c r="AC49" s="14">
        <f t="shared" ca="1" si="17"/>
        <v>0</v>
      </c>
      <c r="AD49" s="14">
        <f t="shared" ca="1" si="17"/>
        <v>0</v>
      </c>
      <c r="AE49" s="14">
        <f t="shared" ca="1" si="17"/>
        <v>0</v>
      </c>
      <c r="AF49" s="14">
        <f t="shared" ca="1" si="17"/>
        <v>0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6</v>
      </c>
      <c r="C50" s="5">
        <f t="shared" si="15"/>
        <v>0</v>
      </c>
      <c r="D50" s="5">
        <f t="shared" si="15"/>
        <v>0</v>
      </c>
      <c r="E50" s="6" t="str">
        <f t="shared" si="15"/>
        <v>Se6</v>
      </c>
      <c r="F50" s="14">
        <f t="shared" ca="1" si="16"/>
        <v>-143.69999999999999</v>
      </c>
      <c r="G50" s="14">
        <f t="shared" ca="1" si="17"/>
        <v>-136.97999999999999</v>
      </c>
      <c r="H50" s="14">
        <f t="shared" ca="1" si="17"/>
        <v>-130.97999999999999</v>
      </c>
      <c r="I50" s="14">
        <f t="shared" ca="1" si="17"/>
        <v>-125.69999999999999</v>
      </c>
      <c r="J50" s="14">
        <f t="shared" ca="1" si="17"/>
        <v>-120.89999999999999</v>
      </c>
      <c r="K50" s="14">
        <f t="shared" ca="1" si="17"/>
        <v>-117.12</v>
      </c>
      <c r="L50" s="14">
        <f t="shared" ca="1" si="17"/>
        <v>-79.56</v>
      </c>
      <c r="M50" s="14">
        <f t="shared" ca="1" si="17"/>
        <v>-70.260000000000005</v>
      </c>
      <c r="N50" s="14">
        <f t="shared" ca="1" si="17"/>
        <v>-63</v>
      </c>
      <c r="O50" s="14">
        <f t="shared" ca="1" si="17"/>
        <v>-57.576000000000001</v>
      </c>
      <c r="P50" s="14">
        <f t="shared" ca="1" si="17"/>
        <v>-54.06</v>
      </c>
      <c r="Q50" s="14">
        <f t="shared" ca="1" si="17"/>
        <v>-52.373999999999995</v>
      </c>
      <c r="R50" s="14">
        <f t="shared" ca="1" si="17"/>
        <v>-52.194000000000003</v>
      </c>
      <c r="S50" s="14">
        <f t="shared" ca="1" si="17"/>
        <v>-52.091999999999999</v>
      </c>
      <c r="T50" s="14">
        <f t="shared" ca="1" si="17"/>
        <v>-52.068000000000005</v>
      </c>
      <c r="U50" s="14">
        <f t="shared" ref="G50:BR54" ca="1" si="18">$A50*H.Ar + $B50*H.Se + $C50*H.Ge + $D50*H.Ga</f>
        <v>-52.11</v>
      </c>
      <c r="V50" s="14">
        <f t="shared" ca="1" si="18"/>
        <v>-52.823999999999998</v>
      </c>
      <c r="W50" s="14">
        <f t="shared" ca="1" si="18"/>
        <v>-53.117999999999995</v>
      </c>
      <c r="X50" s="14">
        <f t="shared" ca="1" si="18"/>
        <v>-53.454000000000008</v>
      </c>
      <c r="Y50" s="14">
        <f t="shared" ca="1" si="18"/>
        <v>-53.826000000000001</v>
      </c>
      <c r="Z50" s="14">
        <f t="shared" ca="1" si="18"/>
        <v>-54.228000000000002</v>
      </c>
      <c r="AA50" s="14">
        <f t="shared" ca="1" si="18"/>
        <v>0</v>
      </c>
      <c r="AB50" s="14">
        <f t="shared" ca="1" si="18"/>
        <v>0</v>
      </c>
      <c r="AC50" s="14">
        <f t="shared" ca="1" si="18"/>
        <v>0</v>
      </c>
      <c r="AD50" s="14">
        <f t="shared" ca="1" si="18"/>
        <v>0</v>
      </c>
      <c r="AE50" s="14">
        <f t="shared" ca="1" si="18"/>
        <v>0</v>
      </c>
      <c r="AF50" s="14">
        <f t="shared" ca="1" si="18"/>
        <v>0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5</v>
      </c>
      <c r="C51" s="5">
        <f t="shared" si="15"/>
        <v>0</v>
      </c>
      <c r="D51" s="5">
        <f t="shared" si="15"/>
        <v>0</v>
      </c>
      <c r="E51" s="6" t="str">
        <f t="shared" si="15"/>
        <v>Se5</v>
      </c>
      <c r="F51" s="14">
        <f t="shared" ca="1" si="16"/>
        <v>-119.75</v>
      </c>
      <c r="G51" s="14">
        <f t="shared" ca="1" si="18"/>
        <v>-114.14999999999999</v>
      </c>
      <c r="H51" s="14">
        <f t="shared" ca="1" si="18"/>
        <v>-109.14999999999999</v>
      </c>
      <c r="I51" s="14">
        <f t="shared" ca="1" si="18"/>
        <v>-104.75</v>
      </c>
      <c r="J51" s="14">
        <f t="shared" ca="1" si="18"/>
        <v>-100.75</v>
      </c>
      <c r="K51" s="14">
        <f t="shared" ca="1" si="18"/>
        <v>-97.6</v>
      </c>
      <c r="L51" s="14">
        <f t="shared" ca="1" si="18"/>
        <v>-66.3</v>
      </c>
      <c r="M51" s="14">
        <f t="shared" ca="1" si="18"/>
        <v>-58.550000000000004</v>
      </c>
      <c r="N51" s="14">
        <f t="shared" ca="1" si="18"/>
        <v>-52.5</v>
      </c>
      <c r="O51" s="14">
        <f t="shared" ca="1" si="18"/>
        <v>-47.980000000000004</v>
      </c>
      <c r="P51" s="14">
        <f t="shared" ca="1" si="18"/>
        <v>-45.05</v>
      </c>
      <c r="Q51" s="14">
        <f t="shared" ca="1" si="18"/>
        <v>-43.644999999999996</v>
      </c>
      <c r="R51" s="14">
        <f t="shared" ca="1" si="18"/>
        <v>-43.494999999999997</v>
      </c>
      <c r="S51" s="14">
        <f t="shared" ca="1" si="18"/>
        <v>-43.410000000000004</v>
      </c>
      <c r="T51" s="14">
        <f t="shared" ca="1" si="18"/>
        <v>-43.39</v>
      </c>
      <c r="U51" s="14">
        <f t="shared" ca="1" si="18"/>
        <v>-43.425000000000004</v>
      </c>
      <c r="V51" s="14">
        <f t="shared" ca="1" si="18"/>
        <v>-44.02</v>
      </c>
      <c r="W51" s="14">
        <f t="shared" ca="1" si="18"/>
        <v>-44.265000000000001</v>
      </c>
      <c r="X51" s="14">
        <f t="shared" ca="1" si="18"/>
        <v>-44.545000000000002</v>
      </c>
      <c r="Y51" s="14">
        <f t="shared" ca="1" si="18"/>
        <v>-44.855000000000004</v>
      </c>
      <c r="Z51" s="14">
        <f t="shared" ca="1" si="18"/>
        <v>-45.19</v>
      </c>
      <c r="AA51" s="14">
        <f t="shared" ca="1" si="18"/>
        <v>0</v>
      </c>
      <c r="AB51" s="14">
        <f t="shared" ca="1" si="18"/>
        <v>0</v>
      </c>
      <c r="AC51" s="14">
        <f t="shared" ca="1" si="18"/>
        <v>0</v>
      </c>
      <c r="AD51" s="14">
        <f t="shared" ca="1" si="18"/>
        <v>0</v>
      </c>
      <c r="AE51" s="14">
        <f t="shared" ca="1" si="18"/>
        <v>0</v>
      </c>
      <c r="AF51" s="14">
        <f t="shared" ca="1" si="18"/>
        <v>0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4</v>
      </c>
      <c r="C52" s="5">
        <f t="shared" si="15"/>
        <v>0</v>
      </c>
      <c r="D52" s="5">
        <f t="shared" si="15"/>
        <v>0</v>
      </c>
      <c r="E52" s="6" t="str">
        <f t="shared" si="15"/>
        <v>Se4</v>
      </c>
      <c r="F52" s="14">
        <f t="shared" ca="1" si="16"/>
        <v>-95.8</v>
      </c>
      <c r="G52" s="14">
        <f t="shared" ca="1" si="18"/>
        <v>-91.32</v>
      </c>
      <c r="H52" s="14">
        <f t="shared" ca="1" si="18"/>
        <v>-87.32</v>
      </c>
      <c r="I52" s="14">
        <f t="shared" ca="1" si="18"/>
        <v>-83.8</v>
      </c>
      <c r="J52" s="14">
        <f t="shared" ca="1" si="18"/>
        <v>-80.599999999999994</v>
      </c>
      <c r="K52" s="14">
        <f t="shared" ca="1" si="18"/>
        <v>-78.08</v>
      </c>
      <c r="L52" s="14">
        <f t="shared" ca="1" si="18"/>
        <v>-53.04</v>
      </c>
      <c r="M52" s="14">
        <f t="shared" ca="1" si="18"/>
        <v>-46.84</v>
      </c>
      <c r="N52" s="14">
        <f t="shared" ca="1" si="18"/>
        <v>-42</v>
      </c>
      <c r="O52" s="14">
        <f t="shared" ca="1" si="18"/>
        <v>-38.384</v>
      </c>
      <c r="P52" s="14">
        <f t="shared" ca="1" si="18"/>
        <v>-36.04</v>
      </c>
      <c r="Q52" s="14">
        <f t="shared" ca="1" si="18"/>
        <v>-34.915999999999997</v>
      </c>
      <c r="R52" s="14">
        <f t="shared" ca="1" si="18"/>
        <v>-34.795999999999999</v>
      </c>
      <c r="S52" s="14">
        <f t="shared" ca="1" si="18"/>
        <v>-34.728000000000002</v>
      </c>
      <c r="T52" s="14">
        <f t="shared" ca="1" si="18"/>
        <v>-34.712000000000003</v>
      </c>
      <c r="U52" s="14">
        <f t="shared" ca="1" si="18"/>
        <v>-34.74</v>
      </c>
      <c r="V52" s="14">
        <f t="shared" ca="1" si="18"/>
        <v>-35.216000000000001</v>
      </c>
      <c r="W52" s="14">
        <f t="shared" ca="1" si="18"/>
        <v>-35.411999999999999</v>
      </c>
      <c r="X52" s="14">
        <f t="shared" ca="1" si="18"/>
        <v>-35.636000000000003</v>
      </c>
      <c r="Y52" s="14">
        <f t="shared" ca="1" si="18"/>
        <v>-35.884</v>
      </c>
      <c r="Z52" s="14">
        <f t="shared" ca="1" si="18"/>
        <v>-36.152000000000001</v>
      </c>
      <c r="AA52" s="14">
        <f t="shared" ca="1" si="18"/>
        <v>0</v>
      </c>
      <c r="AB52" s="14">
        <f t="shared" ca="1" si="18"/>
        <v>0</v>
      </c>
      <c r="AC52" s="14">
        <f t="shared" ca="1" si="18"/>
        <v>0</v>
      </c>
      <c r="AD52" s="14">
        <f t="shared" ca="1" si="18"/>
        <v>0</v>
      </c>
      <c r="AE52" s="14">
        <f t="shared" ca="1" si="18"/>
        <v>0</v>
      </c>
      <c r="AF52" s="14">
        <f t="shared" ca="1" si="18"/>
        <v>0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0</v>
      </c>
      <c r="E53" s="6" t="str">
        <f t="shared" si="15"/>
        <v>Se3</v>
      </c>
      <c r="F53" s="14">
        <f t="shared" ca="1" si="16"/>
        <v>-71.849999999999994</v>
      </c>
      <c r="G53" s="14">
        <f t="shared" ca="1" si="18"/>
        <v>-68.489999999999995</v>
      </c>
      <c r="H53" s="14">
        <f t="shared" ca="1" si="18"/>
        <v>-65.489999999999995</v>
      </c>
      <c r="I53" s="14">
        <f t="shared" ca="1" si="18"/>
        <v>-62.849999999999994</v>
      </c>
      <c r="J53" s="14">
        <f t="shared" ca="1" si="18"/>
        <v>-60.449999999999996</v>
      </c>
      <c r="K53" s="14">
        <f t="shared" ca="1" si="18"/>
        <v>-58.56</v>
      </c>
      <c r="L53" s="14">
        <f t="shared" ca="1" si="18"/>
        <v>-39.78</v>
      </c>
      <c r="M53" s="14">
        <f t="shared" ca="1" si="18"/>
        <v>-35.130000000000003</v>
      </c>
      <c r="N53" s="14">
        <f t="shared" ca="1" si="18"/>
        <v>-31.5</v>
      </c>
      <c r="O53" s="14">
        <f t="shared" ca="1" si="18"/>
        <v>-28.788</v>
      </c>
      <c r="P53" s="14">
        <f t="shared" ca="1" si="18"/>
        <v>-27.03</v>
      </c>
      <c r="Q53" s="14">
        <f t="shared" ca="1" si="18"/>
        <v>-26.186999999999998</v>
      </c>
      <c r="R53" s="14">
        <f t="shared" ca="1" si="18"/>
        <v>-26.097000000000001</v>
      </c>
      <c r="S53" s="14">
        <f t="shared" ca="1" si="18"/>
        <v>-26.045999999999999</v>
      </c>
      <c r="T53" s="14">
        <f t="shared" ca="1" si="18"/>
        <v>-26.034000000000002</v>
      </c>
      <c r="U53" s="14">
        <f t="shared" ca="1" si="18"/>
        <v>-26.055</v>
      </c>
      <c r="V53" s="14">
        <f t="shared" ca="1" si="18"/>
        <v>-26.411999999999999</v>
      </c>
      <c r="W53" s="14">
        <f t="shared" ca="1" si="18"/>
        <v>-26.558999999999997</v>
      </c>
      <c r="X53" s="14">
        <f t="shared" ca="1" si="18"/>
        <v>-26.727000000000004</v>
      </c>
      <c r="Y53" s="14">
        <f t="shared" ca="1" si="18"/>
        <v>-26.913</v>
      </c>
      <c r="Z53" s="14">
        <f t="shared" ca="1" si="18"/>
        <v>-27.114000000000001</v>
      </c>
      <c r="AA53" s="14">
        <f t="shared" ca="1" si="18"/>
        <v>0</v>
      </c>
      <c r="AB53" s="14">
        <f t="shared" ca="1" si="18"/>
        <v>0</v>
      </c>
      <c r="AC53" s="14">
        <f t="shared" ca="1" si="18"/>
        <v>0</v>
      </c>
      <c r="AD53" s="14">
        <f t="shared" ca="1" si="18"/>
        <v>0</v>
      </c>
      <c r="AE53" s="14">
        <f t="shared" ca="1" si="18"/>
        <v>0</v>
      </c>
      <c r="AF53" s="14">
        <f t="shared" ca="1" si="18"/>
        <v>0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2</v>
      </c>
      <c r="C54" s="5">
        <f t="shared" si="15"/>
        <v>0</v>
      </c>
      <c r="D54" s="5">
        <f t="shared" si="15"/>
        <v>0</v>
      </c>
      <c r="E54" s="6" t="str">
        <f t="shared" si="15"/>
        <v>Se2</v>
      </c>
      <c r="F54" s="14">
        <f t="shared" ca="1" si="16"/>
        <v>-47.9</v>
      </c>
      <c r="G54" s="14">
        <f t="shared" ca="1" si="18"/>
        <v>-45.66</v>
      </c>
      <c r="H54" s="14">
        <f t="shared" ca="1" si="18"/>
        <v>-43.66</v>
      </c>
      <c r="I54" s="14">
        <f t="shared" ca="1" si="18"/>
        <v>-41.9</v>
      </c>
      <c r="J54" s="14">
        <f t="shared" ca="1" si="18"/>
        <v>-40.299999999999997</v>
      </c>
      <c r="K54" s="14">
        <f t="shared" ca="1" si="18"/>
        <v>-39.04</v>
      </c>
      <c r="L54" s="14">
        <f t="shared" ca="1" si="18"/>
        <v>-26.52</v>
      </c>
      <c r="M54" s="14">
        <f t="shared" ca="1" si="18"/>
        <v>-23.42</v>
      </c>
      <c r="N54" s="14">
        <f t="shared" ca="1" si="18"/>
        <v>-21</v>
      </c>
      <c r="O54" s="14">
        <f t="shared" ca="1" si="18"/>
        <v>-19.192</v>
      </c>
      <c r="P54" s="14">
        <f t="shared" ca="1" si="18"/>
        <v>-18.02</v>
      </c>
      <c r="Q54" s="14">
        <f t="shared" ca="1" si="18"/>
        <v>-17.457999999999998</v>
      </c>
      <c r="R54" s="14">
        <f t="shared" ca="1" si="18"/>
        <v>-17.398</v>
      </c>
      <c r="S54" s="14">
        <f t="shared" ca="1" si="18"/>
        <v>-17.364000000000001</v>
      </c>
      <c r="T54" s="14">
        <f t="shared" ref="G54:BR58" ca="1" si="19">$A54*H.Ar + $B54*H.Se + $C54*H.Ge + $D54*H.Ga</f>
        <v>-17.356000000000002</v>
      </c>
      <c r="U54" s="14">
        <f t="shared" ca="1" si="19"/>
        <v>-17.37</v>
      </c>
      <c r="V54" s="14">
        <f t="shared" ca="1" si="19"/>
        <v>-17.608000000000001</v>
      </c>
      <c r="W54" s="14">
        <f t="shared" ca="1" si="19"/>
        <v>-17.706</v>
      </c>
      <c r="X54" s="14">
        <f t="shared" ca="1" si="19"/>
        <v>-17.818000000000001</v>
      </c>
      <c r="Y54" s="14">
        <f t="shared" ca="1" si="19"/>
        <v>-17.942</v>
      </c>
      <c r="Z54" s="14">
        <f t="shared" ca="1" si="19"/>
        <v>-18.076000000000001</v>
      </c>
      <c r="AA54" s="14">
        <f t="shared" ca="1" si="19"/>
        <v>0</v>
      </c>
      <c r="AB54" s="14">
        <f t="shared" ca="1" si="19"/>
        <v>0</v>
      </c>
      <c r="AC54" s="14">
        <f t="shared" ca="1" si="19"/>
        <v>0</v>
      </c>
      <c r="AD54" s="14">
        <f t="shared" ca="1" si="19"/>
        <v>0</v>
      </c>
      <c r="AE54" s="14">
        <f t="shared" ca="1" si="19"/>
        <v>0</v>
      </c>
      <c r="AF54" s="14">
        <f t="shared" ca="1" si="19"/>
        <v>0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0</v>
      </c>
      <c r="E55" s="6" t="str">
        <f t="shared" si="15"/>
        <v>Se</v>
      </c>
      <c r="F55" s="14">
        <f t="shared" ca="1" si="16"/>
        <v>-23.95</v>
      </c>
      <c r="G55" s="14">
        <f t="shared" ca="1" si="19"/>
        <v>-22.83</v>
      </c>
      <c r="H55" s="14">
        <f t="shared" ca="1" si="19"/>
        <v>-21.83</v>
      </c>
      <c r="I55" s="14">
        <f t="shared" ca="1" si="19"/>
        <v>-20.95</v>
      </c>
      <c r="J55" s="14">
        <f t="shared" ca="1" si="19"/>
        <v>-20.149999999999999</v>
      </c>
      <c r="K55" s="14">
        <f t="shared" ca="1" si="19"/>
        <v>-19.52</v>
      </c>
      <c r="L55" s="14">
        <f t="shared" ca="1" si="19"/>
        <v>-13.26</v>
      </c>
      <c r="M55" s="14">
        <f t="shared" ca="1" si="19"/>
        <v>-11.71</v>
      </c>
      <c r="N55" s="14">
        <f t="shared" ca="1" si="19"/>
        <v>-10.5</v>
      </c>
      <c r="O55" s="14">
        <f t="shared" ca="1" si="19"/>
        <v>-9.5960000000000001</v>
      </c>
      <c r="P55" s="14">
        <f t="shared" ca="1" si="19"/>
        <v>-9.01</v>
      </c>
      <c r="Q55" s="14">
        <f t="shared" ca="1" si="19"/>
        <v>-8.7289999999999992</v>
      </c>
      <c r="R55" s="14">
        <f t="shared" ca="1" si="19"/>
        <v>-8.6989999999999998</v>
      </c>
      <c r="S55" s="14">
        <f t="shared" ca="1" si="19"/>
        <v>-8.6820000000000004</v>
      </c>
      <c r="T55" s="14">
        <f t="shared" ca="1" si="19"/>
        <v>-8.6780000000000008</v>
      </c>
      <c r="U55" s="14">
        <f t="shared" ca="1" si="19"/>
        <v>-8.6850000000000005</v>
      </c>
      <c r="V55" s="14">
        <f t="shared" ca="1" si="19"/>
        <v>-8.8040000000000003</v>
      </c>
      <c r="W55" s="14">
        <f t="shared" ca="1" si="19"/>
        <v>-8.8529999999999998</v>
      </c>
      <c r="X55" s="14">
        <f t="shared" ca="1" si="19"/>
        <v>-8.9090000000000007</v>
      </c>
      <c r="Y55" s="14">
        <f t="shared" ca="1" si="19"/>
        <v>-8.9710000000000001</v>
      </c>
      <c r="Z55" s="14">
        <f t="shared" ca="1" si="19"/>
        <v>-9.0380000000000003</v>
      </c>
      <c r="AA55" s="14">
        <f t="shared" ca="1" si="19"/>
        <v>0</v>
      </c>
      <c r="AB55" s="14">
        <f t="shared" ca="1" si="19"/>
        <v>0</v>
      </c>
      <c r="AC55" s="14">
        <f t="shared" ca="1" si="19"/>
        <v>0</v>
      </c>
      <c r="AD55" s="14">
        <f t="shared" ca="1" si="19"/>
        <v>0</v>
      </c>
      <c r="AE55" s="14">
        <f t="shared" ca="1" si="19"/>
        <v>0</v>
      </c>
      <c r="AF55" s="14">
        <f t="shared" ca="1" si="19"/>
        <v>0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1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 t="str">
        <f t="shared" si="20"/>
        <v>Ar</v>
      </c>
      <c r="F56" s="14">
        <f t="shared" ref="F56:U65" ca="1" si="21">$A56*H.Ar + $B56*H.Se + $C56*H.Ge + $D56*H.Ga</f>
        <v>-18.62</v>
      </c>
      <c r="G56" s="14">
        <f t="shared" ca="1" si="21"/>
        <v>-18.61</v>
      </c>
      <c r="H56" s="14">
        <f t="shared" ca="1" si="21"/>
        <v>-18.61</v>
      </c>
      <c r="I56" s="14">
        <f t="shared" ca="1" si="21"/>
        <v>-18.62</v>
      </c>
      <c r="J56" s="14">
        <f t="shared" ca="1" si="21"/>
        <v>-18.63</v>
      </c>
      <c r="K56" s="14">
        <f t="shared" ca="1" si="21"/>
        <v>-18.72</v>
      </c>
      <c r="L56" s="14">
        <f t="shared" ca="1" si="21"/>
        <v>-18.84</v>
      </c>
      <c r="M56" s="14">
        <f t="shared" ca="1" si="21"/>
        <v>-18.97</v>
      </c>
      <c r="N56" s="14">
        <f t="shared" ca="1" si="21"/>
        <v>-19.11</v>
      </c>
      <c r="O56" s="14">
        <f t="shared" ca="1" si="21"/>
        <v>-19.25</v>
      </c>
      <c r="P56" s="14">
        <f t="shared" ca="1" si="21"/>
        <v>-19.38</v>
      </c>
      <c r="Q56" s="14">
        <f t="shared" ca="1" si="21"/>
        <v>-19.510000000000002</v>
      </c>
      <c r="R56" s="14">
        <f t="shared" ca="1" si="21"/>
        <v>-19.55</v>
      </c>
      <c r="S56" s="14">
        <f t="shared" ca="1" si="21"/>
        <v>-19.579999999999998</v>
      </c>
      <c r="T56" s="14">
        <f t="shared" ca="1" si="21"/>
        <v>-19.61</v>
      </c>
      <c r="U56" s="14">
        <f t="shared" ca="1" si="21"/>
        <v>-19.64</v>
      </c>
      <c r="V56" s="14">
        <f t="shared" ca="1" si="19"/>
        <v>-19.78</v>
      </c>
      <c r="W56" s="14">
        <f t="shared" ca="1" si="19"/>
        <v>-19.82</v>
      </c>
      <c r="X56" s="14">
        <f t="shared" ca="1" si="19"/>
        <v>-19.850000000000001</v>
      </c>
      <c r="Y56" s="14">
        <f t="shared" ca="1" si="19"/>
        <v>-19.89</v>
      </c>
      <c r="Z56" s="14">
        <f t="shared" ca="1" si="19"/>
        <v>-19.93</v>
      </c>
      <c r="AA56" s="14">
        <f t="shared" ca="1" si="19"/>
        <v>0</v>
      </c>
      <c r="AB56" s="14">
        <f t="shared" ca="1" si="19"/>
        <v>0</v>
      </c>
      <c r="AC56" s="14">
        <f t="shared" ca="1" si="19"/>
        <v>0</v>
      </c>
      <c r="AD56" s="14">
        <f t="shared" ca="1" si="19"/>
        <v>0</v>
      </c>
      <c r="AE56" s="14">
        <f t="shared" ca="1" si="19"/>
        <v>0</v>
      </c>
      <c r="AF56" s="14">
        <f t="shared" ca="1" si="19"/>
        <v>0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2</v>
      </c>
      <c r="C57" s="5">
        <f t="shared" si="20"/>
        <v>1</v>
      </c>
      <c r="D57" s="5">
        <f t="shared" si="20"/>
        <v>0</v>
      </c>
      <c r="E57" s="6" t="str">
        <f t="shared" si="20"/>
        <v>(l)GeSe2</v>
      </c>
      <c r="F57" s="14">
        <f t="shared" ca="1" si="21"/>
        <v>-64.61</v>
      </c>
      <c r="G57" s="14">
        <f t="shared" ca="1" si="19"/>
        <v>-61.739999999999995</v>
      </c>
      <c r="H57" s="14">
        <f t="shared" ca="1" si="19"/>
        <v>-59.19</v>
      </c>
      <c r="I57" s="14">
        <f t="shared" ca="1" si="19"/>
        <v>-56.94</v>
      </c>
      <c r="J57" s="14">
        <f t="shared" ca="1" si="19"/>
        <v>-54.91</v>
      </c>
      <c r="K57" s="14">
        <f t="shared" ca="1" si="19"/>
        <v>-50.51</v>
      </c>
      <c r="L57" s="14">
        <f t="shared" ca="1" si="19"/>
        <v>-41.67</v>
      </c>
      <c r="M57" s="14">
        <f t="shared" ca="1" si="19"/>
        <v>-38.29</v>
      </c>
      <c r="N57" s="14">
        <f t="shared" ca="1" si="19"/>
        <v>-35.72</v>
      </c>
      <c r="O57" s="14">
        <f t="shared" ca="1" si="19"/>
        <v>-33.771999999999998</v>
      </c>
      <c r="P57" s="14">
        <f t="shared" ca="1" si="19"/>
        <v>-32.36</v>
      </c>
      <c r="Q57" s="14">
        <f t="shared" ca="1" si="19"/>
        <v>-31.407999999999998</v>
      </c>
      <c r="R57" s="14">
        <f t="shared" ca="1" si="19"/>
        <v>-31.238</v>
      </c>
      <c r="S57" s="14">
        <f t="shared" ca="1" si="19"/>
        <v>-31.084000000000003</v>
      </c>
      <c r="T57" s="14">
        <f t="shared" ca="1" si="19"/>
        <v>-30.956000000000003</v>
      </c>
      <c r="U57" s="14">
        <f t="shared" ca="1" si="19"/>
        <v>-30.840000000000003</v>
      </c>
      <c r="V57" s="14">
        <f t="shared" ca="1" si="19"/>
        <v>-30.558</v>
      </c>
      <c r="W57" s="14">
        <f t="shared" ca="1" si="19"/>
        <v>-30.526</v>
      </c>
      <c r="X57" s="14">
        <f t="shared" ca="1" si="19"/>
        <v>-30.498000000000001</v>
      </c>
      <c r="Y57" s="14">
        <f t="shared" ca="1" si="19"/>
        <v>-30.481999999999999</v>
      </c>
      <c r="Z57" s="14">
        <f t="shared" ca="1" si="19"/>
        <v>-30.475999999999999</v>
      </c>
      <c r="AA57" s="14">
        <f t="shared" ca="1" si="19"/>
        <v>0</v>
      </c>
      <c r="AB57" s="14">
        <f t="shared" ca="1" si="19"/>
        <v>0</v>
      </c>
      <c r="AC57" s="14">
        <f t="shared" ca="1" si="19"/>
        <v>0</v>
      </c>
      <c r="AD57" s="14">
        <f t="shared" ca="1" si="19"/>
        <v>0</v>
      </c>
      <c r="AE57" s="14">
        <f t="shared" ca="1" si="19"/>
        <v>0</v>
      </c>
      <c r="AF57" s="14">
        <f t="shared" ca="1" si="19"/>
        <v>0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1</v>
      </c>
      <c r="D58" s="5">
        <f t="shared" si="20"/>
        <v>0</v>
      </c>
      <c r="E58" s="6" t="str">
        <f t="shared" si="20"/>
        <v>(1)GeSe</v>
      </c>
      <c r="F58" s="14">
        <f t="shared" ca="1" si="21"/>
        <v>-40.659999999999997</v>
      </c>
      <c r="G58" s="14">
        <f t="shared" ca="1" si="19"/>
        <v>-38.909999999999997</v>
      </c>
      <c r="H58" s="14">
        <f t="shared" ca="1" si="19"/>
        <v>-37.36</v>
      </c>
      <c r="I58" s="14">
        <f t="shared" ca="1" si="19"/>
        <v>-35.989999999999995</v>
      </c>
      <c r="J58" s="14">
        <f t="shared" ca="1" si="19"/>
        <v>-34.76</v>
      </c>
      <c r="K58" s="14">
        <f t="shared" ca="1" si="19"/>
        <v>-30.990000000000002</v>
      </c>
      <c r="L58" s="14">
        <f t="shared" ca="1" si="19"/>
        <v>-28.41</v>
      </c>
      <c r="M58" s="14">
        <f t="shared" ca="1" si="19"/>
        <v>-26.58</v>
      </c>
      <c r="N58" s="14">
        <f t="shared" ca="1" si="19"/>
        <v>-25.22</v>
      </c>
      <c r="O58" s="14">
        <f t="shared" ca="1" si="19"/>
        <v>-24.176000000000002</v>
      </c>
      <c r="P58" s="14">
        <f t="shared" ca="1" si="19"/>
        <v>-23.35</v>
      </c>
      <c r="Q58" s="14">
        <f t="shared" ca="1" si="19"/>
        <v>-22.678999999999998</v>
      </c>
      <c r="R58" s="14">
        <f t="shared" ca="1" si="19"/>
        <v>-22.539000000000001</v>
      </c>
      <c r="S58" s="14">
        <f t="shared" ca="1" si="19"/>
        <v>-22.402000000000001</v>
      </c>
      <c r="T58" s="14">
        <f t="shared" ca="1" si="19"/>
        <v>-22.277999999999999</v>
      </c>
      <c r="U58" s="14">
        <f t="shared" ca="1" si="19"/>
        <v>-22.155000000000001</v>
      </c>
      <c r="V58" s="14">
        <f t="shared" ca="1" si="19"/>
        <v>-21.753999999999998</v>
      </c>
      <c r="W58" s="14">
        <f t="shared" ca="1" si="19"/>
        <v>-21.673000000000002</v>
      </c>
      <c r="X58" s="14">
        <f t="shared" ca="1" si="19"/>
        <v>-21.588999999999999</v>
      </c>
      <c r="Y58" s="14">
        <f t="shared" ca="1" si="19"/>
        <v>-21.510999999999999</v>
      </c>
      <c r="Z58" s="14">
        <f t="shared" ca="1" si="19"/>
        <v>-21.438000000000002</v>
      </c>
      <c r="AA58" s="14">
        <f t="shared" ca="1" si="19"/>
        <v>0</v>
      </c>
      <c r="AB58" s="14">
        <f t="shared" ca="1" si="19"/>
        <v>0</v>
      </c>
      <c r="AC58" s="14">
        <f t="shared" ca="1" si="19"/>
        <v>0</v>
      </c>
      <c r="AD58" s="14">
        <f t="shared" ca="1" si="19"/>
        <v>0</v>
      </c>
      <c r="AE58" s="14">
        <f t="shared" ca="1" si="19"/>
        <v>0</v>
      </c>
      <c r="AF58" s="14">
        <f t="shared" ca="1" si="19"/>
        <v>0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1</v>
      </c>
      <c r="D59" s="5">
        <f t="shared" si="20"/>
        <v>0</v>
      </c>
      <c r="E59" s="6" t="str">
        <f t="shared" si="20"/>
        <v>(l)Ge</v>
      </c>
      <c r="F59" s="14">
        <f t="shared" ca="1" si="21"/>
        <v>-16.71</v>
      </c>
      <c r="G59" s="14">
        <f t="shared" ca="1" si="22"/>
        <v>-16.079999999999998</v>
      </c>
      <c r="H59" s="14">
        <f t="shared" ca="1" si="22"/>
        <v>-15.53</v>
      </c>
      <c r="I59" s="14">
        <f t="shared" ca="1" si="22"/>
        <v>-15.04</v>
      </c>
      <c r="J59" s="14">
        <f t="shared" ca="1" si="22"/>
        <v>-14.61</v>
      </c>
      <c r="K59" s="14">
        <f t="shared" ca="1" si="22"/>
        <v>-11.47</v>
      </c>
      <c r="L59" s="14">
        <f t="shared" ca="1" si="22"/>
        <v>-15.15</v>
      </c>
      <c r="M59" s="14">
        <f t="shared" ca="1" si="22"/>
        <v>-14.87</v>
      </c>
      <c r="N59" s="14">
        <f t="shared" ca="1" si="22"/>
        <v>-14.72</v>
      </c>
      <c r="O59" s="14">
        <f t="shared" ca="1" si="22"/>
        <v>-14.58</v>
      </c>
      <c r="P59" s="14">
        <f t="shared" ca="1" si="22"/>
        <v>-14.34</v>
      </c>
      <c r="Q59" s="14">
        <f t="shared" ca="1" si="22"/>
        <v>-13.95</v>
      </c>
      <c r="R59" s="14">
        <f t="shared" ca="1" si="22"/>
        <v>-13.84</v>
      </c>
      <c r="S59" s="14">
        <f t="shared" ca="1" si="22"/>
        <v>-13.72</v>
      </c>
      <c r="T59" s="14">
        <f t="shared" ca="1" si="22"/>
        <v>-13.6</v>
      </c>
      <c r="U59" s="14">
        <f t="shared" ca="1" si="22"/>
        <v>-13.47</v>
      </c>
      <c r="V59" s="14">
        <f t="shared" ca="1" si="22"/>
        <v>-12.95</v>
      </c>
      <c r="W59" s="14">
        <f t="shared" ca="1" si="22"/>
        <v>-12.82</v>
      </c>
      <c r="X59" s="14">
        <f t="shared" ca="1" si="22"/>
        <v>-12.68</v>
      </c>
      <c r="Y59" s="14">
        <f t="shared" ca="1" si="22"/>
        <v>-12.54</v>
      </c>
      <c r="Z59" s="14">
        <f t="shared" ca="1" si="22"/>
        <v>-12.4</v>
      </c>
      <c r="AA59" s="14">
        <f t="shared" ca="1" si="22"/>
        <v>0</v>
      </c>
      <c r="AB59" s="14">
        <f t="shared" ca="1" si="22"/>
        <v>0</v>
      </c>
      <c r="AC59" s="14">
        <f t="shared" ca="1" si="22"/>
        <v>0</v>
      </c>
      <c r="AD59" s="14">
        <f t="shared" ca="1" si="22"/>
        <v>0</v>
      </c>
      <c r="AE59" s="14">
        <f t="shared" ca="1" si="22"/>
        <v>0</v>
      </c>
      <c r="AF59" s="14">
        <f t="shared" ca="1" si="22"/>
        <v>0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3</v>
      </c>
      <c r="C60" s="5">
        <f t="shared" si="20"/>
        <v>0</v>
      </c>
      <c r="D60" s="5">
        <f t="shared" si="20"/>
        <v>2</v>
      </c>
      <c r="E60" s="6" t="str">
        <f t="shared" si="20"/>
        <v>(l)Ga2Se3</v>
      </c>
      <c r="F60" s="14">
        <f t="shared" ca="1" si="21"/>
        <v>-203.63</v>
      </c>
      <c r="G60" s="14">
        <f t="shared" ca="1" si="22"/>
        <v>-193.32999999999998</v>
      </c>
      <c r="H60" s="14">
        <f t="shared" ca="1" si="22"/>
        <v>-184.17000000000002</v>
      </c>
      <c r="I60" s="14">
        <f t="shared" ca="1" si="22"/>
        <v>-175.99</v>
      </c>
      <c r="J60" s="14">
        <f t="shared" ca="1" si="22"/>
        <v>-168.63</v>
      </c>
      <c r="K60" s="14">
        <f t="shared" ca="1" si="22"/>
        <v>-145.5</v>
      </c>
      <c r="L60" s="14">
        <f t="shared" ca="1" si="22"/>
        <v>-129.18</v>
      </c>
      <c r="M60" s="14">
        <f t="shared" ca="1" si="22"/>
        <v>-117.13</v>
      </c>
      <c r="N60" s="14">
        <f t="shared" ca="1" si="22"/>
        <v>-107.92</v>
      </c>
      <c r="O60" s="14">
        <f t="shared" ca="1" si="22"/>
        <v>-100.72799999999999</v>
      </c>
      <c r="P60" s="14">
        <f t="shared" ca="1" si="22"/>
        <v>-94.99</v>
      </c>
      <c r="Q60" s="14">
        <f t="shared" ca="1" si="22"/>
        <v>-90.346999999999994</v>
      </c>
      <c r="R60" s="14">
        <f t="shared" ca="1" si="22"/>
        <v>-89.337000000000003</v>
      </c>
      <c r="S60" s="14">
        <f t="shared" ca="1" si="22"/>
        <v>-88.346000000000004</v>
      </c>
      <c r="T60" s="14">
        <f t="shared" ca="1" si="22"/>
        <v>-87.414000000000001</v>
      </c>
      <c r="U60" s="14">
        <f t="shared" ca="1" si="22"/>
        <v>-86.534999999999997</v>
      </c>
      <c r="V60" s="14">
        <f t="shared" ca="1" si="22"/>
        <v>-83.311999999999998</v>
      </c>
      <c r="W60" s="14">
        <f t="shared" ca="1" si="22"/>
        <v>-82.59899999999999</v>
      </c>
      <c r="X60" s="14">
        <f t="shared" ca="1" si="22"/>
        <v>-81.887</v>
      </c>
      <c r="Y60" s="14">
        <f t="shared" ca="1" si="22"/>
        <v>-81.233000000000004</v>
      </c>
      <c r="Z60" s="14">
        <f t="shared" ca="1" si="22"/>
        <v>-80.573999999999998</v>
      </c>
      <c r="AA60" s="14">
        <f t="shared" ca="1" si="22"/>
        <v>0</v>
      </c>
      <c r="AB60" s="14">
        <f t="shared" ca="1" si="22"/>
        <v>0</v>
      </c>
      <c r="AC60" s="14">
        <f t="shared" ca="1" si="22"/>
        <v>0</v>
      </c>
      <c r="AD60" s="14">
        <f t="shared" ca="1" si="22"/>
        <v>0</v>
      </c>
      <c r="AE60" s="14">
        <f t="shared" ca="1" si="22"/>
        <v>0</v>
      </c>
      <c r="AF60" s="14">
        <f t="shared" ca="1" si="22"/>
        <v>0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1</v>
      </c>
      <c r="E61" s="6" t="str">
        <f t="shared" si="20"/>
        <v>(l)GaSe</v>
      </c>
      <c r="F61" s="14">
        <f t="shared" ca="1" si="21"/>
        <v>-89.84</v>
      </c>
      <c r="G61" s="14">
        <f t="shared" ca="1" si="22"/>
        <v>-85.25</v>
      </c>
      <c r="H61" s="14">
        <f t="shared" ca="1" si="22"/>
        <v>-81.17</v>
      </c>
      <c r="I61" s="14">
        <f t="shared" ca="1" si="22"/>
        <v>-77.52</v>
      </c>
      <c r="J61" s="14">
        <f t="shared" ca="1" si="22"/>
        <v>-74.240000000000009</v>
      </c>
      <c r="K61" s="14">
        <f t="shared" ca="1" si="22"/>
        <v>-62.989999999999995</v>
      </c>
      <c r="L61" s="14">
        <f t="shared" ca="1" si="22"/>
        <v>-57.96</v>
      </c>
      <c r="M61" s="14">
        <f t="shared" ca="1" si="22"/>
        <v>-52.71</v>
      </c>
      <c r="N61" s="14">
        <f t="shared" ca="1" si="22"/>
        <v>-48.71</v>
      </c>
      <c r="O61" s="14">
        <f t="shared" ca="1" si="22"/>
        <v>-45.566000000000003</v>
      </c>
      <c r="P61" s="14">
        <f t="shared" ca="1" si="22"/>
        <v>-42.989999999999995</v>
      </c>
      <c r="Q61" s="14">
        <f t="shared" ca="1" si="22"/>
        <v>-40.808999999999997</v>
      </c>
      <c r="R61" s="14">
        <f t="shared" ca="1" si="22"/>
        <v>-40.319000000000003</v>
      </c>
      <c r="S61" s="14">
        <f t="shared" ca="1" si="22"/>
        <v>-39.832000000000001</v>
      </c>
      <c r="T61" s="14">
        <f t="shared" ca="1" si="22"/>
        <v>-39.368000000000002</v>
      </c>
      <c r="U61" s="14">
        <f t="shared" ca="1" si="22"/>
        <v>-38.924999999999997</v>
      </c>
      <c r="V61" s="14">
        <f t="shared" ca="1" si="22"/>
        <v>-37.253999999999998</v>
      </c>
      <c r="W61" s="14">
        <f t="shared" ca="1" si="22"/>
        <v>-36.872999999999998</v>
      </c>
      <c r="X61" s="14">
        <f t="shared" ca="1" si="22"/>
        <v>-36.488999999999997</v>
      </c>
      <c r="Y61" s="14">
        <f t="shared" ca="1" si="22"/>
        <v>-36.131</v>
      </c>
      <c r="Z61" s="14">
        <f t="shared" ca="1" si="22"/>
        <v>-35.768000000000001</v>
      </c>
      <c r="AA61" s="14">
        <f t="shared" ca="1" si="22"/>
        <v>0</v>
      </c>
      <c r="AB61" s="14">
        <f t="shared" ca="1" si="22"/>
        <v>0</v>
      </c>
      <c r="AC61" s="14">
        <f t="shared" ca="1" si="22"/>
        <v>0</v>
      </c>
      <c r="AD61" s="14">
        <f t="shared" ca="1" si="22"/>
        <v>0</v>
      </c>
      <c r="AE61" s="14">
        <f t="shared" ca="1" si="22"/>
        <v>0</v>
      </c>
      <c r="AF61" s="14">
        <f t="shared" ca="1" si="22"/>
        <v>0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(1)Se</v>
      </c>
      <c r="F62" s="14">
        <f t="shared" ca="1" si="21"/>
        <v>-23.95</v>
      </c>
      <c r="G62" s="14">
        <f t="shared" ca="1" si="22"/>
        <v>-22.83</v>
      </c>
      <c r="H62" s="14">
        <f t="shared" ca="1" si="22"/>
        <v>-21.83</v>
      </c>
      <c r="I62" s="14">
        <f t="shared" ca="1" si="22"/>
        <v>-20.95</v>
      </c>
      <c r="J62" s="14">
        <f t="shared" ca="1" si="22"/>
        <v>-20.149999999999999</v>
      </c>
      <c r="K62" s="14">
        <f t="shared" ca="1" si="22"/>
        <v>-19.52</v>
      </c>
      <c r="L62" s="14">
        <f t="shared" ca="1" si="22"/>
        <v>-13.26</v>
      </c>
      <c r="M62" s="14">
        <f t="shared" ca="1" si="22"/>
        <v>-11.71</v>
      </c>
      <c r="N62" s="14">
        <f t="shared" ca="1" si="22"/>
        <v>-10.5</v>
      </c>
      <c r="O62" s="14">
        <f t="shared" ca="1" si="22"/>
        <v>-9.5960000000000001</v>
      </c>
      <c r="P62" s="14">
        <f t="shared" ca="1" si="22"/>
        <v>-9.01</v>
      </c>
      <c r="Q62" s="14">
        <f t="shared" ca="1" si="22"/>
        <v>-8.7289999999999992</v>
      </c>
      <c r="R62" s="14">
        <f t="shared" ca="1" si="22"/>
        <v>-8.6989999999999998</v>
      </c>
      <c r="S62" s="14">
        <f t="shared" ca="1" si="22"/>
        <v>-8.6820000000000004</v>
      </c>
      <c r="T62" s="14">
        <f t="shared" ca="1" si="22"/>
        <v>-8.6780000000000008</v>
      </c>
      <c r="U62" s="14">
        <f t="shared" ca="1" si="22"/>
        <v>-8.6850000000000005</v>
      </c>
      <c r="V62" s="14">
        <f t="shared" ca="1" si="22"/>
        <v>-8.8040000000000003</v>
      </c>
      <c r="W62" s="14">
        <f t="shared" ca="1" si="22"/>
        <v>-8.8529999999999998</v>
      </c>
      <c r="X62" s="14">
        <f t="shared" ca="1" si="22"/>
        <v>-8.9090000000000007</v>
      </c>
      <c r="Y62" s="14">
        <f t="shared" ca="1" si="22"/>
        <v>-8.9710000000000001</v>
      </c>
      <c r="Z62" s="14">
        <f t="shared" ca="1" si="22"/>
        <v>-9.0380000000000003</v>
      </c>
      <c r="AA62" s="14">
        <f t="shared" ca="1" si="22"/>
        <v>0</v>
      </c>
      <c r="AB62" s="14">
        <f t="shared" ca="1" si="22"/>
        <v>0</v>
      </c>
      <c r="AC62" s="14">
        <f t="shared" ca="1" si="22"/>
        <v>0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1</v>
      </c>
      <c r="D63" s="5">
        <f t="shared" si="20"/>
        <v>0</v>
      </c>
      <c r="E63" s="6" t="str">
        <f t="shared" si="20"/>
        <v>(2)Ge[l]</v>
      </c>
      <c r="F63" s="14">
        <f t="shared" ca="1" si="21"/>
        <v>-16.71</v>
      </c>
      <c r="G63" s="14">
        <f t="shared" ca="1" si="23"/>
        <v>-16.079999999999998</v>
      </c>
      <c r="H63" s="14">
        <f t="shared" ca="1" si="23"/>
        <v>-15.53</v>
      </c>
      <c r="I63" s="14">
        <f t="shared" ca="1" si="23"/>
        <v>-15.04</v>
      </c>
      <c r="J63" s="14">
        <f t="shared" ca="1" si="23"/>
        <v>-14.61</v>
      </c>
      <c r="K63" s="14">
        <f t="shared" ca="1" si="23"/>
        <v>-11.47</v>
      </c>
      <c r="L63" s="14">
        <f t="shared" ca="1" si="23"/>
        <v>-15.15</v>
      </c>
      <c r="M63" s="14">
        <f t="shared" ca="1" si="23"/>
        <v>-14.87</v>
      </c>
      <c r="N63" s="14">
        <f t="shared" ca="1" si="23"/>
        <v>-14.72</v>
      </c>
      <c r="O63" s="14">
        <f t="shared" ca="1" si="23"/>
        <v>-14.58</v>
      </c>
      <c r="P63" s="14">
        <f t="shared" ca="1" si="23"/>
        <v>-14.34</v>
      </c>
      <c r="Q63" s="14">
        <f t="shared" ca="1" si="23"/>
        <v>-13.95</v>
      </c>
      <c r="R63" s="14">
        <f t="shared" ca="1" si="23"/>
        <v>-13.84</v>
      </c>
      <c r="S63" s="14">
        <f t="shared" ca="1" si="23"/>
        <v>-13.72</v>
      </c>
      <c r="T63" s="14">
        <f t="shared" ca="1" si="23"/>
        <v>-13.6</v>
      </c>
      <c r="U63" s="14">
        <f t="shared" ca="1" si="23"/>
        <v>-13.47</v>
      </c>
      <c r="V63" s="14">
        <f t="shared" ca="1" si="23"/>
        <v>-12.95</v>
      </c>
      <c r="W63" s="14">
        <f t="shared" ca="1" si="23"/>
        <v>-12.82</v>
      </c>
      <c r="X63" s="14">
        <f t="shared" ca="1" si="23"/>
        <v>-12.68</v>
      </c>
      <c r="Y63" s="14">
        <f t="shared" ca="1" si="23"/>
        <v>-12.54</v>
      </c>
      <c r="Z63" s="14">
        <f t="shared" ca="1" si="23"/>
        <v>-12.4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1</v>
      </c>
      <c r="C64" s="5">
        <f t="shared" si="20"/>
        <v>0</v>
      </c>
      <c r="D64" s="5">
        <f t="shared" si="20"/>
        <v>0</v>
      </c>
      <c r="E64" s="6" t="str">
        <f t="shared" si="20"/>
        <v>(2)Se[l]</v>
      </c>
      <c r="F64" s="14">
        <f t="shared" ca="1" si="21"/>
        <v>-23.95</v>
      </c>
      <c r="G64" s="14">
        <f t="shared" ca="1" si="23"/>
        <v>-22.83</v>
      </c>
      <c r="H64" s="14">
        <f t="shared" ca="1" si="23"/>
        <v>-21.83</v>
      </c>
      <c r="I64" s="14">
        <f t="shared" ca="1" si="23"/>
        <v>-20.95</v>
      </c>
      <c r="J64" s="14">
        <f t="shared" ca="1" si="23"/>
        <v>-20.149999999999999</v>
      </c>
      <c r="K64" s="14">
        <f t="shared" ca="1" si="23"/>
        <v>-19.52</v>
      </c>
      <c r="L64" s="14">
        <f t="shared" ca="1" si="23"/>
        <v>-13.26</v>
      </c>
      <c r="M64" s="14">
        <f t="shared" ca="1" si="23"/>
        <v>-11.71</v>
      </c>
      <c r="N64" s="14">
        <f t="shared" ca="1" si="23"/>
        <v>-10.5</v>
      </c>
      <c r="O64" s="14">
        <f t="shared" ca="1" si="23"/>
        <v>-9.5960000000000001</v>
      </c>
      <c r="P64" s="14">
        <f t="shared" ca="1" si="23"/>
        <v>-9.01</v>
      </c>
      <c r="Q64" s="14">
        <f t="shared" ca="1" si="23"/>
        <v>-8.7289999999999992</v>
      </c>
      <c r="R64" s="14">
        <f t="shared" ca="1" si="23"/>
        <v>-8.6989999999999998</v>
      </c>
      <c r="S64" s="14">
        <f t="shared" ca="1" si="23"/>
        <v>-8.6820000000000004</v>
      </c>
      <c r="T64" s="14">
        <f t="shared" ca="1" si="23"/>
        <v>-8.6780000000000008</v>
      </c>
      <c r="U64" s="14">
        <f t="shared" ca="1" si="23"/>
        <v>-8.6850000000000005</v>
      </c>
      <c r="V64" s="14">
        <f t="shared" ca="1" si="23"/>
        <v>-8.8040000000000003</v>
      </c>
      <c r="W64" s="14">
        <f t="shared" ca="1" si="23"/>
        <v>-8.8529999999999998</v>
      </c>
      <c r="X64" s="14">
        <f t="shared" ca="1" si="23"/>
        <v>-8.9090000000000007</v>
      </c>
      <c r="Y64" s="14">
        <f t="shared" ca="1" si="23"/>
        <v>-8.9710000000000001</v>
      </c>
      <c r="Z64" s="14">
        <f t="shared" ca="1" si="23"/>
        <v>-9.0380000000000003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1</v>
      </c>
      <c r="C65" s="5">
        <f t="shared" si="20"/>
        <v>1</v>
      </c>
      <c r="D65" s="5">
        <f t="shared" si="20"/>
        <v>0</v>
      </c>
      <c r="E65" s="6" t="str">
        <f t="shared" si="20"/>
        <v>(2)GeSe[l]</v>
      </c>
      <c r="F65" s="14">
        <f t="shared" ca="1" si="21"/>
        <v>-40.659999999999997</v>
      </c>
      <c r="G65" s="14">
        <f t="shared" ca="1" si="23"/>
        <v>-38.909999999999997</v>
      </c>
      <c r="H65" s="14">
        <f t="shared" ca="1" si="23"/>
        <v>-37.36</v>
      </c>
      <c r="I65" s="14">
        <f t="shared" ca="1" si="23"/>
        <v>-35.989999999999995</v>
      </c>
      <c r="J65" s="14">
        <f t="shared" ca="1" si="23"/>
        <v>-34.76</v>
      </c>
      <c r="K65" s="14">
        <f t="shared" ca="1" si="23"/>
        <v>-30.990000000000002</v>
      </c>
      <c r="L65" s="14">
        <f t="shared" ca="1" si="23"/>
        <v>-28.41</v>
      </c>
      <c r="M65" s="14">
        <f t="shared" ca="1" si="23"/>
        <v>-26.58</v>
      </c>
      <c r="N65" s="14">
        <f t="shared" ca="1" si="23"/>
        <v>-25.22</v>
      </c>
      <c r="O65" s="14">
        <f t="shared" ca="1" si="23"/>
        <v>-24.176000000000002</v>
      </c>
      <c r="P65" s="14">
        <f t="shared" ca="1" si="23"/>
        <v>-23.35</v>
      </c>
      <c r="Q65" s="14">
        <f t="shared" ca="1" si="23"/>
        <v>-22.678999999999998</v>
      </c>
      <c r="R65" s="14">
        <f t="shared" ca="1" si="23"/>
        <v>-22.539000000000001</v>
      </c>
      <c r="S65" s="14">
        <f t="shared" ca="1" si="23"/>
        <v>-22.402000000000001</v>
      </c>
      <c r="T65" s="14">
        <f t="shared" ca="1" si="23"/>
        <v>-22.277999999999999</v>
      </c>
      <c r="U65" s="14">
        <f t="shared" ca="1" si="23"/>
        <v>-22.155000000000001</v>
      </c>
      <c r="V65" s="14">
        <f t="shared" ca="1" si="23"/>
        <v>-21.753999999999998</v>
      </c>
      <c r="W65" s="14">
        <f t="shared" ca="1" si="23"/>
        <v>-21.673000000000002</v>
      </c>
      <c r="X65" s="14">
        <f t="shared" ca="1" si="23"/>
        <v>-21.588999999999999</v>
      </c>
      <c r="Y65" s="14">
        <f t="shared" ca="1" si="23"/>
        <v>-21.510999999999999</v>
      </c>
      <c r="Z65" s="14">
        <f t="shared" ca="1" si="23"/>
        <v>-21.438000000000002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1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 t="str">
        <f t="shared" si="24"/>
        <v>H (Ar)</v>
      </c>
      <c r="F66" s="14">
        <f t="shared" ref="F66:U74" ca="1" si="25">$A66*H.Ar + $B66*H.Se + $C66*H.Ge + $D66*H.Ga</f>
        <v>-18.62</v>
      </c>
      <c r="G66" s="14">
        <f t="shared" ca="1" si="25"/>
        <v>-18.61</v>
      </c>
      <c r="H66" s="14">
        <f t="shared" ca="1" si="25"/>
        <v>-18.61</v>
      </c>
      <c r="I66" s="14">
        <f t="shared" ca="1" si="25"/>
        <v>-18.62</v>
      </c>
      <c r="J66" s="14">
        <f t="shared" ca="1" si="25"/>
        <v>-18.63</v>
      </c>
      <c r="K66" s="14">
        <f t="shared" ca="1" si="25"/>
        <v>-18.72</v>
      </c>
      <c r="L66" s="14">
        <f t="shared" ca="1" si="25"/>
        <v>-18.84</v>
      </c>
      <c r="M66" s="14">
        <f t="shared" ca="1" si="25"/>
        <v>-18.97</v>
      </c>
      <c r="N66" s="14">
        <f t="shared" ca="1" si="25"/>
        <v>-19.11</v>
      </c>
      <c r="O66" s="14">
        <f t="shared" ca="1" si="25"/>
        <v>-19.25</v>
      </c>
      <c r="P66" s="14">
        <f t="shared" ca="1" si="25"/>
        <v>-19.38</v>
      </c>
      <c r="Q66" s="14">
        <f t="shared" ca="1" si="25"/>
        <v>-19.510000000000002</v>
      </c>
      <c r="R66" s="14">
        <f t="shared" ca="1" si="25"/>
        <v>-19.55</v>
      </c>
      <c r="S66" s="14">
        <f t="shared" ca="1" si="25"/>
        <v>-19.579999999999998</v>
      </c>
      <c r="T66" s="14">
        <f t="shared" ca="1" si="25"/>
        <v>-19.61</v>
      </c>
      <c r="U66" s="14">
        <f t="shared" ca="1" si="25"/>
        <v>-19.64</v>
      </c>
      <c r="V66" s="14">
        <f t="shared" ca="1" si="23"/>
        <v>-19.78</v>
      </c>
      <c r="W66" s="14">
        <f t="shared" ca="1" si="23"/>
        <v>-19.82</v>
      </c>
      <c r="X66" s="14">
        <f t="shared" ca="1" si="23"/>
        <v>-19.850000000000001</v>
      </c>
      <c r="Y66" s="14">
        <f t="shared" ca="1" si="23"/>
        <v>-19.89</v>
      </c>
      <c r="Z66" s="14">
        <f t="shared" ca="1" si="23"/>
        <v>-19.93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1</v>
      </c>
      <c r="E67" s="6" t="str">
        <f t="shared" si="24"/>
        <v>H (Ga)</v>
      </c>
      <c r="F67" s="14">
        <f t="shared" ca="1" si="25"/>
        <v>-65.89</v>
      </c>
      <c r="G67" s="14">
        <f t="shared" ca="1" si="26"/>
        <v>-62.42</v>
      </c>
      <c r="H67" s="14">
        <f t="shared" ca="1" si="26"/>
        <v>-59.34</v>
      </c>
      <c r="I67" s="14">
        <f t="shared" ca="1" si="26"/>
        <v>-56.57</v>
      </c>
      <c r="J67" s="14">
        <f t="shared" ca="1" si="26"/>
        <v>-54.09</v>
      </c>
      <c r="K67" s="14">
        <f t="shared" ca="1" si="26"/>
        <v>-43.47</v>
      </c>
      <c r="L67" s="14">
        <f t="shared" ca="1" si="26"/>
        <v>-44.7</v>
      </c>
      <c r="M67" s="14">
        <f t="shared" ca="1" si="26"/>
        <v>-41</v>
      </c>
      <c r="N67" s="14">
        <f t="shared" ca="1" si="26"/>
        <v>-38.21</v>
      </c>
      <c r="O67" s="14">
        <f t="shared" ca="1" si="26"/>
        <v>-35.97</v>
      </c>
      <c r="P67" s="14">
        <f t="shared" ca="1" si="26"/>
        <v>-33.979999999999997</v>
      </c>
      <c r="Q67" s="14">
        <f t="shared" ca="1" si="26"/>
        <v>-32.08</v>
      </c>
      <c r="R67" s="14">
        <f t="shared" ca="1" si="26"/>
        <v>-31.62</v>
      </c>
      <c r="S67" s="14">
        <f t="shared" ca="1" si="26"/>
        <v>-31.15</v>
      </c>
      <c r="T67" s="14">
        <f t="shared" ca="1" si="26"/>
        <v>-30.69</v>
      </c>
      <c r="U67" s="14">
        <f t="shared" ca="1" si="26"/>
        <v>-30.24</v>
      </c>
      <c r="V67" s="14">
        <f t="shared" ca="1" si="26"/>
        <v>-28.45</v>
      </c>
      <c r="W67" s="14">
        <f t="shared" ca="1" si="26"/>
        <v>-28.02</v>
      </c>
      <c r="X67" s="14">
        <f t="shared" ca="1" si="26"/>
        <v>-27.58</v>
      </c>
      <c r="Y67" s="14">
        <f t="shared" ca="1" si="26"/>
        <v>-27.16</v>
      </c>
      <c r="Z67" s="14">
        <f t="shared" ca="1" si="26"/>
        <v>-26.73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1</v>
      </c>
      <c r="D68" s="5">
        <f t="shared" si="24"/>
        <v>0</v>
      </c>
      <c r="E68" s="6" t="str">
        <f t="shared" si="24"/>
        <v>H (Ge)</v>
      </c>
      <c r="F68" s="14">
        <f t="shared" ca="1" si="25"/>
        <v>-16.71</v>
      </c>
      <c r="G68" s="14">
        <f t="shared" ca="1" si="26"/>
        <v>-16.079999999999998</v>
      </c>
      <c r="H68" s="14">
        <f t="shared" ca="1" si="26"/>
        <v>-15.53</v>
      </c>
      <c r="I68" s="14">
        <f t="shared" ca="1" si="26"/>
        <v>-15.04</v>
      </c>
      <c r="J68" s="14">
        <f t="shared" ca="1" si="26"/>
        <v>-14.61</v>
      </c>
      <c r="K68" s="14">
        <f t="shared" ca="1" si="26"/>
        <v>-11.47</v>
      </c>
      <c r="L68" s="14">
        <f t="shared" ca="1" si="26"/>
        <v>-15.15</v>
      </c>
      <c r="M68" s="14">
        <f t="shared" ca="1" si="26"/>
        <v>-14.87</v>
      </c>
      <c r="N68" s="14">
        <f t="shared" ca="1" si="26"/>
        <v>-14.72</v>
      </c>
      <c r="O68" s="14">
        <f t="shared" ca="1" si="26"/>
        <v>-14.58</v>
      </c>
      <c r="P68" s="14">
        <f t="shared" ca="1" si="26"/>
        <v>-14.34</v>
      </c>
      <c r="Q68" s="14">
        <f t="shared" ca="1" si="26"/>
        <v>-13.95</v>
      </c>
      <c r="R68" s="14">
        <f t="shared" ca="1" si="26"/>
        <v>-13.84</v>
      </c>
      <c r="S68" s="14">
        <f t="shared" ca="1" si="26"/>
        <v>-13.72</v>
      </c>
      <c r="T68" s="14">
        <f t="shared" ca="1" si="26"/>
        <v>-13.6</v>
      </c>
      <c r="U68" s="14">
        <f t="shared" ca="1" si="26"/>
        <v>-13.47</v>
      </c>
      <c r="V68" s="14">
        <f t="shared" ca="1" si="26"/>
        <v>-12.95</v>
      </c>
      <c r="W68" s="14">
        <f t="shared" ca="1" si="26"/>
        <v>-12.82</v>
      </c>
      <c r="X68" s="14">
        <f t="shared" ca="1" si="26"/>
        <v>-12.68</v>
      </c>
      <c r="Y68" s="14">
        <f t="shared" ca="1" si="26"/>
        <v>-12.54</v>
      </c>
      <c r="Z68" s="14">
        <f t="shared" ca="1" si="26"/>
        <v>-12.4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1</v>
      </c>
      <c r="C69" s="5">
        <f t="shared" si="24"/>
        <v>0</v>
      </c>
      <c r="D69" s="5">
        <f t="shared" si="24"/>
        <v>0</v>
      </c>
      <c r="E69" s="6" t="str">
        <f t="shared" si="24"/>
        <v>H (Se)</v>
      </c>
      <c r="F69" s="14">
        <f t="shared" ca="1" si="25"/>
        <v>-23.95</v>
      </c>
      <c r="G69" s="14">
        <f t="shared" ca="1" si="26"/>
        <v>-22.83</v>
      </c>
      <c r="H69" s="14">
        <f t="shared" ca="1" si="26"/>
        <v>-21.83</v>
      </c>
      <c r="I69" s="14">
        <f t="shared" ca="1" si="26"/>
        <v>-20.95</v>
      </c>
      <c r="J69" s="14">
        <f t="shared" ca="1" si="26"/>
        <v>-20.149999999999999</v>
      </c>
      <c r="K69" s="14">
        <f t="shared" ca="1" si="26"/>
        <v>-19.52</v>
      </c>
      <c r="L69" s="14">
        <f t="shared" ca="1" si="26"/>
        <v>-13.26</v>
      </c>
      <c r="M69" s="14">
        <f t="shared" ca="1" si="26"/>
        <v>-11.71</v>
      </c>
      <c r="N69" s="14">
        <f t="shared" ca="1" si="26"/>
        <v>-10.5</v>
      </c>
      <c r="O69" s="14">
        <f t="shared" ca="1" si="26"/>
        <v>-9.5960000000000001</v>
      </c>
      <c r="P69" s="14">
        <f t="shared" ca="1" si="26"/>
        <v>-9.01</v>
      </c>
      <c r="Q69" s="14">
        <f t="shared" ca="1" si="26"/>
        <v>-8.7289999999999992</v>
      </c>
      <c r="R69" s="14">
        <f t="shared" ca="1" si="26"/>
        <v>-8.6989999999999998</v>
      </c>
      <c r="S69" s="14">
        <f t="shared" ca="1" si="26"/>
        <v>-8.6820000000000004</v>
      </c>
      <c r="T69" s="14">
        <f t="shared" ca="1" si="26"/>
        <v>-8.6780000000000008</v>
      </c>
      <c r="U69" s="14">
        <f t="shared" ca="1" si="26"/>
        <v>-8.6850000000000005</v>
      </c>
      <c r="V69" s="14">
        <f t="shared" ca="1" si="26"/>
        <v>-8.8040000000000003</v>
      </c>
      <c r="W69" s="14">
        <f t="shared" ca="1" si="26"/>
        <v>-8.8529999999999998</v>
      </c>
      <c r="X69" s="14">
        <f t="shared" ca="1" si="26"/>
        <v>-8.9090000000000007</v>
      </c>
      <c r="Y69" s="14">
        <f t="shared" ca="1" si="26"/>
        <v>-8.9710000000000001</v>
      </c>
      <c r="Z69" s="14">
        <f t="shared" ca="1" si="26"/>
        <v>-9.0380000000000003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 Pressure, at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801.8</v>
      </c>
      <c r="R79" s="3">
        <f t="shared" si="31"/>
        <v>818.3</v>
      </c>
      <c r="S79" s="3">
        <f t="shared" si="31"/>
        <v>834.8</v>
      </c>
      <c r="T79" s="3">
        <f t="shared" si="31"/>
        <v>851.3</v>
      </c>
      <c r="U79" s="3">
        <f t="shared" si="31"/>
        <v>867.8</v>
      </c>
      <c r="V79" s="3">
        <f t="shared" si="31"/>
        <v>933.9</v>
      </c>
      <c r="W79" s="3">
        <f t="shared" si="31"/>
        <v>950.4</v>
      </c>
      <c r="X79" s="3">
        <f t="shared" si="31"/>
        <v>967</v>
      </c>
      <c r="Y79" s="3">
        <f t="shared" si="31"/>
        <v>983.5</v>
      </c>
      <c r="Z79" s="3">
        <f t="shared" si="31"/>
        <v>1000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3.3485416666666667E-9</v>
      </c>
      <c r="G80" s="14">
        <f t="shared" ref="G80:BR80" si="34">G4*$C$78</f>
        <v>3.4491250000000001E-9</v>
      </c>
      <c r="H80" s="14">
        <f t="shared" si="34"/>
        <v>3.5486250000000005E-9</v>
      </c>
      <c r="I80" s="14">
        <f t="shared" si="34"/>
        <v>8.5562500000000009E-9</v>
      </c>
      <c r="J80" s="14">
        <f t="shared" si="34"/>
        <v>8.9266666666666669E-9</v>
      </c>
      <c r="K80" s="14">
        <f t="shared" si="34"/>
        <v>7.5074999999999996E-9</v>
      </c>
      <c r="L80" s="14">
        <f t="shared" si="34"/>
        <v>1.0126250000000001E-8</v>
      </c>
      <c r="M80" s="14">
        <f t="shared" si="34"/>
        <v>9.161666666666667E-9</v>
      </c>
      <c r="N80" s="14">
        <f t="shared" si="34"/>
        <v>1.0241250000000001E-8</v>
      </c>
      <c r="O80" s="14">
        <f t="shared" si="34"/>
        <v>2.7886666666666668E-9</v>
      </c>
      <c r="P80" s="14">
        <f t="shared" si="34"/>
        <v>2.0445416666666665E-11</v>
      </c>
      <c r="Q80" s="14">
        <f t="shared" si="34"/>
        <v>3.3807083333333336E-17</v>
      </c>
      <c r="R80" s="14">
        <f t="shared" si="34"/>
        <v>4.8525000000000004E-20</v>
      </c>
      <c r="S80" s="14">
        <f t="shared" si="34"/>
        <v>3.3168750000000001E-23</v>
      </c>
      <c r="T80" s="14">
        <f t="shared" si="34"/>
        <v>1.8185416666666667E-28</v>
      </c>
      <c r="U80" s="14">
        <f t="shared" si="34"/>
        <v>2.381125E-34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1</v>
      </c>
      <c r="C81" s="5">
        <f t="shared" si="35"/>
        <v>1</v>
      </c>
      <c r="D81" s="5">
        <f t="shared" si="35"/>
        <v>0</v>
      </c>
      <c r="E81" s="6" t="str">
        <f t="shared" si="29"/>
        <v>*GeSe</v>
      </c>
      <c r="F81" s="14">
        <f t="shared" ref="F81" si="36">F5*$C$78</f>
        <v>6.6345833333333338E-9</v>
      </c>
      <c r="G81" s="14">
        <f t="shared" ref="G81:BR81" si="37">G5*$C$78</f>
        <v>6.2325000000000006E-9</v>
      </c>
      <c r="H81" s="14">
        <f t="shared" si="37"/>
        <v>5.330416666666667E-9</v>
      </c>
      <c r="I81" s="14">
        <f t="shared" si="37"/>
        <v>1.0232500000000001E-8</v>
      </c>
      <c r="J81" s="14">
        <f t="shared" si="37"/>
        <v>8.2908333333333333E-9</v>
      </c>
      <c r="K81" s="14">
        <f t="shared" si="37"/>
        <v>1.2537083333333334E-9</v>
      </c>
      <c r="L81" s="14">
        <f t="shared" si="37"/>
        <v>1.0935833333333334E-9</v>
      </c>
      <c r="M81" s="14">
        <f t="shared" si="37"/>
        <v>7.748333333333334E-10</v>
      </c>
      <c r="N81" s="14">
        <f t="shared" si="37"/>
        <v>1.7960416666666668E-9</v>
      </c>
      <c r="O81" s="14">
        <f t="shared" si="37"/>
        <v>8.5237500000000005E-9</v>
      </c>
      <c r="P81" s="14">
        <f t="shared" si="37"/>
        <v>3.8187916666666669E-8</v>
      </c>
      <c r="Q81" s="14">
        <f t="shared" si="37"/>
        <v>3.3747916666666663E-8</v>
      </c>
      <c r="R81" s="14">
        <f t="shared" si="37"/>
        <v>1.5230000000000001E-8</v>
      </c>
      <c r="S81" s="14">
        <f t="shared" si="37"/>
        <v>7.1729166666666668E-9</v>
      </c>
      <c r="T81" s="14">
        <f t="shared" si="37"/>
        <v>1.0462916666666668E-9</v>
      </c>
      <c r="U81" s="14">
        <f t="shared" si="37"/>
        <v>1.6422916666666669E-10</v>
      </c>
      <c r="V81" s="14">
        <f t="shared" si="37"/>
        <v>9.3420833333333341E-17</v>
      </c>
      <c r="W81" s="14">
        <f t="shared" si="37"/>
        <v>4.0544166666666668E-20</v>
      </c>
      <c r="X81" s="14">
        <f t="shared" si="37"/>
        <v>1.3919583333333334E-25</v>
      </c>
      <c r="Y81" s="14">
        <f t="shared" si="37"/>
        <v>1.1051250000000001E-33</v>
      </c>
      <c r="Z81" s="14">
        <f t="shared" si="37"/>
        <v>2.1668333333333335E-33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8</v>
      </c>
      <c r="C82" s="5">
        <f t="shared" si="35"/>
        <v>0</v>
      </c>
      <c r="D82" s="5">
        <f t="shared" si="35"/>
        <v>0</v>
      </c>
      <c r="E82" s="6" t="str">
        <f t="shared" si="29"/>
        <v>Se8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1.1046666666666668E-35</v>
      </c>
      <c r="M82" s="14">
        <f t="shared" si="39"/>
        <v>1.1680833333333334E-27</v>
      </c>
      <c r="N82" s="14">
        <f t="shared" si="39"/>
        <v>2.8945833333333335E-21</v>
      </c>
      <c r="O82" s="14">
        <f t="shared" si="39"/>
        <v>2.9439583333333336E-16</v>
      </c>
      <c r="P82" s="14">
        <f t="shared" si="39"/>
        <v>1.3029583333333333E-12</v>
      </c>
      <c r="Q82" s="14">
        <f t="shared" si="39"/>
        <v>3.2202500000000003E-10</v>
      </c>
      <c r="R82" s="14">
        <f t="shared" si="39"/>
        <v>8.725833333333334E-10</v>
      </c>
      <c r="S82" s="14">
        <f t="shared" si="39"/>
        <v>2.07725E-9</v>
      </c>
      <c r="T82" s="14">
        <f t="shared" si="39"/>
        <v>4.3933333333333335E-9</v>
      </c>
      <c r="U82" s="14">
        <f t="shared" si="39"/>
        <v>8.3433333333333333E-9</v>
      </c>
      <c r="V82" s="14">
        <f t="shared" si="39"/>
        <v>4.4100000000000004E-8</v>
      </c>
      <c r="W82" s="14">
        <f t="shared" si="39"/>
        <v>5.5262500000000003E-8</v>
      </c>
      <c r="X82" s="14">
        <f t="shared" si="39"/>
        <v>6.4816666666666675E-8</v>
      </c>
      <c r="Y82" s="14">
        <f t="shared" si="39"/>
        <v>7.1412500000000005E-8</v>
      </c>
      <c r="Z82" s="14">
        <f t="shared" si="39"/>
        <v>7.4379166666666665E-8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7</v>
      </c>
      <c r="C83" s="5">
        <f t="shared" si="35"/>
        <v>0</v>
      </c>
      <c r="D83" s="5">
        <f t="shared" si="35"/>
        <v>0</v>
      </c>
      <c r="E83" s="6" t="str">
        <f t="shared" si="29"/>
        <v>Se7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4.5654166666666671E-31</v>
      </c>
      <c r="M83" s="14">
        <f t="shared" si="41"/>
        <v>6.5837500000000004E-24</v>
      </c>
      <c r="N83" s="14">
        <f t="shared" si="41"/>
        <v>3.3073333333333336E-18</v>
      </c>
      <c r="O83" s="14">
        <f t="shared" si="41"/>
        <v>9.6595833333333351E-14</v>
      </c>
      <c r="P83" s="14">
        <f t="shared" si="41"/>
        <v>1.7507500000000001E-10</v>
      </c>
      <c r="Q83" s="14">
        <f t="shared" si="41"/>
        <v>2.4722083333333334E-8</v>
      </c>
      <c r="R83" s="14">
        <f t="shared" si="41"/>
        <v>6.0866666666666669E-8</v>
      </c>
      <c r="S83" s="14">
        <f t="shared" si="41"/>
        <v>1.3364166666666668E-7</v>
      </c>
      <c r="T83" s="14">
        <f t="shared" si="41"/>
        <v>2.6428750000000003E-7</v>
      </c>
      <c r="U83" s="14">
        <f t="shared" si="41"/>
        <v>4.7512500000000001E-7</v>
      </c>
      <c r="V83" s="14">
        <f t="shared" si="41"/>
        <v>2.2377499999999999E-6</v>
      </c>
      <c r="W83" s="14">
        <f t="shared" si="41"/>
        <v>2.7847499999999999E-6</v>
      </c>
      <c r="X83" s="14">
        <f t="shared" si="41"/>
        <v>3.2684583333333338E-6</v>
      </c>
      <c r="Y83" s="14">
        <f t="shared" si="41"/>
        <v>3.6297083333333335E-6</v>
      </c>
      <c r="Z83" s="14">
        <f t="shared" si="41"/>
        <v>3.8353333333333338E-6</v>
      </c>
      <c r="AA83" s="14">
        <f t="shared" si="41"/>
        <v>0</v>
      </c>
      <c r="AB83" s="14">
        <f t="shared" si="41"/>
        <v>0</v>
      </c>
      <c r="AC83" s="14">
        <f t="shared" si="41"/>
        <v>0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6</v>
      </c>
      <c r="C84" s="5">
        <f t="shared" si="35"/>
        <v>0</v>
      </c>
      <c r="D84" s="5">
        <f t="shared" si="35"/>
        <v>0</v>
      </c>
      <c r="E84" s="6" t="str">
        <f t="shared" si="29"/>
        <v>Se6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3.110875E-27</v>
      </c>
      <c r="M84" s="14">
        <f t="shared" si="43"/>
        <v>5.8787500000000006E-21</v>
      </c>
      <c r="N84" s="14">
        <f t="shared" si="43"/>
        <v>5.8045833333333331E-16</v>
      </c>
      <c r="O84" s="14">
        <f t="shared" si="43"/>
        <v>4.7491666666666676E-12</v>
      </c>
      <c r="P84" s="14">
        <f t="shared" si="43"/>
        <v>3.4542916666666667E-9</v>
      </c>
      <c r="Q84" s="14">
        <f t="shared" si="43"/>
        <v>2.7403750000000002E-7</v>
      </c>
      <c r="R84" s="14">
        <f t="shared" si="43"/>
        <v>6.1070833333333339E-7</v>
      </c>
      <c r="S84" s="14">
        <f t="shared" si="43"/>
        <v>1.2322916666666667E-6</v>
      </c>
      <c r="T84" s="14">
        <f t="shared" si="43"/>
        <v>2.2706666666666671E-6</v>
      </c>
      <c r="U84" s="14">
        <f t="shared" si="43"/>
        <v>3.8517083333333333E-6</v>
      </c>
      <c r="V84" s="14">
        <f t="shared" si="43"/>
        <v>1.596625E-5</v>
      </c>
      <c r="W84" s="14">
        <f t="shared" si="43"/>
        <v>1.9677500000000003E-5</v>
      </c>
      <c r="X84" s="14">
        <f t="shared" si="43"/>
        <v>2.3049583333333337E-5</v>
      </c>
      <c r="Y84" s="14">
        <f t="shared" si="43"/>
        <v>2.5733750000000001E-5</v>
      </c>
      <c r="Z84" s="14">
        <f t="shared" si="43"/>
        <v>2.7516250000000003E-5</v>
      </c>
      <c r="AA84" s="14">
        <f t="shared" si="43"/>
        <v>0</v>
      </c>
      <c r="AB84" s="14">
        <f t="shared" si="43"/>
        <v>0</v>
      </c>
      <c r="AC84" s="14">
        <f t="shared" si="43"/>
        <v>0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5</v>
      </c>
      <c r="C85" s="5">
        <f t="shared" si="35"/>
        <v>0</v>
      </c>
      <c r="D85" s="5">
        <f t="shared" si="35"/>
        <v>0</v>
      </c>
      <c r="E85" s="6" t="str">
        <f t="shared" si="29"/>
        <v>Se5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1.0336250000000001E-24</v>
      </c>
      <c r="M85" s="14">
        <f t="shared" si="45"/>
        <v>6.360416666666667E-19</v>
      </c>
      <c r="N85" s="14">
        <f t="shared" si="45"/>
        <v>2.5115416666666666E-14</v>
      </c>
      <c r="O85" s="14">
        <f t="shared" si="45"/>
        <v>1.0178750000000001E-10</v>
      </c>
      <c r="P85" s="14">
        <f t="shared" si="45"/>
        <v>4.7408333333333333E-8</v>
      </c>
      <c r="Q85" s="14">
        <f t="shared" si="45"/>
        <v>3.1212083333333336E-6</v>
      </c>
      <c r="R85" s="14">
        <f t="shared" si="45"/>
        <v>6.8733333333333342E-6</v>
      </c>
      <c r="S85" s="14">
        <f t="shared" si="45"/>
        <v>1.3865000000000002E-5</v>
      </c>
      <c r="T85" s="14">
        <f t="shared" si="45"/>
        <v>2.5810833333333334E-5</v>
      </c>
      <c r="U85" s="14">
        <f t="shared" si="45"/>
        <v>4.4654166666666663E-5</v>
      </c>
      <c r="V85" s="14">
        <f t="shared" si="45"/>
        <v>2.1638750000000002E-4</v>
      </c>
      <c r="W85" s="14">
        <f t="shared" si="45"/>
        <v>2.8178333333333334E-4</v>
      </c>
      <c r="X85" s="14">
        <f t="shared" si="45"/>
        <v>3.5068333333333339E-4</v>
      </c>
      <c r="Y85" s="14">
        <f t="shared" si="45"/>
        <v>4.1812500000000004E-4</v>
      </c>
      <c r="Z85" s="14">
        <f t="shared" si="45"/>
        <v>4.7966666666666671E-4</v>
      </c>
      <c r="AA85" s="14">
        <f t="shared" si="45"/>
        <v>0</v>
      </c>
      <c r="AB85" s="14">
        <f t="shared" si="45"/>
        <v>0</v>
      </c>
      <c r="AC85" s="14">
        <f t="shared" si="45"/>
        <v>0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4</v>
      </c>
      <c r="C86" s="5">
        <f t="shared" si="35"/>
        <v>0</v>
      </c>
      <c r="D86" s="5">
        <f t="shared" si="35"/>
        <v>0</v>
      </c>
      <c r="E86" s="6" t="str">
        <f t="shared" si="29"/>
        <v>Se4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0</v>
      </c>
      <c r="L86" s="14">
        <f t="shared" si="47"/>
        <v>7.6879166666666672E-24</v>
      </c>
      <c r="M86" s="14">
        <f t="shared" si="47"/>
        <v>1.1346666666666667E-18</v>
      </c>
      <c r="N86" s="14">
        <f t="shared" si="47"/>
        <v>1.4100416666666667E-14</v>
      </c>
      <c r="O86" s="14">
        <f t="shared" si="47"/>
        <v>2.3341250000000001E-11</v>
      </c>
      <c r="P86" s="14">
        <f t="shared" si="47"/>
        <v>5.9404166666666672E-9</v>
      </c>
      <c r="Q86" s="14">
        <f t="shared" si="47"/>
        <v>2.8425000000000002E-7</v>
      </c>
      <c r="R86" s="14">
        <f t="shared" si="47"/>
        <v>6.003333333333334E-7</v>
      </c>
      <c r="S86" s="14">
        <f t="shared" si="47"/>
        <v>1.1764166666666668E-6</v>
      </c>
      <c r="T86" s="14">
        <f t="shared" si="47"/>
        <v>2.1523749999999999E-6</v>
      </c>
      <c r="U86" s="14">
        <f t="shared" si="47"/>
        <v>3.6984583333333335E-6</v>
      </c>
      <c r="V86" s="14">
        <f t="shared" si="47"/>
        <v>1.9016666666666667E-5</v>
      </c>
      <c r="W86" s="14">
        <f t="shared" si="47"/>
        <v>2.5592916666666667E-5</v>
      </c>
      <c r="X86" s="14">
        <f t="shared" si="47"/>
        <v>3.312416666666667E-5</v>
      </c>
      <c r="Y86" s="14">
        <f t="shared" si="47"/>
        <v>4.1318750000000005E-5</v>
      </c>
      <c r="Z86" s="14">
        <f t="shared" si="47"/>
        <v>4.9845833333333336E-5</v>
      </c>
      <c r="AA86" s="14">
        <f t="shared" si="47"/>
        <v>0</v>
      </c>
      <c r="AB86" s="14">
        <f t="shared" si="47"/>
        <v>0</v>
      </c>
      <c r="AC86" s="14">
        <f t="shared" si="47"/>
        <v>0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0</v>
      </c>
      <c r="E87" s="6" t="str">
        <f t="shared" si="29"/>
        <v>Se3</v>
      </c>
      <c r="F87" s="14">
        <f t="shared" ref="F87" si="48">F11*$C$78</f>
        <v>0</v>
      </c>
      <c r="G87" s="14">
        <f t="shared" ref="G87:BR87" si="49">G11*$C$78</f>
        <v>0</v>
      </c>
      <c r="H87" s="14">
        <f t="shared" si="49"/>
        <v>0</v>
      </c>
      <c r="I87" s="14">
        <f t="shared" si="49"/>
        <v>0</v>
      </c>
      <c r="J87" s="14">
        <f t="shared" si="49"/>
        <v>0</v>
      </c>
      <c r="K87" s="14">
        <f t="shared" si="49"/>
        <v>8.9433333333333344E-33</v>
      </c>
      <c r="L87" s="14">
        <f t="shared" si="49"/>
        <v>2.8889583333333333E-21</v>
      </c>
      <c r="M87" s="14">
        <f t="shared" si="49"/>
        <v>1.1442916666666666E-16</v>
      </c>
      <c r="N87" s="14">
        <f t="shared" si="49"/>
        <v>4.8949999999999998E-13</v>
      </c>
      <c r="O87" s="14">
        <f t="shared" si="49"/>
        <v>3.5608750000000004E-10</v>
      </c>
      <c r="P87" s="14">
        <f t="shared" si="49"/>
        <v>5.2629166666666672E-8</v>
      </c>
      <c r="Q87" s="14">
        <f t="shared" si="49"/>
        <v>1.9268333333333333E-6</v>
      </c>
      <c r="R87" s="14">
        <f t="shared" si="49"/>
        <v>3.9485000000000004E-6</v>
      </c>
      <c r="S87" s="14">
        <f t="shared" si="49"/>
        <v>7.6012500000000011E-6</v>
      </c>
      <c r="T87" s="14">
        <f t="shared" si="49"/>
        <v>1.381625E-5</v>
      </c>
      <c r="U87" s="14">
        <f t="shared" si="49"/>
        <v>2.3825416666666671E-5</v>
      </c>
      <c r="V87" s="14">
        <f t="shared" si="49"/>
        <v>1.3502916666666668E-4</v>
      </c>
      <c r="W87" s="14">
        <f t="shared" si="49"/>
        <v>1.894625E-4</v>
      </c>
      <c r="X87" s="14">
        <f t="shared" si="49"/>
        <v>2.571791666666667E-4</v>
      </c>
      <c r="Y87" s="14">
        <f t="shared" si="49"/>
        <v>3.3835833333333335E-4</v>
      </c>
      <c r="Z87" s="14">
        <f t="shared" si="49"/>
        <v>4.326666666666667E-4</v>
      </c>
      <c r="AA87" s="14">
        <f t="shared" si="49"/>
        <v>0</v>
      </c>
      <c r="AB87" s="14">
        <f t="shared" si="49"/>
        <v>0</v>
      </c>
      <c r="AC87" s="14">
        <f t="shared" si="49"/>
        <v>0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2</v>
      </c>
      <c r="C88" s="5">
        <f t="shared" si="35"/>
        <v>0</v>
      </c>
      <c r="D88" s="5">
        <f t="shared" si="35"/>
        <v>0</v>
      </c>
      <c r="E88" s="6" t="str">
        <f t="shared" si="29"/>
        <v>Se2</v>
      </c>
      <c r="F88" s="14">
        <f t="shared" ref="F88" si="50">F12*$C$78</f>
        <v>0</v>
      </c>
      <c r="G88" s="14">
        <f t="shared" ref="G88:BR88" si="51">G12*$C$78</f>
        <v>1.0436666666666667E-33</v>
      </c>
      <c r="H88" s="14">
        <f t="shared" si="51"/>
        <v>1.9289583333333335E-31</v>
      </c>
      <c r="I88" s="14">
        <f t="shared" si="51"/>
        <v>2.0854999999999999E-29</v>
      </c>
      <c r="J88" s="14">
        <f t="shared" si="51"/>
        <v>1.4258750000000002E-27</v>
      </c>
      <c r="K88" s="14">
        <f t="shared" si="51"/>
        <v>2.5073333333333335E-23</v>
      </c>
      <c r="L88" s="14">
        <f t="shared" si="51"/>
        <v>3.5038333333333335E-15</v>
      </c>
      <c r="M88" s="14">
        <f t="shared" si="51"/>
        <v>9.3099999999999997E-12</v>
      </c>
      <c r="N88" s="14">
        <f t="shared" si="51"/>
        <v>4.6995833333333333E-9</v>
      </c>
      <c r="O88" s="14">
        <f t="shared" si="51"/>
        <v>6.4212500000000001E-7</v>
      </c>
      <c r="P88" s="14">
        <f t="shared" si="51"/>
        <v>2.763875E-5</v>
      </c>
      <c r="Q88" s="14">
        <f t="shared" si="51"/>
        <v>4.3745833333333337E-4</v>
      </c>
      <c r="R88" s="14">
        <f t="shared" si="51"/>
        <v>7.6570833333333341E-4</v>
      </c>
      <c r="S88" s="14">
        <f t="shared" si="51"/>
        <v>1.2815833333333334E-3</v>
      </c>
      <c r="T88" s="14">
        <f t="shared" si="51"/>
        <v>2.0584166666666667E-3</v>
      </c>
      <c r="U88" s="14">
        <f t="shared" si="51"/>
        <v>3.1835833333333334E-3</v>
      </c>
      <c r="V88" s="14">
        <f t="shared" si="51"/>
        <v>1.3231666666666669E-2</v>
      </c>
      <c r="W88" s="14">
        <f t="shared" si="51"/>
        <v>1.7646250000000002E-2</v>
      </c>
      <c r="X88" s="14">
        <f t="shared" si="51"/>
        <v>2.2980833333333336E-2</v>
      </c>
      <c r="Y88" s="14">
        <f t="shared" si="51"/>
        <v>2.9264999999999999E-2</v>
      </c>
      <c r="Z88" s="14">
        <f t="shared" si="51"/>
        <v>3.6512500000000003E-2</v>
      </c>
      <c r="AA88" s="14">
        <f t="shared" si="51"/>
        <v>0</v>
      </c>
      <c r="AB88" s="14">
        <f t="shared" si="51"/>
        <v>0</v>
      </c>
      <c r="AC88" s="14">
        <f t="shared" si="51"/>
        <v>0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0</v>
      </c>
      <c r="E89" s="6" t="str">
        <f t="shared" si="29"/>
        <v>Se</v>
      </c>
      <c r="F89" s="14">
        <f t="shared" ref="F89" si="52">F13*$C$78</f>
        <v>0</v>
      </c>
      <c r="G89" s="14">
        <f t="shared" ref="G89:BR89" si="53">G13*$C$78</f>
        <v>0</v>
      </c>
      <c r="H89" s="14">
        <f t="shared" si="53"/>
        <v>0</v>
      </c>
      <c r="I89" s="14">
        <f t="shared" si="53"/>
        <v>0</v>
      </c>
      <c r="J89" s="14">
        <f t="shared" si="53"/>
        <v>0</v>
      </c>
      <c r="K89" s="14">
        <f t="shared" si="53"/>
        <v>1.2448333333333335E-30</v>
      </c>
      <c r="L89" s="14">
        <f t="shared" si="53"/>
        <v>1.4400833333333334E-23</v>
      </c>
      <c r="M89" s="14">
        <f t="shared" si="53"/>
        <v>1.3383333333333334E-19</v>
      </c>
      <c r="N89" s="14">
        <f t="shared" si="53"/>
        <v>1.7421250000000002E-16</v>
      </c>
      <c r="O89" s="14">
        <f t="shared" si="53"/>
        <v>5.3083333333333332E-14</v>
      </c>
      <c r="P89" s="14">
        <f t="shared" si="53"/>
        <v>5.0670833333333339E-12</v>
      </c>
      <c r="Q89" s="14">
        <f t="shared" si="53"/>
        <v>1.8916666666666669E-10</v>
      </c>
      <c r="R89" s="14">
        <f t="shared" si="53"/>
        <v>4.1418750000000002E-10</v>
      </c>
      <c r="S89" s="14">
        <f t="shared" si="53"/>
        <v>8.6954166666666673E-10</v>
      </c>
      <c r="T89" s="14">
        <f t="shared" si="53"/>
        <v>1.7556250000000001E-9</v>
      </c>
      <c r="U89" s="14">
        <f t="shared" si="53"/>
        <v>3.4184583333333336E-9</v>
      </c>
      <c r="V89" s="14">
        <f t="shared" si="53"/>
        <v>3.5919583333333335E-8</v>
      </c>
      <c r="W89" s="14">
        <f t="shared" si="53"/>
        <v>6.0412499999999999E-8</v>
      </c>
      <c r="X89" s="14">
        <f t="shared" si="53"/>
        <v>9.9195833333333339E-8</v>
      </c>
      <c r="Y89" s="14">
        <f t="shared" si="53"/>
        <v>1.5923333333333335E-7</v>
      </c>
      <c r="Z89" s="14">
        <f t="shared" si="53"/>
        <v>2.5027083333333339E-7</v>
      </c>
      <c r="AA89" s="14">
        <f t="shared" si="53"/>
        <v>0</v>
      </c>
      <c r="AB89" s="14">
        <f t="shared" si="53"/>
        <v>0</v>
      </c>
      <c r="AC89" s="14">
        <f t="shared" si="53"/>
        <v>0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1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 t="str">
        <f t="shared" si="29"/>
        <v>Ar</v>
      </c>
      <c r="F90" s="14">
        <f t="shared" ref="F90" si="54">F14*$C$78</f>
        <v>0.83333333333333348</v>
      </c>
      <c r="G90" s="14">
        <f t="shared" ref="G90:BR90" si="55">G14*$C$78</f>
        <v>0.83333333333333348</v>
      </c>
      <c r="H90" s="14">
        <f t="shared" si="55"/>
        <v>0.83333333333333348</v>
      </c>
      <c r="I90" s="14">
        <f t="shared" si="55"/>
        <v>0.83333333333333348</v>
      </c>
      <c r="J90" s="14">
        <f t="shared" si="55"/>
        <v>0.83333333333333348</v>
      </c>
      <c r="K90" s="14">
        <f t="shared" si="55"/>
        <v>0.83333333333333348</v>
      </c>
      <c r="L90" s="14">
        <f t="shared" si="55"/>
        <v>0.83333333333333348</v>
      </c>
      <c r="M90" s="14">
        <f t="shared" si="55"/>
        <v>0.83333333333333348</v>
      </c>
      <c r="N90" s="14">
        <f t="shared" si="55"/>
        <v>0.83333333333333348</v>
      </c>
      <c r="O90" s="14">
        <f t="shared" si="55"/>
        <v>0.83333333333333348</v>
      </c>
      <c r="P90" s="14">
        <f t="shared" si="55"/>
        <v>0.83333333333333348</v>
      </c>
      <c r="Q90" s="14">
        <f t="shared" si="55"/>
        <v>0.83333333333333348</v>
      </c>
      <c r="R90" s="14">
        <f t="shared" si="55"/>
        <v>0.83333333333333348</v>
      </c>
      <c r="S90" s="14">
        <f t="shared" si="55"/>
        <v>0.83333333333333348</v>
      </c>
      <c r="T90" s="14">
        <f t="shared" si="55"/>
        <v>0.83333333333333348</v>
      </c>
      <c r="U90" s="14">
        <f t="shared" si="55"/>
        <v>0.83333333333333348</v>
      </c>
      <c r="V90" s="14">
        <f t="shared" si="55"/>
        <v>0.83333333333333348</v>
      </c>
      <c r="W90" s="14">
        <f t="shared" si="55"/>
        <v>0.83333333333333348</v>
      </c>
      <c r="X90" s="14">
        <f t="shared" si="55"/>
        <v>0.83333333333333348</v>
      </c>
      <c r="Y90" s="14">
        <f t="shared" si="55"/>
        <v>0.83333333333333348</v>
      </c>
      <c r="Z90" s="14">
        <f t="shared" si="55"/>
        <v>0.83333333333333348</v>
      </c>
      <c r="AA90" s="14">
        <f t="shared" si="55"/>
        <v>0</v>
      </c>
      <c r="AB90" s="14">
        <f t="shared" si="55"/>
        <v>0</v>
      </c>
      <c r="AC90" s="14">
        <f t="shared" si="55"/>
        <v>0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2</v>
      </c>
      <c r="C91" s="5">
        <f t="shared" si="35"/>
        <v>1</v>
      </c>
      <c r="D91" s="5">
        <f t="shared" si="35"/>
        <v>0</v>
      </c>
      <c r="E91" s="6" t="str">
        <f t="shared" si="29"/>
        <v>(l)GeSe2</v>
      </c>
      <c r="F91" s="14">
        <f t="shared" ref="F91" si="56">F15*$C$78</f>
        <v>0.5</v>
      </c>
      <c r="G91" s="14">
        <f t="shared" ref="G91:BR91" si="57">G15*$C$78</f>
        <v>0.5</v>
      </c>
      <c r="H91" s="14">
        <f t="shared" si="57"/>
        <v>0.50004166666666672</v>
      </c>
      <c r="I91" s="14">
        <f t="shared" si="57"/>
        <v>0.50004166666666672</v>
      </c>
      <c r="J91" s="14">
        <f t="shared" si="57"/>
        <v>0.50008333333333332</v>
      </c>
      <c r="K91" s="14">
        <f t="shared" si="57"/>
        <v>0.50104166666666672</v>
      </c>
      <c r="L91" s="14">
        <f t="shared" si="57"/>
        <v>0.49970833333333337</v>
      </c>
      <c r="M91" s="14">
        <f t="shared" si="57"/>
        <v>0.49750000000000005</v>
      </c>
      <c r="N91" s="14">
        <f t="shared" si="57"/>
        <v>0.48720833333333341</v>
      </c>
      <c r="O91" s="14">
        <f t="shared" si="57"/>
        <v>0.45445833333333335</v>
      </c>
      <c r="P91" s="14">
        <f t="shared" si="57"/>
        <v>0.38260000000000005</v>
      </c>
      <c r="Q91" s="14">
        <f t="shared" si="57"/>
        <v>0.27647916666666666</v>
      </c>
      <c r="R91" s="14">
        <f t="shared" si="57"/>
        <v>0.24822083333333336</v>
      </c>
      <c r="S91" s="14">
        <f t="shared" si="57"/>
        <v>0.2205375</v>
      </c>
      <c r="T91" s="14">
        <f t="shared" si="57"/>
        <v>0.19399583333333337</v>
      </c>
      <c r="U91" s="14">
        <f t="shared" si="57"/>
        <v>0.16905000000000001</v>
      </c>
      <c r="V91" s="14">
        <f t="shared" si="57"/>
        <v>8.9941666666666684E-2</v>
      </c>
      <c r="W91" s="14">
        <f t="shared" si="57"/>
        <v>7.5541666666666674E-2</v>
      </c>
      <c r="X91" s="14">
        <f t="shared" si="57"/>
        <v>6.3095833333333337E-2</v>
      </c>
      <c r="Y91" s="14">
        <f t="shared" si="57"/>
        <v>5.2437500000000005E-2</v>
      </c>
      <c r="Z91" s="14">
        <f t="shared" si="57"/>
        <v>4.3041666666666673E-2</v>
      </c>
      <c r="AA91" s="14">
        <f t="shared" si="57"/>
        <v>0</v>
      </c>
      <c r="AB91" s="14">
        <f t="shared" si="57"/>
        <v>0</v>
      </c>
      <c r="AC91" s="14">
        <f t="shared" si="57"/>
        <v>0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1</v>
      </c>
      <c r="D92" s="5">
        <f t="shared" si="35"/>
        <v>0</v>
      </c>
      <c r="E92" s="6" t="str">
        <f t="shared" si="29"/>
        <v>(1)GeSe</v>
      </c>
      <c r="F92" s="14">
        <f t="shared" ref="F92" si="58">F16*$C$78</f>
        <v>0.5</v>
      </c>
      <c r="G92" s="14">
        <f t="shared" ref="G92:BR92" si="59">G16*$C$78</f>
        <v>0.49995833333333339</v>
      </c>
      <c r="H92" s="14">
        <f t="shared" si="59"/>
        <v>0.49995833333333339</v>
      </c>
      <c r="I92" s="14">
        <f t="shared" si="59"/>
        <v>0.49995833333333339</v>
      </c>
      <c r="J92" s="14">
        <f t="shared" si="59"/>
        <v>0.49991666666666673</v>
      </c>
      <c r="K92" s="14">
        <f t="shared" si="59"/>
        <v>0.49837500000000001</v>
      </c>
      <c r="L92" s="14">
        <f t="shared" si="59"/>
        <v>0.50025000000000008</v>
      </c>
      <c r="M92" s="14">
        <f t="shared" si="59"/>
        <v>0.50250000000000006</v>
      </c>
      <c r="N92" s="14">
        <f t="shared" si="59"/>
        <v>0.51275000000000004</v>
      </c>
      <c r="O92" s="14">
        <f t="shared" si="59"/>
        <v>0.5455000000000001</v>
      </c>
      <c r="P92" s="14">
        <f t="shared" si="59"/>
        <v>0.61733333333333329</v>
      </c>
      <c r="Q92" s="14">
        <f t="shared" si="59"/>
        <v>0.72337499999999999</v>
      </c>
      <c r="R92" s="14">
        <f t="shared" si="59"/>
        <v>0.75162499999999999</v>
      </c>
      <c r="S92" s="14">
        <f t="shared" si="59"/>
        <v>0.77925</v>
      </c>
      <c r="T92" s="14">
        <f t="shared" si="59"/>
        <v>0.80575000000000008</v>
      </c>
      <c r="U92" s="14">
        <f t="shared" si="59"/>
        <v>0.83066666666666678</v>
      </c>
      <c r="V92" s="14">
        <f t="shared" si="59"/>
        <v>0.90945833333333337</v>
      </c>
      <c r="W92" s="14">
        <f t="shared" si="59"/>
        <v>0.92375000000000007</v>
      </c>
      <c r="X92" s="14">
        <f t="shared" si="59"/>
        <v>0.93604166666666666</v>
      </c>
      <c r="Y92" s="14">
        <f t="shared" si="59"/>
        <v>0.94650000000000012</v>
      </c>
      <c r="Z92" s="14">
        <f t="shared" si="59"/>
        <v>0.94762500000000005</v>
      </c>
      <c r="AA92" s="14">
        <f t="shared" si="59"/>
        <v>0</v>
      </c>
      <c r="AB92" s="14">
        <f t="shared" si="59"/>
        <v>0</v>
      </c>
      <c r="AC92" s="14">
        <f t="shared" si="59"/>
        <v>0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1</v>
      </c>
      <c r="D93" s="5">
        <f t="shared" si="35"/>
        <v>0</v>
      </c>
      <c r="E93" s="6" t="str">
        <f t="shared" si="29"/>
        <v>(l)Ge</v>
      </c>
      <c r="F93" s="14">
        <f t="shared" ref="F93" si="60">F17*$C$78</f>
        <v>2.7585833333333339E-6</v>
      </c>
      <c r="G93" s="14">
        <f t="shared" ref="G93:BR93" si="61">G17*$C$78</f>
        <v>5.1212500000000003E-6</v>
      </c>
      <c r="H93" s="14">
        <f t="shared" si="61"/>
        <v>8.8808333333333348E-6</v>
      </c>
      <c r="I93" s="14">
        <f t="shared" si="61"/>
        <v>1.4540833333333335E-5</v>
      </c>
      <c r="J93" s="14">
        <f t="shared" si="61"/>
        <v>2.2675833333333334E-5</v>
      </c>
      <c r="K93" s="14">
        <f t="shared" si="61"/>
        <v>5.7820833333333335E-4</v>
      </c>
      <c r="L93" s="14">
        <f t="shared" si="61"/>
        <v>1.6737083333333333E-5</v>
      </c>
      <c r="M93" s="14">
        <f t="shared" si="61"/>
        <v>2.6087500000000001E-5</v>
      </c>
      <c r="N93" s="14">
        <f t="shared" si="61"/>
        <v>3.5809583333333333E-5</v>
      </c>
      <c r="O93" s="14">
        <f t="shared" si="61"/>
        <v>4.9650000000000007E-5</v>
      </c>
      <c r="P93" s="14">
        <f t="shared" si="61"/>
        <v>7.9104166666666667E-5</v>
      </c>
      <c r="Q93" s="14">
        <f t="shared" si="61"/>
        <v>1.4769166666666667E-4</v>
      </c>
      <c r="R93" s="14">
        <f t="shared" si="61"/>
        <v>1.7542083333333335E-4</v>
      </c>
      <c r="S93" s="14">
        <f t="shared" si="61"/>
        <v>2.0905833333333335E-4</v>
      </c>
      <c r="T93" s="14">
        <f t="shared" si="61"/>
        <v>2.4967083333333334E-4</v>
      </c>
      <c r="U93" s="14">
        <f t="shared" si="61"/>
        <v>2.9847500000000003E-4</v>
      </c>
      <c r="V93" s="14">
        <f t="shared" si="61"/>
        <v>6.0812500000000005E-4</v>
      </c>
      <c r="W93" s="14">
        <f t="shared" si="61"/>
        <v>7.2512500000000008E-4</v>
      </c>
      <c r="X93" s="14">
        <f t="shared" si="61"/>
        <v>8.6395833333333344E-4</v>
      </c>
      <c r="Y93" s="14">
        <f t="shared" si="61"/>
        <v>1.0287083333333333E-3</v>
      </c>
      <c r="Z93" s="14">
        <f t="shared" si="61"/>
        <v>1.2140416666666667E-3</v>
      </c>
      <c r="AA93" s="14">
        <f t="shared" si="61"/>
        <v>0</v>
      </c>
      <c r="AB93" s="14">
        <f t="shared" si="61"/>
        <v>0</v>
      </c>
      <c r="AC93" s="14">
        <f t="shared" si="61"/>
        <v>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3</v>
      </c>
      <c r="C94" s="5">
        <f t="shared" si="35"/>
        <v>0</v>
      </c>
      <c r="D94" s="5">
        <f t="shared" si="35"/>
        <v>2</v>
      </c>
      <c r="E94" s="6" t="str">
        <f t="shared" si="29"/>
        <v>(l)Ga2Se3</v>
      </c>
      <c r="F94" s="14">
        <f t="shared" ref="F94" si="62">F18*$C$78</f>
        <v>0.16665833333333335</v>
      </c>
      <c r="G94" s="14">
        <f t="shared" ref="G94:BR94" si="63">G18*$C$78</f>
        <v>0.16665416666666666</v>
      </c>
      <c r="H94" s="14">
        <f t="shared" si="63"/>
        <v>0.16664583333333335</v>
      </c>
      <c r="I94" s="14">
        <f t="shared" si="63"/>
        <v>0.16663333333333336</v>
      </c>
      <c r="J94" s="14">
        <f t="shared" si="63"/>
        <v>0.16661666666666669</v>
      </c>
      <c r="K94" s="14">
        <f t="shared" si="63"/>
        <v>0.16618333333333335</v>
      </c>
      <c r="L94" s="14">
        <f t="shared" si="63"/>
        <v>0.16653333333333334</v>
      </c>
      <c r="M94" s="14">
        <f t="shared" si="63"/>
        <v>0.16642916666666668</v>
      </c>
      <c r="N94" s="14">
        <f t="shared" si="63"/>
        <v>0.16630000000000003</v>
      </c>
      <c r="O94" s="14">
        <f t="shared" si="63"/>
        <v>0.16612500000000002</v>
      </c>
      <c r="P94" s="14">
        <f t="shared" si="63"/>
        <v>0.16586250000000002</v>
      </c>
      <c r="Q94" s="14">
        <f t="shared" si="63"/>
        <v>0.16541250000000002</v>
      </c>
      <c r="R94" s="14">
        <f t="shared" si="63"/>
        <v>0.16525833333333337</v>
      </c>
      <c r="S94" s="14">
        <f t="shared" si="63"/>
        <v>0.16508750000000003</v>
      </c>
      <c r="T94" s="14">
        <f t="shared" si="63"/>
        <v>0.16489166666666666</v>
      </c>
      <c r="U94" s="14">
        <f t="shared" si="63"/>
        <v>0.16467500000000002</v>
      </c>
      <c r="V94" s="14">
        <f t="shared" si="63"/>
        <v>0.16352083333333337</v>
      </c>
      <c r="W94" s="14">
        <f t="shared" si="63"/>
        <v>0.16315416666666666</v>
      </c>
      <c r="X94" s="14">
        <f t="shared" si="63"/>
        <v>0.16274583333333337</v>
      </c>
      <c r="Y94" s="14">
        <f t="shared" si="63"/>
        <v>0.1623</v>
      </c>
      <c r="Z94" s="14">
        <f t="shared" si="63"/>
        <v>0.161825</v>
      </c>
      <c r="AA94" s="14">
        <f t="shared" si="63"/>
        <v>0</v>
      </c>
      <c r="AB94" s="14">
        <f t="shared" si="63"/>
        <v>0</v>
      </c>
      <c r="AC94" s="14">
        <f t="shared" si="63"/>
        <v>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1</v>
      </c>
      <c r="E95" s="6" t="str">
        <f t="shared" si="29"/>
        <v>(l)GaSe</v>
      </c>
      <c r="F95" s="14">
        <f t="shared" ref="F95" si="64">F19*$C$78</f>
        <v>1.3654166666666669E-5</v>
      </c>
      <c r="G95" s="14">
        <f t="shared" ref="G95:BR95" si="65">G19*$C$78</f>
        <v>2.4425416666666668E-5</v>
      </c>
      <c r="H95" s="14">
        <f t="shared" si="65"/>
        <v>4.1065833333333336E-5</v>
      </c>
      <c r="I95" s="14">
        <f t="shared" si="65"/>
        <v>6.55125E-5</v>
      </c>
      <c r="J95" s="14">
        <f t="shared" si="65"/>
        <v>9.993750000000001E-5</v>
      </c>
      <c r="K95" s="14">
        <f t="shared" si="65"/>
        <v>9.6295833333333346E-4</v>
      </c>
      <c r="L95" s="14">
        <f t="shared" si="65"/>
        <v>2.6312083333333337E-4</v>
      </c>
      <c r="M95" s="14">
        <f t="shared" si="65"/>
        <v>4.726666666666667E-4</v>
      </c>
      <c r="N95" s="14">
        <f t="shared" si="65"/>
        <v>7.3658333333333334E-4</v>
      </c>
      <c r="O95" s="14">
        <f t="shared" si="65"/>
        <v>1.0817916666666667E-3</v>
      </c>
      <c r="P95" s="14">
        <f t="shared" si="65"/>
        <v>1.6122083333333335E-3</v>
      </c>
      <c r="Q95" s="14">
        <f t="shared" si="65"/>
        <v>2.5073750000000001E-3</v>
      </c>
      <c r="R95" s="14">
        <f t="shared" si="65"/>
        <v>2.8133750000000003E-3</v>
      </c>
      <c r="S95" s="14">
        <f t="shared" si="65"/>
        <v>3.1594166666666667E-3</v>
      </c>
      <c r="T95" s="14">
        <f t="shared" si="65"/>
        <v>3.5491250000000002E-3</v>
      </c>
      <c r="U95" s="14">
        <f t="shared" si="65"/>
        <v>3.9862916666666675E-3</v>
      </c>
      <c r="V95" s="14">
        <f t="shared" si="65"/>
        <v>6.2895833333333337E-3</v>
      </c>
      <c r="W95" s="14">
        <f t="shared" si="65"/>
        <v>7.027083333333334E-3</v>
      </c>
      <c r="X95" s="14">
        <f t="shared" si="65"/>
        <v>7.8399999999999997E-3</v>
      </c>
      <c r="Y95" s="14">
        <f t="shared" si="65"/>
        <v>8.7345833333333338E-3</v>
      </c>
      <c r="Z95" s="14">
        <f t="shared" si="65"/>
        <v>9.6833333333333337E-3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(1)Se</v>
      </c>
      <c r="F96" s="14">
        <f t="shared" ref="F96" si="66">F20*$C$78</f>
        <v>7.5445833333333341E-9</v>
      </c>
      <c r="G96" s="14">
        <f t="shared" ref="G96:BR96" si="67">G20*$C$78</f>
        <v>2.3000833333333334E-8</v>
      </c>
      <c r="H96" s="14">
        <f t="shared" si="67"/>
        <v>6.2220833333333327E-8</v>
      </c>
      <c r="I96" s="14">
        <f t="shared" si="67"/>
        <v>1.5208333333333334E-7</v>
      </c>
      <c r="J96" s="14">
        <f t="shared" si="67"/>
        <v>3.4085416666666666E-7</v>
      </c>
      <c r="K96" s="14">
        <f t="shared" si="67"/>
        <v>7.1545833333333332E-7</v>
      </c>
      <c r="L96" s="14">
        <f t="shared" si="67"/>
        <v>4.3487500000000004E-4</v>
      </c>
      <c r="M96" s="14">
        <f t="shared" si="67"/>
        <v>2.7697083333333337E-3</v>
      </c>
      <c r="N96" s="14">
        <f t="shared" si="67"/>
        <v>1.3184583333333335E-2</v>
      </c>
      <c r="O96" s="14">
        <f t="shared" si="67"/>
        <v>4.6116666666666667E-2</v>
      </c>
      <c r="P96" s="14">
        <f t="shared" si="67"/>
        <v>0.11822916666666668</v>
      </c>
      <c r="Q96" s="14">
        <f t="shared" si="67"/>
        <v>0.22402500000000003</v>
      </c>
      <c r="R96" s="14">
        <f t="shared" si="67"/>
        <v>0.25177916666666667</v>
      </c>
      <c r="S96" s="14">
        <f t="shared" si="67"/>
        <v>0.27857916666666671</v>
      </c>
      <c r="T96" s="14">
        <f t="shared" si="67"/>
        <v>0.30371666666666669</v>
      </c>
      <c r="U96" s="14">
        <f t="shared" si="67"/>
        <v>0.32653749999999998</v>
      </c>
      <c r="V96" s="14">
        <f t="shared" si="67"/>
        <v>0.38567500000000005</v>
      </c>
      <c r="W96" s="14">
        <f t="shared" si="67"/>
        <v>0.39118750000000002</v>
      </c>
      <c r="X96" s="14">
        <f t="shared" si="67"/>
        <v>0.39290416666666672</v>
      </c>
      <c r="Y96" s="14">
        <f t="shared" si="67"/>
        <v>0.39096666666666668</v>
      </c>
      <c r="Z96" s="14">
        <f t="shared" si="67"/>
        <v>0.38310416666666669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1</v>
      </c>
      <c r="D97" s="5">
        <f t="shared" si="68"/>
        <v>0</v>
      </c>
      <c r="E97" s="6" t="str">
        <f t="shared" si="29"/>
        <v>(2)Ge[l]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5.8720833333333333E-36</v>
      </c>
      <c r="N97" s="14">
        <f t="shared" si="70"/>
        <v>2.7668750000000001E-28</v>
      </c>
      <c r="O97" s="14">
        <f t="shared" si="70"/>
        <v>1.5985416666666669E-21</v>
      </c>
      <c r="P97" s="14">
        <f t="shared" si="70"/>
        <v>2.590916666666667E-16</v>
      </c>
      <c r="Q97" s="14">
        <f t="shared" si="70"/>
        <v>4.5758333333333339E-13</v>
      </c>
      <c r="R97" s="14">
        <f t="shared" si="70"/>
        <v>1.2134166666666667E-12</v>
      </c>
      <c r="S97" s="14">
        <f t="shared" si="70"/>
        <v>3.8574166666666667E-12</v>
      </c>
      <c r="T97" s="14">
        <f t="shared" si="70"/>
        <v>5.0820833333333333E-12</v>
      </c>
      <c r="U97" s="14">
        <f t="shared" si="70"/>
        <v>1.0017500000000001E-11</v>
      </c>
      <c r="V97" s="14">
        <f t="shared" si="70"/>
        <v>1.8648333333333336E-10</v>
      </c>
      <c r="W97" s="14">
        <f t="shared" si="70"/>
        <v>4.5450000000000003E-10</v>
      </c>
      <c r="X97" s="14">
        <f t="shared" si="70"/>
        <v>1.3357916666666666E-9</v>
      </c>
      <c r="Y97" s="14">
        <f t="shared" si="70"/>
        <v>1.294875E-8</v>
      </c>
      <c r="Z97" s="14">
        <f t="shared" si="70"/>
        <v>4.0236666666666667E-6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1</v>
      </c>
      <c r="C98" s="5">
        <f t="shared" si="68"/>
        <v>0</v>
      </c>
      <c r="D98" s="5">
        <f t="shared" si="68"/>
        <v>0</v>
      </c>
      <c r="E98" s="6" t="str">
        <f t="shared" si="29"/>
        <v>(2)Se[l]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6.0712500000000014E-32</v>
      </c>
      <c r="N98" s="14">
        <f t="shared" si="72"/>
        <v>4.073541666666667E-24</v>
      </c>
      <c r="O98" s="14">
        <f t="shared" si="72"/>
        <v>2.8981666666666667E-17</v>
      </c>
      <c r="P98" s="14">
        <f t="shared" si="72"/>
        <v>4.1883333333333338E-12</v>
      </c>
      <c r="Q98" s="14">
        <f t="shared" si="72"/>
        <v>4.5787500000000006E-9</v>
      </c>
      <c r="R98" s="14">
        <f t="shared" si="72"/>
        <v>1.0278333333333334E-8</v>
      </c>
      <c r="S98" s="14">
        <f t="shared" si="72"/>
        <v>2.7257500000000001E-8</v>
      </c>
      <c r="T98" s="14">
        <f t="shared" si="72"/>
        <v>2.9578750000000003E-8</v>
      </c>
      <c r="U98" s="14">
        <f t="shared" si="72"/>
        <v>4.7487500000000001E-8</v>
      </c>
      <c r="V98" s="14">
        <f t="shared" si="72"/>
        <v>3.5703333333333339E-7</v>
      </c>
      <c r="W98" s="14">
        <f t="shared" si="72"/>
        <v>6.8149999999999995E-7</v>
      </c>
      <c r="X98" s="14">
        <f t="shared" si="72"/>
        <v>1.5589166666666667E-6</v>
      </c>
      <c r="Y98" s="14">
        <f t="shared" si="72"/>
        <v>1.1690833333333333E-5</v>
      </c>
      <c r="Z98" s="14">
        <f t="shared" si="72"/>
        <v>2.7994583333333335E-3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1</v>
      </c>
      <c r="C99" s="5">
        <f t="shared" si="68"/>
        <v>1</v>
      </c>
      <c r="D99" s="5">
        <f t="shared" si="68"/>
        <v>0</v>
      </c>
      <c r="E99" s="6" t="str">
        <f t="shared" si="29"/>
        <v>(2)GeSe[l]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1.1429166666666667E-30</v>
      </c>
      <c r="N99" s="14">
        <f t="shared" si="74"/>
        <v>2.8416250000000001E-23</v>
      </c>
      <c r="O99" s="14">
        <f t="shared" si="74"/>
        <v>9.6483333333333341E-17</v>
      </c>
      <c r="P99" s="14">
        <f t="shared" si="74"/>
        <v>8.9800000000000009E-12</v>
      </c>
      <c r="Q99" s="14">
        <f t="shared" si="74"/>
        <v>8.3699999999999998E-9</v>
      </c>
      <c r="R99" s="14">
        <f t="shared" si="74"/>
        <v>1.8683750000000003E-8</v>
      </c>
      <c r="S99" s="14">
        <f t="shared" si="74"/>
        <v>4.9808333333333341E-8</v>
      </c>
      <c r="T99" s="14">
        <f t="shared" si="74"/>
        <v>5.4858333333333337E-8</v>
      </c>
      <c r="U99" s="14">
        <f t="shared" si="74"/>
        <v>9.0158333333333348E-8</v>
      </c>
      <c r="V99" s="14">
        <f t="shared" si="74"/>
        <v>7.9875000000000008E-7</v>
      </c>
      <c r="W99" s="14">
        <f t="shared" si="74"/>
        <v>1.6132500000000002E-6</v>
      </c>
      <c r="X99" s="14">
        <f t="shared" si="74"/>
        <v>3.9271666666666669E-6</v>
      </c>
      <c r="Y99" s="14">
        <f t="shared" si="74"/>
        <v>3.151375E-5</v>
      </c>
      <c r="Z99" s="14">
        <f t="shared" si="74"/>
        <v>8.1058333333333329E-3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1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 t="str">
        <f t="shared" si="29"/>
        <v>H (Ar)</v>
      </c>
      <c r="F100" s="14">
        <f t="shared" ref="F100" si="75">F24*$C$78</f>
        <v>-77.583333333333343</v>
      </c>
      <c r="G100" s="14">
        <f t="shared" ref="G100:BR100" si="76">G24*$C$78</f>
        <v>-77.541666666666671</v>
      </c>
      <c r="H100" s="14">
        <f t="shared" si="76"/>
        <v>-77.541666666666671</v>
      </c>
      <c r="I100" s="14">
        <f t="shared" si="76"/>
        <v>-77.583333333333343</v>
      </c>
      <c r="J100" s="14">
        <f t="shared" si="76"/>
        <v>-77.625</v>
      </c>
      <c r="K100" s="14">
        <f t="shared" si="76"/>
        <v>-78</v>
      </c>
      <c r="L100" s="14">
        <f t="shared" si="76"/>
        <v>-78.5</v>
      </c>
      <c r="M100" s="14">
        <f t="shared" si="76"/>
        <v>-79.041666666666671</v>
      </c>
      <c r="N100" s="14">
        <f t="shared" si="76"/>
        <v>-79.625</v>
      </c>
      <c r="O100" s="14">
        <f t="shared" si="76"/>
        <v>-80.208333333333343</v>
      </c>
      <c r="P100" s="14">
        <f t="shared" si="76"/>
        <v>-80.75</v>
      </c>
      <c r="Q100" s="14">
        <f t="shared" si="76"/>
        <v>-81.291666666666686</v>
      </c>
      <c r="R100" s="14">
        <f t="shared" si="76"/>
        <v>-81.458333333333343</v>
      </c>
      <c r="S100" s="14">
        <f t="shared" si="76"/>
        <v>-81.583333333333329</v>
      </c>
      <c r="T100" s="14">
        <f t="shared" si="76"/>
        <v>-81.708333333333343</v>
      </c>
      <c r="U100" s="14">
        <f t="shared" si="76"/>
        <v>-81.833333333333343</v>
      </c>
      <c r="V100" s="14">
        <f t="shared" si="76"/>
        <v>-82.416666666666671</v>
      </c>
      <c r="W100" s="14">
        <f t="shared" si="76"/>
        <v>-82.583333333333343</v>
      </c>
      <c r="X100" s="14">
        <f t="shared" si="76"/>
        <v>-82.708333333333343</v>
      </c>
      <c r="Y100" s="14">
        <f t="shared" si="76"/>
        <v>-82.875000000000014</v>
      </c>
      <c r="Z100" s="14">
        <f t="shared" si="76"/>
        <v>-83.041666666666671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1</v>
      </c>
      <c r="E101" s="6" t="str">
        <f t="shared" si="29"/>
        <v>H (Ga)</v>
      </c>
      <c r="F101" s="14">
        <f t="shared" ref="F101" si="77">F25*$C$78</f>
        <v>-274.54166666666669</v>
      </c>
      <c r="G101" s="14">
        <f t="shared" ref="G101:BR101" si="78">G25*$C$78</f>
        <v>-260.08333333333337</v>
      </c>
      <c r="H101" s="14">
        <f t="shared" si="78"/>
        <v>-247.25000000000003</v>
      </c>
      <c r="I101" s="14">
        <f t="shared" si="78"/>
        <v>-235.70833333333334</v>
      </c>
      <c r="J101" s="14">
        <f t="shared" si="78"/>
        <v>-225.37500000000003</v>
      </c>
      <c r="K101" s="14">
        <f t="shared" si="78"/>
        <v>-181.125</v>
      </c>
      <c r="L101" s="14">
        <f t="shared" si="78"/>
        <v>-186.25000000000003</v>
      </c>
      <c r="M101" s="14">
        <f t="shared" si="78"/>
        <v>-170.83333333333334</v>
      </c>
      <c r="N101" s="14">
        <f t="shared" si="78"/>
        <v>-159.20833333333334</v>
      </c>
      <c r="O101" s="14">
        <f t="shared" si="78"/>
        <v>-149.875</v>
      </c>
      <c r="P101" s="14">
        <f t="shared" si="78"/>
        <v>-141.58333333333334</v>
      </c>
      <c r="Q101" s="14">
        <f t="shared" si="78"/>
        <v>-133.66666666666666</v>
      </c>
      <c r="R101" s="14">
        <f t="shared" si="78"/>
        <v>-131.75</v>
      </c>
      <c r="S101" s="14">
        <f t="shared" si="78"/>
        <v>-129.79166666666666</v>
      </c>
      <c r="T101" s="14">
        <f t="shared" si="78"/>
        <v>-127.87500000000001</v>
      </c>
      <c r="U101" s="14">
        <f t="shared" si="78"/>
        <v>-126</v>
      </c>
      <c r="V101" s="14">
        <f t="shared" si="78"/>
        <v>-118.54166666666667</v>
      </c>
      <c r="W101" s="14">
        <f t="shared" si="78"/>
        <v>-116.75</v>
      </c>
      <c r="X101" s="14">
        <f t="shared" si="78"/>
        <v>-114.91666666666667</v>
      </c>
      <c r="Y101" s="14">
        <f t="shared" si="78"/>
        <v>-113.16666666666667</v>
      </c>
      <c r="Z101" s="14">
        <f t="shared" si="78"/>
        <v>-111.37500000000001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1</v>
      </c>
      <c r="D102" s="5">
        <f t="shared" si="68"/>
        <v>0</v>
      </c>
      <c r="E102" s="6" t="str">
        <f t="shared" si="29"/>
        <v>H (Ge)</v>
      </c>
      <c r="F102" s="14">
        <f t="shared" ref="F102" si="79">F26*$C$78</f>
        <v>-69.625000000000014</v>
      </c>
      <c r="G102" s="14">
        <f t="shared" ref="G102:BR102" si="80">G26*$C$78</f>
        <v>-67</v>
      </c>
      <c r="H102" s="14">
        <f t="shared" si="80"/>
        <v>-64.708333333333329</v>
      </c>
      <c r="I102" s="14">
        <f t="shared" si="80"/>
        <v>-62.666666666666664</v>
      </c>
      <c r="J102" s="14">
        <f t="shared" si="80"/>
        <v>-60.875</v>
      </c>
      <c r="K102" s="14">
        <f t="shared" si="80"/>
        <v>-47.791666666666671</v>
      </c>
      <c r="L102" s="14">
        <f t="shared" si="80"/>
        <v>-63.125000000000007</v>
      </c>
      <c r="M102" s="14">
        <f t="shared" si="80"/>
        <v>-61.958333333333336</v>
      </c>
      <c r="N102" s="14">
        <f t="shared" si="80"/>
        <v>-61.333333333333343</v>
      </c>
      <c r="O102" s="14">
        <f t="shared" si="80"/>
        <v>-60.750000000000007</v>
      </c>
      <c r="P102" s="14">
        <f t="shared" si="80"/>
        <v>-59.750000000000007</v>
      </c>
      <c r="Q102" s="14">
        <f t="shared" si="80"/>
        <v>-58.125</v>
      </c>
      <c r="R102" s="14">
        <f t="shared" si="80"/>
        <v>-57.666666666666671</v>
      </c>
      <c r="S102" s="14">
        <f t="shared" si="80"/>
        <v>-57.166666666666671</v>
      </c>
      <c r="T102" s="14">
        <f t="shared" si="80"/>
        <v>-56.666666666666671</v>
      </c>
      <c r="U102" s="14">
        <f t="shared" si="80"/>
        <v>-56.125000000000007</v>
      </c>
      <c r="V102" s="14">
        <f t="shared" si="80"/>
        <v>-53.958333333333336</v>
      </c>
      <c r="W102" s="14">
        <f t="shared" si="80"/>
        <v>-53.416666666666671</v>
      </c>
      <c r="X102" s="14">
        <f t="shared" si="80"/>
        <v>-52.833333333333336</v>
      </c>
      <c r="Y102" s="14">
        <f t="shared" si="80"/>
        <v>-52.25</v>
      </c>
      <c r="Z102" s="14">
        <f t="shared" si="80"/>
        <v>-51.666666666666671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1</v>
      </c>
      <c r="C103" s="5">
        <f t="shared" si="68"/>
        <v>0</v>
      </c>
      <c r="D103" s="5">
        <f t="shared" si="68"/>
        <v>0</v>
      </c>
      <c r="E103" s="6" t="str">
        <f t="shared" si="29"/>
        <v>H (Se)</v>
      </c>
      <c r="F103" s="14">
        <f t="shared" ref="F103" si="81">F27*$C$78</f>
        <v>-99.791666666666671</v>
      </c>
      <c r="G103" s="14">
        <f t="shared" ref="G103:BR103" si="82">G27*$C$78</f>
        <v>-95.125</v>
      </c>
      <c r="H103" s="14">
        <f t="shared" si="82"/>
        <v>-90.958333333333329</v>
      </c>
      <c r="I103" s="14">
        <f t="shared" si="82"/>
        <v>-87.291666666666671</v>
      </c>
      <c r="J103" s="14">
        <f t="shared" si="82"/>
        <v>-83.958333333333329</v>
      </c>
      <c r="K103" s="14">
        <f t="shared" si="82"/>
        <v>-81.333333333333343</v>
      </c>
      <c r="L103" s="14">
        <f t="shared" si="82"/>
        <v>-55.25</v>
      </c>
      <c r="M103" s="14">
        <f t="shared" si="82"/>
        <v>-48.791666666666671</v>
      </c>
      <c r="N103" s="14">
        <f t="shared" si="82"/>
        <v>-43.75</v>
      </c>
      <c r="O103" s="14">
        <f t="shared" si="82"/>
        <v>-39.983333333333334</v>
      </c>
      <c r="P103" s="14">
        <f t="shared" si="82"/>
        <v>-37.541666666666671</v>
      </c>
      <c r="Q103" s="14">
        <f t="shared" si="82"/>
        <v>-36.37083333333333</v>
      </c>
      <c r="R103" s="14">
        <f t="shared" si="82"/>
        <v>-36.245833333333337</v>
      </c>
      <c r="S103" s="14">
        <f t="shared" si="82"/>
        <v>-36.175000000000004</v>
      </c>
      <c r="T103" s="14">
        <f t="shared" si="82"/>
        <v>-36.158333333333339</v>
      </c>
      <c r="U103" s="14">
        <f t="shared" si="82"/>
        <v>-36.187500000000007</v>
      </c>
      <c r="V103" s="14">
        <f t="shared" si="82"/>
        <v>-36.683333333333337</v>
      </c>
      <c r="W103" s="14">
        <f t="shared" si="82"/>
        <v>-36.887500000000003</v>
      </c>
      <c r="X103" s="14">
        <f t="shared" si="82"/>
        <v>-37.120833333333337</v>
      </c>
      <c r="Y103" s="14">
        <f t="shared" si="82"/>
        <v>-37.37916666666667</v>
      </c>
      <c r="Z103" s="14">
        <f t="shared" si="82"/>
        <v>-37.658333333333339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4"/>
      <c r="B113" s="164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801.8</v>
      </c>
      <c r="R113" s="4">
        <f t="shared" si="93"/>
        <v>818.3</v>
      </c>
      <c r="S113" s="4">
        <f t="shared" si="93"/>
        <v>834.8</v>
      </c>
      <c r="T113" s="4">
        <f t="shared" si="93"/>
        <v>851.3</v>
      </c>
      <c r="U113" s="4">
        <f t="shared" si="93"/>
        <v>867.8</v>
      </c>
      <c r="V113" s="4">
        <f t="shared" si="93"/>
        <v>933.9</v>
      </c>
      <c r="W113" s="4">
        <f t="shared" si="93"/>
        <v>950.4</v>
      </c>
      <c r="X113" s="4">
        <f t="shared" si="93"/>
        <v>967</v>
      </c>
      <c r="Y113" s="4">
        <f t="shared" si="93"/>
        <v>983.5</v>
      </c>
      <c r="Z113" s="4">
        <f t="shared" si="93"/>
        <v>1000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-231.8109884934384</v>
      </c>
      <c r="G114" s="46">
        <f t="shared" ca="1" si="95"/>
        <v>-236.17659506983347</v>
      </c>
      <c r="H114" s="46">
        <f t="shared" ca="1" si="95"/>
        <v>-240.52527792277672</v>
      </c>
      <c r="I114" s="46">
        <f t="shared" ca="1" si="95"/>
        <v>-244.98900291077658</v>
      </c>
      <c r="J114" s="46">
        <f t="shared" ca="1" si="95"/>
        <v>-249.47781953725118</v>
      </c>
      <c r="K114" s="46">
        <f t="shared" ca="1" si="95"/>
        <v>-271.4042332057814</v>
      </c>
      <c r="L114" s="46">
        <f t="shared" ca="1" si="95"/>
        <v>-283.17272152811626</v>
      </c>
      <c r="M114" s="46">
        <f t="shared" ca="1" si="95"/>
        <v>-302.59133056549354</v>
      </c>
      <c r="N114" s="46">
        <f t="shared" ca="1" si="95"/>
        <v>-322.17923679356204</v>
      </c>
      <c r="O114" s="46">
        <f t="shared" ca="1" si="95"/>
        <v>-341.34674633225086</v>
      </c>
      <c r="P114" s="46">
        <f t="shared" ca="1" si="95"/>
        <v>-359.08239667911198</v>
      </c>
      <c r="Q114" s="46">
        <f t="shared" ca="1" si="95"/>
        <v>-375.3398700358465</v>
      </c>
      <c r="R114" s="46">
        <f t="shared" ca="1" si="95"/>
        <v>-379.42040600128956</v>
      </c>
      <c r="S114" s="46">
        <f t="shared" ca="1" si="95"/>
        <v>-383.41358396514454</v>
      </c>
      <c r="T114" s="46">
        <f t="shared" ca="1" si="95"/>
        <v>-387.54209843614831</v>
      </c>
      <c r="U114" s="46">
        <f t="shared" ca="1" si="95"/>
        <v>-391.761361060051</v>
      </c>
      <c r="V114" s="46">
        <f t="shared" ca="1" si="95"/>
        <v>-410.71719436298361</v>
      </c>
      <c r="W114" s="46">
        <f t="shared" ca="1" si="95"/>
        <v>-416.12153726724409</v>
      </c>
      <c r="X114" s="46">
        <f t="shared" ca="1" si="95"/>
        <v>-421.6644822610948</v>
      </c>
      <c r="Y114" s="46">
        <f t="shared" ca="1" si="95"/>
        <v>-427.55065374366188</v>
      </c>
      <c r="Z114" s="46">
        <f t="shared" ca="1" si="95"/>
        <v>-432.22437097946647</v>
      </c>
      <c r="AA114" s="46">
        <f t="shared" ca="1" si="95"/>
        <v>0</v>
      </c>
      <c r="AB114" s="46">
        <f t="shared" ca="1" si="95"/>
        <v>0</v>
      </c>
      <c r="AC114" s="46">
        <f t="shared" ca="1" si="95"/>
        <v>0</v>
      </c>
      <c r="AD114" s="46">
        <f t="shared" ca="1" si="95"/>
        <v>0</v>
      </c>
      <c r="AE114" s="46">
        <f t="shared" ca="1" si="95"/>
        <v>0</v>
      </c>
      <c r="AF114" s="46">
        <f t="shared" ca="1" si="95"/>
        <v>0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21</v>
      </c>
      <c r="E115" s="17" t="s">
        <v>35</v>
      </c>
      <c r="F115" s="14">
        <f t="shared" ref="F115:BQ115" ca="1" si="97">F$113*$B$2*SUMPRODUCT(F$100:F$101,F$65:F$66)/1000</f>
        <v>18770.667932883127</v>
      </c>
      <c r="G115" s="14">
        <f t="shared" ca="1" si="97"/>
        <v>18925.955164838939</v>
      </c>
      <c r="H115" s="14">
        <f t="shared" ca="1" si="97"/>
        <v>19089.868180588754</v>
      </c>
      <c r="I115" s="14">
        <f t="shared" ca="1" si="97"/>
        <v>19267.567269586998</v>
      </c>
      <c r="J115" s="14">
        <f t="shared" ca="1" si="97"/>
        <v>19451.407244580001</v>
      </c>
      <c r="K115" s="14">
        <f t="shared" ca="1" si="97"/>
        <v>19571.782280778003</v>
      </c>
      <c r="L115" s="14">
        <f t="shared" ca="1" si="97"/>
        <v>22494.283093165501</v>
      </c>
      <c r="M115" s="14">
        <f t="shared" ca="1" si="97"/>
        <v>23872.004235734381</v>
      </c>
      <c r="N115" s="14">
        <f t="shared" ca="1" si="97"/>
        <v>25342.973462710317</v>
      </c>
      <c r="O115" s="14">
        <f t="shared" ca="1" si="97"/>
        <v>26858.256972277504</v>
      </c>
      <c r="P115" s="14">
        <f t="shared" ca="1" si="97"/>
        <v>28317.921040465881</v>
      </c>
      <c r="Q115" s="14">
        <f t="shared" ca="1" si="97"/>
        <v>29675.88816580729</v>
      </c>
      <c r="R115" s="14">
        <f t="shared" ca="1" si="97"/>
        <v>30016.140234636288</v>
      </c>
      <c r="S115" s="14">
        <f t="shared" ca="1" si="97"/>
        <v>30324.644537466393</v>
      </c>
      <c r="T115" s="14">
        <f t="shared" ca="1" si="97"/>
        <v>30633.646599028954</v>
      </c>
      <c r="U115" s="14">
        <f t="shared" ca="1" si="97"/>
        <v>30936.834204638253</v>
      </c>
      <c r="V115" s="14">
        <f t="shared" ca="1" si="97"/>
        <v>32128.457803515157</v>
      </c>
      <c r="W115" s="14">
        <f t="shared" ca="1" si="97"/>
        <v>32428.748599909202</v>
      </c>
      <c r="X115" s="14">
        <f t="shared" ca="1" si="97"/>
        <v>32696.649877354066</v>
      </c>
      <c r="Y115" s="14">
        <f t="shared" ca="1" si="97"/>
        <v>32984.0752591606</v>
      </c>
      <c r="Z115" s="14">
        <f t="shared" ca="1" si="97"/>
        <v>33257.592589500004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-1.6609620482209372E-28</v>
      </c>
      <c r="M116" s="14">
        <f t="shared" ca="1" si="99"/>
        <v>-2.4122978144893966E-21</v>
      </c>
      <c r="N116" s="14">
        <f t="shared" ca="1" si="99"/>
        <v>-1.220992219680109E-15</v>
      </c>
      <c r="O116" s="14">
        <f t="shared" ca="1" si="99"/>
        <v>-3.625002544016705E-11</v>
      </c>
      <c r="P116" s="14">
        <f t="shared" ca="1" si="99"/>
        <v>-6.8118036038631201E-8</v>
      </c>
      <c r="Q116" s="14">
        <f t="shared" ca="1" si="99"/>
        <v>-1.0220386541254378E-5</v>
      </c>
      <c r="R116" s="14">
        <f t="shared" ca="1" si="99"/>
        <v>-2.5630282217327165E-5</v>
      </c>
      <c r="S116" s="14">
        <f t="shared" ca="1" si="99"/>
        <v>-5.7375348182192624E-5</v>
      </c>
      <c r="T116" s="14">
        <f t="shared" ca="1" si="99"/>
        <v>-1.1579410252289895E-4</v>
      </c>
      <c r="U116" s="14">
        <f t="shared" ca="1" si="99"/>
        <v>-2.1259891196301044E-4</v>
      </c>
      <c r="V116" s="14">
        <f t="shared" ca="1" si="99"/>
        <v>-1.0949620774751299E-3</v>
      </c>
      <c r="W116" s="14">
        <f t="shared" ca="1" si="99"/>
        <v>-1.3946232283075779E-3</v>
      </c>
      <c r="X116" s="14">
        <f t="shared" ca="1" si="99"/>
        <v>-1.675967190020382E-3</v>
      </c>
      <c r="Y116" s="14">
        <f t="shared" ca="1" si="99"/>
        <v>-1.9058034424308042E-3</v>
      </c>
      <c r="Z116" s="14">
        <f t="shared" ca="1" si="99"/>
        <v>-2.0621964620407005E-3</v>
      </c>
      <c r="AA116" s="14">
        <f t="shared" ca="1" si="99"/>
        <v>0</v>
      </c>
      <c r="AB116" s="14">
        <f t="shared" ca="1" si="99"/>
        <v>0</v>
      </c>
      <c r="AC116" s="14">
        <f t="shared" ca="1" si="99"/>
        <v>0</v>
      </c>
      <c r="AD116" s="14">
        <f t="shared" ca="1" si="99"/>
        <v>0</v>
      </c>
      <c r="AE116" s="14">
        <f t="shared" ca="1" si="99"/>
        <v>0</v>
      </c>
      <c r="AF116" s="14">
        <f t="shared" ca="1" si="99"/>
        <v>0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-231.8109884934384</v>
      </c>
      <c r="G117" s="14">
        <f t="shared" ref="G117:AL117" ca="1" si="101">G116+G114</f>
        <v>-236.17659506983347</v>
      </c>
      <c r="H117" s="14">
        <f t="shared" ca="1" si="101"/>
        <v>-240.52527792277672</v>
      </c>
      <c r="I117" s="14">
        <f t="shared" ca="1" si="101"/>
        <v>-244.98900291077658</v>
      </c>
      <c r="J117" s="14">
        <f t="shared" ca="1" si="101"/>
        <v>-249.47781953725118</v>
      </c>
      <c r="K117" s="14">
        <f t="shared" ca="1" si="101"/>
        <v>-271.4042332057814</v>
      </c>
      <c r="L117" s="14">
        <f t="shared" ca="1" si="101"/>
        <v>-283.17272152811626</v>
      </c>
      <c r="M117" s="14">
        <f t="shared" ca="1" si="101"/>
        <v>-302.59133056549354</v>
      </c>
      <c r="N117" s="14">
        <f t="shared" ca="1" si="101"/>
        <v>-322.17923679356204</v>
      </c>
      <c r="O117" s="14">
        <f t="shared" ca="1" si="101"/>
        <v>-341.34674633228713</v>
      </c>
      <c r="P117" s="14">
        <f t="shared" ca="1" si="101"/>
        <v>-359.08239674723001</v>
      </c>
      <c r="Q117" s="14">
        <f t="shared" ca="1" si="101"/>
        <v>-375.33988025623302</v>
      </c>
      <c r="R117" s="14">
        <f t="shared" ca="1" si="101"/>
        <v>-379.42043163157177</v>
      </c>
      <c r="S117" s="14">
        <f t="shared" ca="1" si="101"/>
        <v>-383.41364134049275</v>
      </c>
      <c r="T117" s="14">
        <f t="shared" ca="1" si="101"/>
        <v>-387.54221423025081</v>
      </c>
      <c r="U117" s="14">
        <f t="shared" ca="1" si="101"/>
        <v>-391.76157365896296</v>
      </c>
      <c r="V117" s="14">
        <f t="shared" ca="1" si="101"/>
        <v>-410.71828932506111</v>
      </c>
      <c r="W117" s="14">
        <f t="shared" ca="1" si="101"/>
        <v>-416.12293189047239</v>
      </c>
      <c r="X117" s="14">
        <f t="shared" ca="1" si="101"/>
        <v>-421.66615822828481</v>
      </c>
      <c r="Y117" s="14">
        <f t="shared" ca="1" si="101"/>
        <v>-427.55255954710429</v>
      </c>
      <c r="Z117" s="14">
        <f t="shared" ca="1" si="101"/>
        <v>-432.22643317592849</v>
      </c>
      <c r="AA117" s="14">
        <f t="shared" ca="1" si="101"/>
        <v>0</v>
      </c>
      <c r="AB117" s="14">
        <f t="shared" ca="1" si="101"/>
        <v>0</v>
      </c>
      <c r="AC117" s="14">
        <f t="shared" ca="1" si="101"/>
        <v>0</v>
      </c>
      <c r="AD117" s="14">
        <f t="shared" ca="1" si="101"/>
        <v>0</v>
      </c>
      <c r="AE117" s="14">
        <f t="shared" ca="1" si="101"/>
        <v>0</v>
      </c>
      <c r="AF117" s="14">
        <f t="shared" ca="1" si="101"/>
        <v>0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18770.667932883127</v>
      </c>
      <c r="G118" s="14">
        <f t="shared" ref="G118:AL118" ca="1" si="103">G116+G115</f>
        <v>18925.955164838939</v>
      </c>
      <c r="H118" s="14">
        <f t="shared" ca="1" si="103"/>
        <v>19089.868180588754</v>
      </c>
      <c r="I118" s="14">
        <f t="shared" ca="1" si="103"/>
        <v>19267.567269586998</v>
      </c>
      <c r="J118" s="14">
        <f t="shared" ca="1" si="103"/>
        <v>19451.407244580001</v>
      </c>
      <c r="K118" s="14">
        <f t="shared" ca="1" si="103"/>
        <v>19571.782280778003</v>
      </c>
      <c r="L118" s="14">
        <f t="shared" ca="1" si="103"/>
        <v>22494.283093165501</v>
      </c>
      <c r="M118" s="14">
        <f t="shared" ca="1" si="103"/>
        <v>23872.004235734381</v>
      </c>
      <c r="N118" s="14">
        <f t="shared" ca="1" si="103"/>
        <v>25342.973462710317</v>
      </c>
      <c r="O118" s="14">
        <f t="shared" ca="1" si="103"/>
        <v>26858.256972277468</v>
      </c>
      <c r="P118" s="14">
        <f t="shared" ca="1" si="103"/>
        <v>28317.921040397763</v>
      </c>
      <c r="Q118" s="14">
        <f t="shared" ca="1" si="103"/>
        <v>29675.888155586905</v>
      </c>
      <c r="R118" s="14">
        <f t="shared" ca="1" si="103"/>
        <v>30016.140209006007</v>
      </c>
      <c r="S118" s="14">
        <f t="shared" ca="1" si="103"/>
        <v>30324.644480091043</v>
      </c>
      <c r="T118" s="14">
        <f t="shared" ca="1" si="103"/>
        <v>30633.64648323485</v>
      </c>
      <c r="U118" s="14">
        <f t="shared" ca="1" si="103"/>
        <v>30936.833992039341</v>
      </c>
      <c r="V118" s="14">
        <f t="shared" ca="1" si="103"/>
        <v>32128.45670855308</v>
      </c>
      <c r="W118" s="14">
        <f t="shared" ca="1" si="103"/>
        <v>32428.747205285974</v>
      </c>
      <c r="X118" s="14">
        <f t="shared" ca="1" si="103"/>
        <v>32696.648201386877</v>
      </c>
      <c r="Y118" s="14">
        <f t="shared" ca="1" si="103"/>
        <v>32984.073353357155</v>
      </c>
      <c r="Z118" s="14">
        <f t="shared" ca="1" si="103"/>
        <v>33257.590527303539</v>
      </c>
      <c r="AA118" s="14">
        <f t="shared" ca="1" si="103"/>
        <v>0</v>
      </c>
      <c r="AB118" s="14">
        <f t="shared" ca="1" si="103"/>
        <v>0</v>
      </c>
      <c r="AC118" s="14">
        <f t="shared" ca="1" si="103"/>
        <v>0</v>
      </c>
      <c r="AD118" s="14">
        <f t="shared" ca="1" si="103"/>
        <v>0</v>
      </c>
      <c r="AE118" s="14">
        <f t="shared" ca="1" si="103"/>
        <v>0</v>
      </c>
      <c r="AF118" s="14">
        <f t="shared" ca="1" si="103"/>
        <v>0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18538.856944389689</v>
      </c>
      <c r="G119" s="81">
        <f t="shared" ref="G119:AL119" ca="1" si="105">SUM(G114:G116)</f>
        <v>18689.778569769107</v>
      </c>
      <c r="H119" s="81">
        <f t="shared" ca="1" si="105"/>
        <v>18849.342902665976</v>
      </c>
      <c r="I119" s="81">
        <f t="shared" ca="1" si="105"/>
        <v>19022.578266676221</v>
      </c>
      <c r="J119" s="81">
        <f t="shared" ca="1" si="105"/>
        <v>19201.929425042748</v>
      </c>
      <c r="K119" s="81">
        <f t="shared" ca="1" si="105"/>
        <v>19300.378047572223</v>
      </c>
      <c r="L119" s="81">
        <f t="shared" ca="1" si="105"/>
        <v>22211.110371637384</v>
      </c>
      <c r="M119" s="81">
        <f t="shared" ca="1" si="105"/>
        <v>23569.412905168887</v>
      </c>
      <c r="N119" s="81">
        <f t="shared" ca="1" si="105"/>
        <v>25020.794225916754</v>
      </c>
      <c r="O119" s="81">
        <f t="shared" ca="1" si="105"/>
        <v>26516.910225945216</v>
      </c>
      <c r="P119" s="81">
        <f t="shared" ca="1" si="105"/>
        <v>27958.838643718653</v>
      </c>
      <c r="Q119" s="81">
        <f t="shared" ca="1" si="105"/>
        <v>29300.54828555106</v>
      </c>
      <c r="R119" s="81">
        <f t="shared" ca="1" si="105"/>
        <v>29636.719803004718</v>
      </c>
      <c r="S119" s="81">
        <f t="shared" ca="1" si="105"/>
        <v>29941.230896125897</v>
      </c>
      <c r="T119" s="81">
        <f t="shared" ca="1" si="105"/>
        <v>30246.104384798702</v>
      </c>
      <c r="U119" s="81">
        <f t="shared" ca="1" si="105"/>
        <v>30545.072630979292</v>
      </c>
      <c r="V119" s="81">
        <f t="shared" ca="1" si="105"/>
        <v>31717.739514190096</v>
      </c>
      <c r="W119" s="81">
        <f t="shared" ca="1" si="105"/>
        <v>32012.625668018729</v>
      </c>
      <c r="X119" s="81">
        <f t="shared" ca="1" si="105"/>
        <v>32274.983719125783</v>
      </c>
      <c r="Y119" s="81">
        <f t="shared" ca="1" si="105"/>
        <v>32556.522699613495</v>
      </c>
      <c r="Z119" s="81">
        <f t="shared" ca="1" si="105"/>
        <v>32825.366156324075</v>
      </c>
      <c r="AA119" s="81">
        <f t="shared" ca="1" si="105"/>
        <v>0</v>
      </c>
      <c r="AB119" s="81">
        <f t="shared" ca="1" si="105"/>
        <v>0</v>
      </c>
      <c r="AC119" s="81">
        <f t="shared" ca="1" si="105"/>
        <v>0</v>
      </c>
      <c r="AD119" s="81">
        <f t="shared" ca="1" si="105"/>
        <v>0</v>
      </c>
      <c r="AE119" s="81">
        <f t="shared" ca="1" si="105"/>
        <v>0</v>
      </c>
      <c r="AF119" s="81">
        <f t="shared" ca="1" si="105"/>
        <v>0</v>
      </c>
      <c r="AG119" s="81">
        <f t="shared" ca="1" si="105"/>
        <v>0</v>
      </c>
      <c r="AH119" s="81">
        <f t="shared" ca="1" si="105"/>
        <v>0</v>
      </c>
      <c r="AI119" s="81">
        <f t="shared" ca="1" si="105"/>
        <v>0</v>
      </c>
      <c r="AJ119" s="81">
        <f t="shared" ca="1" si="105"/>
        <v>0</v>
      </c>
      <c r="AK119" s="81">
        <f t="shared" ca="1" si="105"/>
        <v>0</v>
      </c>
      <c r="AL119" s="81">
        <f t="shared" ca="1" si="105"/>
        <v>0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818.3</v>
      </c>
      <c r="S122" s="4">
        <f ca="1"/>
        <v>834.8</v>
      </c>
      <c r="T122" s="20">
        <f ca="1"/>
        <v>851.3</v>
      </c>
      <c r="U122" s="55">
        <f ca="1"/>
        <v>867.8</v>
      </c>
      <c r="V122" s="56">
        <f ca="1"/>
        <v>933.9</v>
      </c>
      <c r="W122" s="58">
        <f ca="1"/>
        <v>950.4</v>
      </c>
      <c r="X122" s="53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-231.8109884934384</v>
      </c>
      <c r="G123" s="47">
        <f ca="1"/>
        <v>-236.17659506983347</v>
      </c>
      <c r="H123" s="47">
        <f ca="1"/>
        <v>-240.52527792277672</v>
      </c>
      <c r="I123" s="47">
        <f ca="1"/>
        <v>-244.98900291077658</v>
      </c>
      <c r="J123" s="47">
        <f ca="1"/>
        <v>-249.47781953725118</v>
      </c>
      <c r="K123" s="47">
        <f ca="1"/>
        <v>-271.4042332057814</v>
      </c>
      <c r="L123" s="47">
        <f ca="1"/>
        <v>-283.17272152811626</v>
      </c>
      <c r="M123" s="47">
        <f ca="1"/>
        <v>-302.59133056549354</v>
      </c>
      <c r="N123" s="47">
        <f ca="1"/>
        <v>-322.17923679356204</v>
      </c>
      <c r="O123" s="47">
        <f ca="1"/>
        <v>-341.34674633225086</v>
      </c>
      <c r="P123" s="47">
        <f ca="1"/>
        <v>-359.08239667911198</v>
      </c>
      <c r="Q123" s="47">
        <f ca="1"/>
        <v>-375.3398700358465</v>
      </c>
      <c r="R123" s="47">
        <f ca="1"/>
        <v>-379.42040600128956</v>
      </c>
      <c r="S123" s="47">
        <f ca="1"/>
        <v>-383.41358396514454</v>
      </c>
      <c r="T123" s="47">
        <f ca="1"/>
        <v>-387.54209843614831</v>
      </c>
      <c r="U123" s="47">
        <f ca="1"/>
        <v>-391.761361060051</v>
      </c>
      <c r="V123" s="47">
        <f ca="1"/>
        <v>-410.71719436298361</v>
      </c>
      <c r="W123" s="47">
        <f ca="1"/>
        <v>-416.12153726724409</v>
      </c>
      <c r="X123" s="47">
        <f ca="1"/>
        <v>-421.6644822610948</v>
      </c>
      <c r="Y123" s="47">
        <f ca="1"/>
        <v>-427.55065374366188</v>
      </c>
      <c r="Z123" s="47">
        <f ca="1"/>
        <v>-432.22437097946647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18770.667932883127</v>
      </c>
      <c r="G124" s="47">
        <f ca="1"/>
        <v>18925.955164838939</v>
      </c>
      <c r="H124" s="47">
        <f ca="1"/>
        <v>19089.868180588754</v>
      </c>
      <c r="I124" s="47">
        <f ca="1"/>
        <v>19267.567269586998</v>
      </c>
      <c r="J124" s="47">
        <f ca="1"/>
        <v>19451.407244580001</v>
      </c>
      <c r="K124" s="47">
        <f ca="1"/>
        <v>19571.782280778003</v>
      </c>
      <c r="L124" s="47">
        <f ca="1"/>
        <v>22494.283093165501</v>
      </c>
      <c r="M124" s="47">
        <f ca="1"/>
        <v>23872.004235734381</v>
      </c>
      <c r="N124" s="47">
        <f ca="1"/>
        <v>25342.973462710317</v>
      </c>
      <c r="O124" s="47">
        <f ca="1"/>
        <v>26858.256972277504</v>
      </c>
      <c r="P124" s="47">
        <f ca="1"/>
        <v>28317.921040465881</v>
      </c>
      <c r="Q124" s="47">
        <f ca="1"/>
        <v>29675.88816580729</v>
      </c>
      <c r="R124" s="47">
        <f ca="1"/>
        <v>30016.140234636288</v>
      </c>
      <c r="S124" s="47">
        <f ca="1"/>
        <v>30324.644537466393</v>
      </c>
      <c r="T124" s="47">
        <f ca="1"/>
        <v>30633.646599028954</v>
      </c>
      <c r="U124" s="47">
        <f ca="1"/>
        <v>30936.834204638253</v>
      </c>
      <c r="V124" s="47">
        <f ca="1"/>
        <v>32128.457803515157</v>
      </c>
      <c r="W124" s="47">
        <f ca="1"/>
        <v>32428.748599909202</v>
      </c>
      <c r="X124" s="47">
        <f ca="1"/>
        <v>32696.649877354066</v>
      </c>
      <c r="Y124" s="47">
        <f ca="1"/>
        <v>32984.0752591606</v>
      </c>
      <c r="Z124" s="47">
        <f ca="1"/>
        <v>33257.592589500004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-1.6609620482209372E-28</v>
      </c>
      <c r="M125" s="47">
        <f ca="1"/>
        <v>-2.4122978144893966E-21</v>
      </c>
      <c r="N125" s="47">
        <f ca="1"/>
        <v>-1.220992219680109E-15</v>
      </c>
      <c r="O125" s="47">
        <f ca="1"/>
        <v>-3.625002544016705E-11</v>
      </c>
      <c r="P125" s="47">
        <f ca="1"/>
        <v>-6.8118036038631201E-8</v>
      </c>
      <c r="Q125" s="47">
        <f ca="1"/>
        <v>-1.0220386541254378E-5</v>
      </c>
      <c r="R125" s="47">
        <f ca="1"/>
        <v>-2.5630282217327165E-5</v>
      </c>
      <c r="S125" s="47">
        <f ca="1"/>
        <v>-5.7375348182192624E-5</v>
      </c>
      <c r="T125" s="47">
        <f ca="1"/>
        <v>-1.1579410252289895E-4</v>
      </c>
      <c r="U125" s="47">
        <f ca="1"/>
        <v>-2.1259891196301044E-4</v>
      </c>
      <c r="V125" s="47">
        <f ca="1"/>
        <v>-1.0949620774751299E-3</v>
      </c>
      <c r="W125" s="47">
        <f ca="1"/>
        <v>-1.3946232283075779E-3</v>
      </c>
      <c r="X125" s="47">
        <f ca="1"/>
        <v>-1.675967190020382E-3</v>
      </c>
      <c r="Y125" s="47">
        <f ca="1"/>
        <v>-1.9058034424308042E-3</v>
      </c>
      <c r="Z125" s="47">
        <f ca="1"/>
        <v>-2.0621964620407005E-3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-231.8109884934384</v>
      </c>
      <c r="G126" s="47">
        <f ca="1"/>
        <v>-236.17659506983347</v>
      </c>
      <c r="H126" s="47">
        <f ca="1"/>
        <v>-240.52527792277672</v>
      </c>
      <c r="I126" s="47">
        <f ca="1"/>
        <v>-244.98900291077658</v>
      </c>
      <c r="J126" s="47">
        <f ca="1"/>
        <v>-249.47781953725118</v>
      </c>
      <c r="K126" s="47">
        <f ca="1"/>
        <v>-271.4042332057814</v>
      </c>
      <c r="L126" s="47">
        <f ca="1"/>
        <v>-283.17272152811626</v>
      </c>
      <c r="M126" s="47">
        <f ca="1"/>
        <v>-302.59133056549354</v>
      </c>
      <c r="N126" s="47">
        <f ca="1"/>
        <v>-322.17923679356204</v>
      </c>
      <c r="O126" s="47">
        <f ca="1"/>
        <v>-341.34674633228713</v>
      </c>
      <c r="P126" s="47">
        <f ca="1"/>
        <v>-359.08239674723001</v>
      </c>
      <c r="Q126" s="47">
        <f ca="1"/>
        <v>-375.33988025623302</v>
      </c>
      <c r="R126" s="47">
        <f ca="1"/>
        <v>-379.42043163157177</v>
      </c>
      <c r="S126" s="47">
        <f ca="1"/>
        <v>-383.41364134049275</v>
      </c>
      <c r="T126" s="47">
        <f ca="1"/>
        <v>-387.54221423025081</v>
      </c>
      <c r="U126" s="47">
        <f ca="1"/>
        <v>-391.76157365896296</v>
      </c>
      <c r="V126" s="47">
        <f ca="1"/>
        <v>-410.71828932506111</v>
      </c>
      <c r="W126" s="47">
        <f ca="1"/>
        <v>-416.12293189047239</v>
      </c>
      <c r="X126" s="47">
        <f ca="1"/>
        <v>-421.66615822828481</v>
      </c>
      <c r="Y126" s="47">
        <f ca="1"/>
        <v>-427.55255954710429</v>
      </c>
      <c r="Z126" s="47">
        <f ca="1"/>
        <v>-432.22643317592849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18770.667932883127</v>
      </c>
      <c r="G127" s="47">
        <f ca="1"/>
        <v>18925.955164838939</v>
      </c>
      <c r="H127" s="47">
        <f ca="1"/>
        <v>19089.868180588754</v>
      </c>
      <c r="I127" s="47">
        <f ca="1"/>
        <v>19267.567269586998</v>
      </c>
      <c r="J127" s="47">
        <f ca="1"/>
        <v>19451.407244580001</v>
      </c>
      <c r="K127" s="47">
        <f ca="1"/>
        <v>19571.782280778003</v>
      </c>
      <c r="L127" s="47">
        <f ca="1"/>
        <v>22494.283093165501</v>
      </c>
      <c r="M127" s="47">
        <f ca="1"/>
        <v>23872.004235734381</v>
      </c>
      <c r="N127" s="47">
        <f ca="1"/>
        <v>25342.973462710317</v>
      </c>
      <c r="O127" s="47">
        <f ca="1"/>
        <v>26858.256972277468</v>
      </c>
      <c r="P127" s="47">
        <f ca="1"/>
        <v>28317.921040397763</v>
      </c>
      <c r="Q127" s="47">
        <f ca="1"/>
        <v>29675.888155586905</v>
      </c>
      <c r="R127" s="47">
        <f ca="1"/>
        <v>30016.140209006007</v>
      </c>
      <c r="S127" s="47">
        <f ca="1"/>
        <v>30324.644480091043</v>
      </c>
      <c r="T127" s="47">
        <f ca="1"/>
        <v>30633.64648323485</v>
      </c>
      <c r="U127" s="47">
        <f ca="1"/>
        <v>30936.833992039341</v>
      </c>
      <c r="V127" s="47">
        <f ca="1"/>
        <v>32128.45670855308</v>
      </c>
      <c r="W127" s="47">
        <f ca="1"/>
        <v>32428.747205285974</v>
      </c>
      <c r="X127" s="47">
        <f ca="1"/>
        <v>32696.648201386877</v>
      </c>
      <c r="Y127" s="47">
        <f ca="1"/>
        <v>32984.073353357155</v>
      </c>
      <c r="Z127" s="47">
        <f ca="1"/>
        <v>33257.590527303539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18538.856944389689</v>
      </c>
      <c r="G128" s="47">
        <f ca="1"/>
        <v>18689.778569769107</v>
      </c>
      <c r="H128" s="47">
        <f ca="1"/>
        <v>18849.342902665976</v>
      </c>
      <c r="I128" s="47">
        <f ca="1"/>
        <v>19022.578266676221</v>
      </c>
      <c r="J128" s="47">
        <f ca="1"/>
        <v>19201.929425042748</v>
      </c>
      <c r="K128" s="47">
        <f ca="1"/>
        <v>19300.378047572223</v>
      </c>
      <c r="L128" s="47">
        <f ca="1"/>
        <v>22211.110371637384</v>
      </c>
      <c r="M128" s="47">
        <f ca="1"/>
        <v>23569.412905168887</v>
      </c>
      <c r="N128" s="47">
        <f ca="1"/>
        <v>25020.794225916754</v>
      </c>
      <c r="O128" s="47">
        <f ca="1"/>
        <v>26516.910225945216</v>
      </c>
      <c r="P128" s="47">
        <f ca="1"/>
        <v>27958.838643718653</v>
      </c>
      <c r="Q128" s="47">
        <f ca="1"/>
        <v>29300.54828555106</v>
      </c>
      <c r="R128" s="47">
        <f ca="1"/>
        <v>29636.719803004718</v>
      </c>
      <c r="S128" s="47">
        <f ca="1"/>
        <v>29941.230896125897</v>
      </c>
      <c r="T128" s="47">
        <f ca="1"/>
        <v>30246.104384798702</v>
      </c>
      <c r="U128" s="47">
        <f ca="1"/>
        <v>30545.072630979292</v>
      </c>
      <c r="V128" s="47">
        <f ca="1"/>
        <v>31717.739514190096</v>
      </c>
      <c r="W128" s="47">
        <f ca="1"/>
        <v>32012.625668018729</v>
      </c>
      <c r="X128" s="47">
        <f ca="1"/>
        <v>32274.983719125783</v>
      </c>
      <c r="Y128" s="47">
        <f ca="1"/>
        <v>32556.522699613495</v>
      </c>
      <c r="Z128" s="47">
        <f ca="1"/>
        <v>32825.366156324075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0F9A3-6C20-4FC5-B0B5-8992CE852F75}">
  <sheetPr codeName="Лист8"/>
  <dimension ref="A1:V25"/>
  <sheetViews>
    <sheetView topLeftCell="D1" zoomScaleNormal="100" workbookViewId="0">
      <selection activeCell="H19" sqref="H19"/>
    </sheetView>
  </sheetViews>
  <sheetFormatPr defaultRowHeight="21" x14ac:dyDescent="0.35"/>
  <sheetData>
    <row r="1" spans="1:22" s="133" customFormat="1" x14ac:dyDescent="0.35">
      <c r="A1" s="134" t="s">
        <v>108</v>
      </c>
      <c r="B1" s="134">
        <v>273.10000000000002</v>
      </c>
      <c r="C1" s="134">
        <v>289.7</v>
      </c>
      <c r="D1" s="134">
        <v>306.2</v>
      </c>
      <c r="E1" s="134">
        <v>322.7</v>
      </c>
      <c r="F1" s="134">
        <v>339.2</v>
      </c>
      <c r="G1" s="134">
        <v>405.3</v>
      </c>
      <c r="H1" s="134">
        <v>471.4</v>
      </c>
      <c r="I1" s="134">
        <v>537.5</v>
      </c>
      <c r="J1" s="134">
        <v>603.5</v>
      </c>
      <c r="K1" s="134">
        <v>669.6</v>
      </c>
      <c r="L1" s="134">
        <v>735.7</v>
      </c>
      <c r="M1" s="134">
        <v>801.8</v>
      </c>
      <c r="N1" s="134">
        <v>818.3</v>
      </c>
      <c r="O1" s="134">
        <v>834.8</v>
      </c>
      <c r="P1" s="134">
        <v>851.3</v>
      </c>
      <c r="Q1" s="134">
        <v>867.8</v>
      </c>
      <c r="R1" s="134">
        <v>933.9</v>
      </c>
      <c r="S1" s="134">
        <v>950.4</v>
      </c>
      <c r="T1" s="134">
        <v>967</v>
      </c>
      <c r="U1" s="134">
        <v>983.5</v>
      </c>
      <c r="V1" s="134">
        <v>1000</v>
      </c>
    </row>
    <row r="2" spans="1:22" x14ac:dyDescent="0.35">
      <c r="A2" s="128" t="s">
        <v>59</v>
      </c>
      <c r="B2" s="146">
        <v>8.0365000000000001E-10</v>
      </c>
      <c r="C2" s="130">
        <v>8.2778999999999999E-10</v>
      </c>
      <c r="D2" s="130">
        <v>8.5167000000000002E-10</v>
      </c>
      <c r="E2" s="146">
        <v>2.0535E-9</v>
      </c>
      <c r="F2" s="130">
        <v>2.1424E-9</v>
      </c>
      <c r="G2" s="130">
        <v>1.8017999999999999E-9</v>
      </c>
      <c r="H2" s="146">
        <v>2.4303000000000002E-9</v>
      </c>
      <c r="I2" s="130">
        <v>2.1987999999999999E-9</v>
      </c>
      <c r="J2" s="130">
        <v>2.4579E-9</v>
      </c>
      <c r="K2" s="146">
        <v>6.6927999999999999E-10</v>
      </c>
      <c r="L2" s="130">
        <v>4.9068999999999996E-12</v>
      </c>
      <c r="M2" s="130">
        <v>8.1137000000000002E-18</v>
      </c>
      <c r="N2" s="146">
        <v>1.1646E-20</v>
      </c>
      <c r="O2" s="130">
        <v>7.9604999999999996E-24</v>
      </c>
      <c r="P2" s="130">
        <v>4.3644999999999998E-29</v>
      </c>
      <c r="Q2" s="146">
        <v>5.7147E-35</v>
      </c>
      <c r="R2" s="130">
        <v>0</v>
      </c>
      <c r="S2" s="130">
        <v>0</v>
      </c>
      <c r="T2" s="146">
        <v>0</v>
      </c>
      <c r="U2" s="130">
        <v>0</v>
      </c>
      <c r="V2" s="130">
        <v>0</v>
      </c>
    </row>
    <row r="3" spans="1:22" x14ac:dyDescent="0.35">
      <c r="A3" s="127" t="s">
        <v>86</v>
      </c>
      <c r="B3" s="147">
        <v>1.5923E-9</v>
      </c>
      <c r="C3" s="131">
        <v>1.4957999999999999E-9</v>
      </c>
      <c r="D3" s="131">
        <v>1.2792999999999999E-9</v>
      </c>
      <c r="E3" s="147">
        <v>2.4558000000000001E-9</v>
      </c>
      <c r="F3" s="131">
        <v>1.9897999999999999E-9</v>
      </c>
      <c r="G3" s="131">
        <v>3.0088999999999998E-10</v>
      </c>
      <c r="H3" s="147">
        <v>2.6245999999999999E-10</v>
      </c>
      <c r="I3" s="131">
        <v>1.8596E-10</v>
      </c>
      <c r="J3" s="131">
        <v>4.3104999999999997E-10</v>
      </c>
      <c r="K3" s="147">
        <v>2.0457000000000001E-9</v>
      </c>
      <c r="L3" s="131">
        <v>9.1651000000000001E-9</v>
      </c>
      <c r="M3" s="131">
        <v>8.0994999999999992E-9</v>
      </c>
      <c r="N3" s="147">
        <v>3.6552E-9</v>
      </c>
      <c r="O3" s="131">
        <v>1.7214999999999999E-9</v>
      </c>
      <c r="P3" s="131">
        <v>2.5111000000000003E-10</v>
      </c>
      <c r="Q3" s="147">
        <v>3.9415E-11</v>
      </c>
      <c r="R3" s="131">
        <v>2.2421000000000001E-17</v>
      </c>
      <c r="S3" s="131">
        <v>9.7305999999999997E-21</v>
      </c>
      <c r="T3" s="147">
        <v>3.3406999999999999E-26</v>
      </c>
      <c r="U3" s="131">
        <v>2.6523E-34</v>
      </c>
      <c r="V3" s="131">
        <v>5.2004E-34</v>
      </c>
    </row>
    <row r="4" spans="1:22" x14ac:dyDescent="0.35">
      <c r="A4" s="129" t="s">
        <v>83</v>
      </c>
      <c r="B4" s="148">
        <v>0</v>
      </c>
      <c r="C4" s="132">
        <v>0</v>
      </c>
      <c r="D4" s="132">
        <v>0</v>
      </c>
      <c r="E4" s="148">
        <v>0</v>
      </c>
      <c r="F4" s="132">
        <v>0</v>
      </c>
      <c r="G4" s="132">
        <v>0</v>
      </c>
      <c r="H4" s="148">
        <v>2.6512000000000001E-36</v>
      </c>
      <c r="I4" s="132">
        <v>2.8034E-28</v>
      </c>
      <c r="J4" s="132">
        <v>6.9469999999999996E-22</v>
      </c>
      <c r="K4" s="148">
        <v>7.0654999999999999E-17</v>
      </c>
      <c r="L4" s="132">
        <v>3.1270999999999999E-13</v>
      </c>
      <c r="M4" s="132">
        <v>7.7286000000000003E-11</v>
      </c>
      <c r="N4" s="148">
        <v>2.0942000000000001E-10</v>
      </c>
      <c r="O4" s="132">
        <v>4.9854000000000002E-10</v>
      </c>
      <c r="P4" s="132">
        <v>1.0544E-9</v>
      </c>
      <c r="Q4" s="148">
        <v>2.0024E-9</v>
      </c>
      <c r="R4" s="132">
        <v>1.0584000000000001E-8</v>
      </c>
      <c r="S4" s="132">
        <v>1.3262999999999999E-8</v>
      </c>
      <c r="T4" s="148">
        <v>1.5556E-8</v>
      </c>
      <c r="U4" s="132">
        <v>1.7138999999999999E-8</v>
      </c>
      <c r="V4" s="132">
        <v>1.7850999999999999E-8</v>
      </c>
    </row>
    <row r="5" spans="1:22" x14ac:dyDescent="0.35">
      <c r="A5" s="127" t="s">
        <v>62</v>
      </c>
      <c r="B5" s="147">
        <v>0</v>
      </c>
      <c r="C5" s="131">
        <v>0</v>
      </c>
      <c r="D5" s="131">
        <v>0</v>
      </c>
      <c r="E5" s="147">
        <v>0</v>
      </c>
      <c r="F5" s="131">
        <v>0</v>
      </c>
      <c r="G5" s="131">
        <v>0</v>
      </c>
      <c r="H5" s="147">
        <v>1.0957E-31</v>
      </c>
      <c r="I5" s="131">
        <v>1.5801E-24</v>
      </c>
      <c r="J5" s="131">
        <v>7.9376000000000004E-19</v>
      </c>
      <c r="K5" s="147">
        <v>2.3183000000000001E-14</v>
      </c>
      <c r="L5" s="131">
        <v>4.2018000000000003E-11</v>
      </c>
      <c r="M5" s="131">
        <v>5.9332999999999998E-9</v>
      </c>
      <c r="N5" s="147">
        <v>1.4607999999999999E-8</v>
      </c>
      <c r="O5" s="131">
        <v>3.2074E-8</v>
      </c>
      <c r="P5" s="131">
        <v>6.3429000000000005E-8</v>
      </c>
      <c r="Q5" s="147">
        <v>1.1403E-7</v>
      </c>
      <c r="R5" s="131">
        <v>5.3705999999999997E-7</v>
      </c>
      <c r="S5" s="131">
        <v>6.6833999999999996E-7</v>
      </c>
      <c r="T5" s="147">
        <v>7.8443000000000004E-7</v>
      </c>
      <c r="U5" s="131">
        <v>8.7112999999999999E-7</v>
      </c>
      <c r="V5" s="131">
        <v>9.2047999999999999E-7</v>
      </c>
    </row>
    <row r="6" spans="1:22" x14ac:dyDescent="0.35">
      <c r="A6" s="127" t="s">
        <v>83</v>
      </c>
      <c r="B6" s="147">
        <v>0</v>
      </c>
      <c r="C6" s="131">
        <v>0</v>
      </c>
      <c r="D6" s="131">
        <v>0</v>
      </c>
      <c r="E6" s="147">
        <v>0</v>
      </c>
      <c r="F6" s="131">
        <v>0</v>
      </c>
      <c r="G6" s="131">
        <v>0</v>
      </c>
      <c r="H6" s="147">
        <v>7.4660999999999998E-28</v>
      </c>
      <c r="I6" s="131">
        <v>1.4109E-21</v>
      </c>
      <c r="J6" s="131">
        <v>1.3930999999999999E-16</v>
      </c>
      <c r="K6" s="147">
        <v>1.1398000000000001E-12</v>
      </c>
      <c r="L6" s="131">
        <v>8.2902999999999998E-10</v>
      </c>
      <c r="M6" s="131">
        <v>6.5768999999999998E-8</v>
      </c>
      <c r="N6" s="147">
        <v>1.4656999999999999E-7</v>
      </c>
      <c r="O6" s="131">
        <v>2.9574999999999998E-7</v>
      </c>
      <c r="P6" s="131">
        <v>5.4496000000000003E-7</v>
      </c>
      <c r="Q6" s="147">
        <v>9.2440999999999995E-7</v>
      </c>
      <c r="R6" s="131">
        <v>3.8318999999999997E-6</v>
      </c>
      <c r="S6" s="131">
        <v>4.7226000000000003E-6</v>
      </c>
      <c r="T6" s="147">
        <v>5.5319000000000003E-6</v>
      </c>
      <c r="U6" s="131">
        <v>6.1761E-6</v>
      </c>
      <c r="V6" s="131">
        <v>6.6039000000000004E-6</v>
      </c>
    </row>
    <row r="7" spans="1:22" x14ac:dyDescent="0.35">
      <c r="A7" s="129" t="s">
        <v>54</v>
      </c>
      <c r="B7" s="148">
        <v>0</v>
      </c>
      <c r="C7" s="132">
        <v>0</v>
      </c>
      <c r="D7" s="132">
        <v>0</v>
      </c>
      <c r="E7" s="148">
        <v>0</v>
      </c>
      <c r="F7" s="132">
        <v>0</v>
      </c>
      <c r="G7" s="132">
        <v>0</v>
      </c>
      <c r="H7" s="148">
        <v>2.4807E-25</v>
      </c>
      <c r="I7" s="132">
        <v>1.5264999999999999E-19</v>
      </c>
      <c r="J7" s="132">
        <v>6.0276999999999997E-15</v>
      </c>
      <c r="K7" s="148">
        <v>2.4429000000000001E-11</v>
      </c>
      <c r="L7" s="132">
        <v>1.1377999999999999E-8</v>
      </c>
      <c r="M7" s="132">
        <v>7.4908999999999999E-7</v>
      </c>
      <c r="N7" s="148">
        <v>1.6496000000000001E-6</v>
      </c>
      <c r="O7" s="132">
        <v>3.3276000000000001E-6</v>
      </c>
      <c r="P7" s="132">
        <v>6.1945999999999999E-6</v>
      </c>
      <c r="Q7" s="148">
        <v>1.0716999999999999E-5</v>
      </c>
      <c r="R7" s="132">
        <v>5.1932999999999999E-5</v>
      </c>
      <c r="S7" s="132">
        <v>6.7627999999999997E-5</v>
      </c>
      <c r="T7" s="148">
        <v>8.4164000000000003E-5</v>
      </c>
      <c r="U7" s="132">
        <v>1.0035E-4</v>
      </c>
      <c r="V7" s="132">
        <v>1.1512E-4</v>
      </c>
    </row>
    <row r="8" spans="1:22" x14ac:dyDescent="0.35">
      <c r="A8" s="129" t="s">
        <v>53</v>
      </c>
      <c r="B8" s="148">
        <v>0</v>
      </c>
      <c r="C8" s="132">
        <v>0</v>
      </c>
      <c r="D8" s="132">
        <v>0</v>
      </c>
      <c r="E8" s="148">
        <v>0</v>
      </c>
      <c r="F8" s="132">
        <v>0</v>
      </c>
      <c r="G8" s="132">
        <v>0</v>
      </c>
      <c r="H8" s="148">
        <v>1.8450999999999998E-24</v>
      </c>
      <c r="I8" s="132">
        <v>2.7232E-19</v>
      </c>
      <c r="J8" s="132">
        <v>3.3840999999999999E-15</v>
      </c>
      <c r="K8" s="148">
        <v>5.6019000000000002E-12</v>
      </c>
      <c r="L8" s="132">
        <v>1.4256999999999999E-9</v>
      </c>
      <c r="M8" s="132">
        <v>6.8219999999999998E-8</v>
      </c>
      <c r="N8" s="148">
        <v>1.4408E-7</v>
      </c>
      <c r="O8" s="132">
        <v>2.8234000000000003E-7</v>
      </c>
      <c r="P8" s="132">
        <v>5.1656999999999997E-7</v>
      </c>
      <c r="Q8" s="148">
        <v>8.8762999999999996E-7</v>
      </c>
      <c r="R8" s="132">
        <v>4.5639999999999998E-6</v>
      </c>
      <c r="S8" s="132">
        <v>6.1422999999999996E-6</v>
      </c>
      <c r="T8" s="148">
        <v>7.9497999999999997E-6</v>
      </c>
      <c r="U8" s="132">
        <v>9.9165000000000007E-6</v>
      </c>
      <c r="V8" s="132">
        <v>1.1963E-5</v>
      </c>
    </row>
    <row r="9" spans="1:22" x14ac:dyDescent="0.35">
      <c r="A9" s="129" t="s">
        <v>55</v>
      </c>
      <c r="B9" s="148">
        <v>0</v>
      </c>
      <c r="C9" s="132">
        <v>0</v>
      </c>
      <c r="D9" s="132">
        <v>0</v>
      </c>
      <c r="E9" s="148">
        <v>0</v>
      </c>
      <c r="F9" s="132">
        <v>0</v>
      </c>
      <c r="G9" s="132">
        <v>2.1464E-33</v>
      </c>
      <c r="H9" s="148">
        <v>6.9334999999999997E-22</v>
      </c>
      <c r="I9" s="132">
        <v>2.7462999999999999E-17</v>
      </c>
      <c r="J9" s="132">
        <v>1.1748E-13</v>
      </c>
      <c r="K9" s="148">
        <v>8.5461000000000003E-11</v>
      </c>
      <c r="L9" s="132">
        <v>1.2631000000000001E-8</v>
      </c>
      <c r="M9" s="132">
        <v>4.6244E-7</v>
      </c>
      <c r="N9" s="148">
        <v>9.4763999999999998E-7</v>
      </c>
      <c r="O9" s="132">
        <v>1.8243000000000001E-6</v>
      </c>
      <c r="P9" s="132">
        <v>3.3158999999999999E-6</v>
      </c>
      <c r="Q9" s="148">
        <v>5.7181000000000004E-6</v>
      </c>
      <c r="R9" s="132">
        <v>3.2407000000000003E-5</v>
      </c>
      <c r="S9" s="132">
        <v>4.5470999999999999E-5</v>
      </c>
      <c r="T9" s="148">
        <v>6.1723000000000005E-5</v>
      </c>
      <c r="U9" s="132">
        <v>8.1205999999999995E-5</v>
      </c>
      <c r="V9" s="132">
        <v>1.0384E-4</v>
      </c>
    </row>
    <row r="10" spans="1:22" x14ac:dyDescent="0.35">
      <c r="A10" s="127" t="s">
        <v>56</v>
      </c>
      <c r="B10" s="147">
        <v>0</v>
      </c>
      <c r="C10" s="131">
        <v>2.5048E-34</v>
      </c>
      <c r="D10" s="131">
        <v>4.6295000000000001E-32</v>
      </c>
      <c r="E10" s="147">
        <v>5.0051999999999997E-30</v>
      </c>
      <c r="F10" s="131">
        <v>3.4221000000000002E-28</v>
      </c>
      <c r="G10" s="131">
        <v>6.0175999999999999E-24</v>
      </c>
      <c r="H10" s="147">
        <v>8.4091999999999997E-16</v>
      </c>
      <c r="I10" s="131">
        <v>2.2343999999999998E-12</v>
      </c>
      <c r="J10" s="131">
        <v>1.1279E-9</v>
      </c>
      <c r="K10" s="147">
        <v>1.5410999999999999E-7</v>
      </c>
      <c r="L10" s="131">
        <v>6.6332999999999997E-6</v>
      </c>
      <c r="M10" s="131">
        <v>1.0499E-4</v>
      </c>
      <c r="N10" s="147">
        <v>1.8377000000000001E-4</v>
      </c>
      <c r="O10" s="131">
        <v>3.0758000000000001E-4</v>
      </c>
      <c r="P10" s="131">
        <v>4.9401999999999996E-4</v>
      </c>
      <c r="Q10" s="147">
        <v>7.6406E-4</v>
      </c>
      <c r="R10" s="131">
        <v>3.1756000000000002E-3</v>
      </c>
      <c r="S10" s="131">
        <v>4.2351000000000003E-3</v>
      </c>
      <c r="T10" s="147">
        <v>5.5154000000000002E-3</v>
      </c>
      <c r="U10" s="131">
        <v>7.0235999999999996E-3</v>
      </c>
      <c r="V10" s="131">
        <v>8.763E-3</v>
      </c>
    </row>
    <row r="11" spans="1:22" x14ac:dyDescent="0.35">
      <c r="A11" s="129" t="s">
        <v>2</v>
      </c>
      <c r="B11" s="148">
        <v>0</v>
      </c>
      <c r="C11" s="132">
        <v>0</v>
      </c>
      <c r="D11" s="132">
        <v>0</v>
      </c>
      <c r="E11" s="148">
        <v>0</v>
      </c>
      <c r="F11" s="132">
        <v>0</v>
      </c>
      <c r="G11" s="132">
        <v>2.9875999999999999E-31</v>
      </c>
      <c r="H11" s="148">
        <v>3.4561999999999999E-24</v>
      </c>
      <c r="I11" s="132">
        <v>3.2119999999999999E-20</v>
      </c>
      <c r="J11" s="132">
        <v>4.1811E-17</v>
      </c>
      <c r="K11" s="148">
        <v>1.274E-14</v>
      </c>
      <c r="L11" s="132">
        <v>1.2161E-12</v>
      </c>
      <c r="M11" s="132">
        <v>4.54E-11</v>
      </c>
      <c r="N11" s="148">
        <v>9.9405000000000005E-11</v>
      </c>
      <c r="O11" s="132">
        <v>2.0869000000000001E-10</v>
      </c>
      <c r="P11" s="132">
        <v>4.2135E-10</v>
      </c>
      <c r="Q11" s="148">
        <v>8.2043000000000003E-10</v>
      </c>
      <c r="R11" s="132">
        <v>8.6207000000000002E-9</v>
      </c>
      <c r="S11" s="132">
        <v>1.4499E-8</v>
      </c>
      <c r="T11" s="148">
        <v>2.3806999999999999E-8</v>
      </c>
      <c r="U11" s="132">
        <v>3.8216000000000003E-8</v>
      </c>
      <c r="V11" s="132">
        <v>6.0065000000000002E-8</v>
      </c>
    </row>
    <row r="12" spans="1:22" x14ac:dyDescent="0.35">
      <c r="A12" s="127" t="s">
        <v>1</v>
      </c>
      <c r="B12" s="147">
        <v>0.2</v>
      </c>
      <c r="C12" s="131">
        <v>0.2</v>
      </c>
      <c r="D12" s="131">
        <v>0.2</v>
      </c>
      <c r="E12" s="147">
        <v>0.2</v>
      </c>
      <c r="F12" s="131">
        <v>0.2</v>
      </c>
      <c r="G12" s="131">
        <v>0.2</v>
      </c>
      <c r="H12" s="147">
        <v>0.2</v>
      </c>
      <c r="I12" s="131">
        <v>0.2</v>
      </c>
      <c r="J12" s="131">
        <v>0.2</v>
      </c>
      <c r="K12" s="147">
        <v>0.2</v>
      </c>
      <c r="L12" s="131">
        <v>0.2</v>
      </c>
      <c r="M12" s="131">
        <v>0.2</v>
      </c>
      <c r="N12" s="147">
        <v>0.2</v>
      </c>
      <c r="O12" s="131">
        <v>0.2</v>
      </c>
      <c r="P12" s="131">
        <v>0.2</v>
      </c>
      <c r="Q12" s="147">
        <v>0.2</v>
      </c>
      <c r="R12" s="131">
        <v>0.2</v>
      </c>
      <c r="S12" s="131">
        <v>0.2</v>
      </c>
      <c r="T12" s="147">
        <v>0.2</v>
      </c>
      <c r="U12" s="131">
        <v>0.2</v>
      </c>
      <c r="V12" s="131">
        <v>0.2</v>
      </c>
    </row>
    <row r="13" spans="1:22" x14ac:dyDescent="0.35">
      <c r="A13" s="127" t="s">
        <v>78</v>
      </c>
      <c r="B13" s="147">
        <v>0.12</v>
      </c>
      <c r="C13" s="131">
        <v>0.12</v>
      </c>
      <c r="D13" s="131">
        <v>0.12001000000000001</v>
      </c>
      <c r="E13" s="147">
        <v>0.12001000000000001</v>
      </c>
      <c r="F13" s="131">
        <v>0.12002</v>
      </c>
      <c r="G13" s="131">
        <v>0.12025</v>
      </c>
      <c r="H13" s="148">
        <v>0.11992999999999999</v>
      </c>
      <c r="I13" s="132">
        <v>0.11940000000000001</v>
      </c>
      <c r="J13" s="132">
        <v>0.11693000000000001</v>
      </c>
      <c r="K13" s="147">
        <v>0.10907</v>
      </c>
      <c r="L13" s="131">
        <v>9.1824000000000003E-2</v>
      </c>
      <c r="M13" s="131">
        <v>6.6354999999999997E-2</v>
      </c>
      <c r="N13" s="147">
        <v>5.9573000000000001E-2</v>
      </c>
      <c r="O13" s="131">
        <v>5.2928999999999997E-2</v>
      </c>
      <c r="P13" s="131">
        <v>4.6559000000000003E-2</v>
      </c>
      <c r="Q13" s="147">
        <v>4.0571999999999997E-2</v>
      </c>
      <c r="R13" s="131">
        <v>2.1586000000000001E-2</v>
      </c>
      <c r="S13" s="131">
        <v>1.813E-2</v>
      </c>
      <c r="T13" s="147">
        <v>1.5143E-2</v>
      </c>
      <c r="U13" s="131">
        <v>1.2585000000000001E-2</v>
      </c>
      <c r="V13" s="131">
        <v>1.0330000000000001E-2</v>
      </c>
    </row>
    <row r="14" spans="1:22" x14ac:dyDescent="0.35">
      <c r="A14" s="127" t="s">
        <v>87</v>
      </c>
      <c r="B14" s="147">
        <v>0.12</v>
      </c>
      <c r="C14" s="131">
        <v>0.11999</v>
      </c>
      <c r="D14" s="131">
        <v>0.11999</v>
      </c>
      <c r="E14" s="147">
        <v>0.11999</v>
      </c>
      <c r="F14" s="131">
        <v>0.11998</v>
      </c>
      <c r="G14" s="131">
        <v>0.11960999999999999</v>
      </c>
      <c r="H14" s="147">
        <v>0.12006</v>
      </c>
      <c r="I14" s="131">
        <v>0.1206</v>
      </c>
      <c r="J14" s="131">
        <v>0.12306</v>
      </c>
      <c r="K14" s="147">
        <v>0.13092000000000001</v>
      </c>
      <c r="L14" s="131">
        <v>0.14815999999999999</v>
      </c>
      <c r="M14" s="131">
        <v>0.17360999999999999</v>
      </c>
      <c r="N14" s="147">
        <v>0.18038999999999999</v>
      </c>
      <c r="O14" s="131">
        <v>0.18701999999999999</v>
      </c>
      <c r="P14" s="131">
        <v>0.19338</v>
      </c>
      <c r="Q14" s="147">
        <v>0.19936000000000001</v>
      </c>
      <c r="R14" s="131">
        <v>0.21826999999999999</v>
      </c>
      <c r="S14" s="131">
        <v>0.22170000000000001</v>
      </c>
      <c r="T14" s="147">
        <v>0.22464999999999999</v>
      </c>
      <c r="U14" s="131">
        <v>0.22716</v>
      </c>
      <c r="V14" s="131">
        <v>0.22742999999999999</v>
      </c>
    </row>
    <row r="15" spans="1:22" x14ac:dyDescent="0.35">
      <c r="A15" s="127" t="s">
        <v>76</v>
      </c>
      <c r="B15" s="147">
        <v>6.6206000000000004E-7</v>
      </c>
      <c r="C15" s="131">
        <v>1.2291E-6</v>
      </c>
      <c r="D15" s="131">
        <v>2.1314E-6</v>
      </c>
      <c r="E15" s="147">
        <v>3.4898E-6</v>
      </c>
      <c r="F15" s="131">
        <v>5.4422000000000002E-6</v>
      </c>
      <c r="G15" s="131">
        <v>1.3877E-4</v>
      </c>
      <c r="H15" s="147">
        <v>4.0168999999999996E-6</v>
      </c>
      <c r="I15" s="131">
        <v>6.2609999999999999E-6</v>
      </c>
      <c r="J15" s="131">
        <v>8.5943E-6</v>
      </c>
      <c r="K15" s="147">
        <v>1.1916000000000001E-5</v>
      </c>
      <c r="L15" s="131">
        <v>1.8984999999999999E-5</v>
      </c>
      <c r="M15" s="131">
        <v>3.5445999999999999E-5</v>
      </c>
      <c r="N15" s="147">
        <v>4.2101000000000002E-5</v>
      </c>
      <c r="O15" s="131">
        <v>5.0173999999999998E-5</v>
      </c>
      <c r="P15" s="131">
        <v>5.9920999999999998E-5</v>
      </c>
      <c r="Q15" s="147">
        <v>7.1633999999999999E-5</v>
      </c>
      <c r="R15" s="131">
        <v>1.4595E-4</v>
      </c>
      <c r="S15" s="131">
        <v>1.7403000000000001E-4</v>
      </c>
      <c r="T15" s="147">
        <v>2.0735E-4</v>
      </c>
      <c r="U15" s="131">
        <v>2.4688999999999999E-4</v>
      </c>
      <c r="V15" s="131">
        <v>2.9137E-4</v>
      </c>
    </row>
    <row r="16" spans="1:22" x14ac:dyDescent="0.35">
      <c r="A16" s="127" t="s">
        <v>109</v>
      </c>
      <c r="B16" s="147">
        <v>3.9997999999999999E-2</v>
      </c>
      <c r="C16" s="131">
        <v>3.9996999999999998E-2</v>
      </c>
      <c r="D16" s="131">
        <v>3.9995000000000003E-2</v>
      </c>
      <c r="E16" s="147">
        <v>3.9992E-2</v>
      </c>
      <c r="F16" s="131">
        <v>3.9988000000000003E-2</v>
      </c>
      <c r="G16" s="131">
        <v>3.9884000000000003E-2</v>
      </c>
      <c r="H16" s="147">
        <v>3.9967999999999997E-2</v>
      </c>
      <c r="I16" s="131">
        <v>3.9942999999999999E-2</v>
      </c>
      <c r="J16" s="131">
        <v>3.9912000000000003E-2</v>
      </c>
      <c r="K16" s="147">
        <v>3.9870000000000003E-2</v>
      </c>
      <c r="L16" s="131">
        <v>3.9807000000000002E-2</v>
      </c>
      <c r="M16" s="131">
        <v>3.9698999999999998E-2</v>
      </c>
      <c r="N16" s="147">
        <v>3.9662000000000003E-2</v>
      </c>
      <c r="O16" s="131">
        <v>3.9621000000000003E-2</v>
      </c>
      <c r="P16" s="131">
        <v>3.9573999999999998E-2</v>
      </c>
      <c r="Q16" s="147">
        <v>3.9522000000000002E-2</v>
      </c>
      <c r="R16" s="131">
        <v>3.9245000000000002E-2</v>
      </c>
      <c r="S16" s="131">
        <v>3.9156999999999997E-2</v>
      </c>
      <c r="T16" s="147">
        <v>3.9059000000000003E-2</v>
      </c>
      <c r="U16" s="131">
        <v>3.8952000000000001E-2</v>
      </c>
      <c r="V16" s="131">
        <v>3.8837999999999998E-2</v>
      </c>
    </row>
    <row r="17" spans="1:22" x14ac:dyDescent="0.35">
      <c r="A17" s="129" t="s">
        <v>77</v>
      </c>
      <c r="B17" s="148">
        <v>3.2770000000000001E-6</v>
      </c>
      <c r="C17" s="132">
        <v>5.8621000000000002E-6</v>
      </c>
      <c r="D17" s="132">
        <v>9.8557999999999997E-6</v>
      </c>
      <c r="E17" s="148">
        <v>1.5722999999999998E-5</v>
      </c>
      <c r="F17" s="132">
        <v>2.3985000000000002E-5</v>
      </c>
      <c r="G17" s="132">
        <v>2.3111E-4</v>
      </c>
      <c r="H17" s="148">
        <v>6.3149000000000001E-5</v>
      </c>
      <c r="I17" s="132">
        <v>1.1344E-4</v>
      </c>
      <c r="J17" s="132">
        <v>1.7678E-4</v>
      </c>
      <c r="K17" s="148">
        <v>2.5963000000000001E-4</v>
      </c>
      <c r="L17" s="132">
        <v>3.8693000000000001E-4</v>
      </c>
      <c r="M17" s="132">
        <v>6.0176999999999995E-4</v>
      </c>
      <c r="N17" s="148">
        <v>6.7520999999999998E-4</v>
      </c>
      <c r="O17" s="132">
        <v>7.5825999999999997E-4</v>
      </c>
      <c r="P17" s="132">
        <v>8.5178999999999995E-4</v>
      </c>
      <c r="Q17" s="148">
        <v>9.5671000000000005E-4</v>
      </c>
      <c r="R17" s="132">
        <v>1.5095E-3</v>
      </c>
      <c r="S17" s="132">
        <v>1.6865000000000001E-3</v>
      </c>
      <c r="T17" s="148">
        <v>1.8816E-3</v>
      </c>
      <c r="U17" s="132">
        <v>2.0963000000000002E-3</v>
      </c>
      <c r="V17" s="132">
        <v>2.3240000000000001E-3</v>
      </c>
    </row>
    <row r="18" spans="1:22" x14ac:dyDescent="0.35">
      <c r="A18" s="127" t="s">
        <v>88</v>
      </c>
      <c r="B18" s="147">
        <v>1.8107E-9</v>
      </c>
      <c r="C18" s="131">
        <v>5.5202E-9</v>
      </c>
      <c r="D18" s="131">
        <v>1.4932999999999999E-8</v>
      </c>
      <c r="E18" s="147">
        <v>3.6500000000000003E-8</v>
      </c>
      <c r="F18" s="131">
        <v>8.1804999999999997E-8</v>
      </c>
      <c r="G18" s="131">
        <v>1.7170999999999999E-7</v>
      </c>
      <c r="H18" s="147">
        <v>1.0437000000000001E-4</v>
      </c>
      <c r="I18" s="131">
        <v>6.6472999999999999E-4</v>
      </c>
      <c r="J18" s="131">
        <v>3.1643000000000001E-3</v>
      </c>
      <c r="K18" s="148">
        <v>1.1068E-2</v>
      </c>
      <c r="L18" s="132">
        <v>2.8375000000000001E-2</v>
      </c>
      <c r="M18" s="132">
        <v>5.3766000000000001E-2</v>
      </c>
      <c r="N18" s="147">
        <v>6.0427000000000002E-2</v>
      </c>
      <c r="O18" s="131">
        <v>6.6859000000000002E-2</v>
      </c>
      <c r="P18" s="131">
        <v>7.2891999999999998E-2</v>
      </c>
      <c r="Q18" s="147">
        <v>7.8368999999999994E-2</v>
      </c>
      <c r="R18" s="131">
        <v>9.2562000000000005E-2</v>
      </c>
      <c r="S18" s="131">
        <v>9.3884999999999996E-2</v>
      </c>
      <c r="T18" s="147">
        <v>9.4297000000000006E-2</v>
      </c>
      <c r="U18" s="131">
        <v>9.3831999999999999E-2</v>
      </c>
      <c r="V18" s="131">
        <v>9.1944999999999999E-2</v>
      </c>
    </row>
    <row r="19" spans="1:22" x14ac:dyDescent="0.35">
      <c r="A19" s="129" t="s">
        <v>89</v>
      </c>
      <c r="B19" s="148">
        <v>0</v>
      </c>
      <c r="C19" s="132">
        <v>0</v>
      </c>
      <c r="D19" s="132">
        <v>0</v>
      </c>
      <c r="E19" s="148">
        <v>0</v>
      </c>
      <c r="F19" s="132">
        <v>0</v>
      </c>
      <c r="G19" s="132">
        <v>0</v>
      </c>
      <c r="H19" s="148">
        <v>0</v>
      </c>
      <c r="I19" s="132">
        <v>1.4092999999999999E-36</v>
      </c>
      <c r="J19" s="132">
        <v>6.6404999999999999E-29</v>
      </c>
      <c r="K19" s="148">
        <v>3.8365000000000002E-22</v>
      </c>
      <c r="L19" s="132">
        <v>6.2182000000000004E-17</v>
      </c>
      <c r="M19" s="132">
        <v>1.0982000000000001E-13</v>
      </c>
      <c r="N19" s="148">
        <v>2.9122E-13</v>
      </c>
      <c r="O19" s="132">
        <v>9.2577999999999992E-13</v>
      </c>
      <c r="P19" s="132">
        <v>1.2196999999999999E-12</v>
      </c>
      <c r="Q19" s="148">
        <v>2.4042000000000002E-12</v>
      </c>
      <c r="R19" s="132">
        <v>4.4756E-11</v>
      </c>
      <c r="S19" s="132">
        <v>1.0908E-10</v>
      </c>
      <c r="T19" s="148">
        <v>3.2058999999999998E-10</v>
      </c>
      <c r="U19" s="132">
        <v>3.1076999999999999E-9</v>
      </c>
      <c r="V19" s="132">
        <v>9.6568E-7</v>
      </c>
    </row>
    <row r="20" spans="1:22" x14ac:dyDescent="0.35">
      <c r="A20" s="135" t="s">
        <v>90</v>
      </c>
      <c r="B20" s="149">
        <v>0</v>
      </c>
      <c r="C20" s="149">
        <v>0</v>
      </c>
      <c r="D20" s="149">
        <v>0</v>
      </c>
      <c r="E20" s="149">
        <v>0</v>
      </c>
      <c r="F20" s="149">
        <v>0</v>
      </c>
      <c r="G20" s="149">
        <v>0</v>
      </c>
      <c r="H20" s="150">
        <v>0</v>
      </c>
      <c r="I20" s="150">
        <v>1.4571000000000001E-32</v>
      </c>
      <c r="J20" s="150">
        <v>9.7765000000000003E-25</v>
      </c>
      <c r="K20" s="150">
        <v>6.9556000000000002E-18</v>
      </c>
      <c r="L20" s="150">
        <v>1.0052E-12</v>
      </c>
      <c r="M20" s="150">
        <v>1.0989E-9</v>
      </c>
      <c r="N20" s="150">
        <v>2.4667999999999998E-9</v>
      </c>
      <c r="O20" s="150">
        <v>6.5417999999999999E-9</v>
      </c>
      <c r="P20" s="150">
        <v>7.0989E-9</v>
      </c>
      <c r="Q20" s="150">
        <v>1.1396999999999999E-8</v>
      </c>
      <c r="R20" s="150">
        <v>8.5688000000000006E-8</v>
      </c>
      <c r="S20" s="150">
        <v>1.6355999999999999E-7</v>
      </c>
      <c r="T20" s="150">
        <v>3.7413999999999999E-7</v>
      </c>
      <c r="U20" s="150">
        <v>2.8057999999999999E-6</v>
      </c>
      <c r="V20" s="150">
        <v>6.7186999999999998E-4</v>
      </c>
    </row>
    <row r="21" spans="1:22" x14ac:dyDescent="0.35">
      <c r="A21" s="135" t="s">
        <v>260</v>
      </c>
      <c r="B21" s="149">
        <v>0</v>
      </c>
      <c r="C21" s="149">
        <v>0</v>
      </c>
      <c r="D21" s="149">
        <v>0</v>
      </c>
      <c r="E21" s="149">
        <v>0</v>
      </c>
      <c r="F21" s="149">
        <v>0</v>
      </c>
      <c r="G21" s="149">
        <v>0</v>
      </c>
      <c r="H21" s="149">
        <v>0</v>
      </c>
      <c r="I21" s="149">
        <v>2.7430000000000001E-31</v>
      </c>
      <c r="J21" s="149">
        <v>6.8198999999999993E-24</v>
      </c>
      <c r="K21" s="149">
        <v>2.3155999999999999E-17</v>
      </c>
      <c r="L21" s="149">
        <v>2.1551999999999999E-12</v>
      </c>
      <c r="M21" s="149">
        <v>2.0087999999999999E-9</v>
      </c>
      <c r="N21" s="149">
        <v>4.4841000000000003E-9</v>
      </c>
      <c r="O21" s="149">
        <v>1.1954000000000001E-8</v>
      </c>
      <c r="P21" s="149">
        <v>1.3166E-8</v>
      </c>
      <c r="Q21" s="149">
        <v>2.1638000000000002E-8</v>
      </c>
      <c r="R21" s="149">
        <v>1.917E-7</v>
      </c>
      <c r="S21" s="149">
        <v>3.8718E-7</v>
      </c>
      <c r="T21" s="149">
        <v>9.4252E-7</v>
      </c>
      <c r="U21" s="149">
        <v>7.5633000000000001E-6</v>
      </c>
      <c r="V21" s="149">
        <v>1.9453999999999999E-3</v>
      </c>
    </row>
    <row r="22" spans="1:22" x14ac:dyDescent="0.35">
      <c r="A22" s="135" t="s">
        <v>49</v>
      </c>
      <c r="B22" s="149">
        <v>-18.62</v>
      </c>
      <c r="C22" s="149">
        <v>-18.61</v>
      </c>
      <c r="D22" s="149">
        <v>-18.61</v>
      </c>
      <c r="E22" s="149">
        <v>-18.62</v>
      </c>
      <c r="F22" s="149">
        <v>-18.63</v>
      </c>
      <c r="G22" s="149">
        <v>-18.72</v>
      </c>
      <c r="H22" s="149">
        <v>-18.84</v>
      </c>
      <c r="I22" s="149">
        <v>-18.97</v>
      </c>
      <c r="J22" s="149">
        <v>-19.11</v>
      </c>
      <c r="K22" s="149">
        <v>-19.25</v>
      </c>
      <c r="L22" s="149">
        <v>-19.38</v>
      </c>
      <c r="M22" s="149">
        <v>-19.510000000000002</v>
      </c>
      <c r="N22" s="149">
        <v>-19.55</v>
      </c>
      <c r="O22" s="149">
        <v>-19.579999999999998</v>
      </c>
      <c r="P22" s="149">
        <v>-19.61</v>
      </c>
      <c r="Q22" s="149">
        <v>-19.64</v>
      </c>
      <c r="R22" s="149">
        <v>-19.78</v>
      </c>
      <c r="S22" s="149">
        <v>-19.82</v>
      </c>
      <c r="T22" s="149">
        <v>-19.850000000000001</v>
      </c>
      <c r="U22" s="149">
        <v>-19.89</v>
      </c>
      <c r="V22" s="149">
        <v>-19.93</v>
      </c>
    </row>
    <row r="23" spans="1:22" x14ac:dyDescent="0.35">
      <c r="A23" s="135" t="s">
        <v>74</v>
      </c>
      <c r="B23" s="149">
        <v>-65.89</v>
      </c>
      <c r="C23" s="149">
        <v>-62.42</v>
      </c>
      <c r="D23" s="149">
        <v>-59.34</v>
      </c>
      <c r="E23" s="149">
        <v>-56.57</v>
      </c>
      <c r="F23" s="149">
        <v>-54.09</v>
      </c>
      <c r="G23" s="149">
        <v>-43.47</v>
      </c>
      <c r="H23" s="149">
        <v>-44.7</v>
      </c>
      <c r="I23" s="149">
        <v>-41</v>
      </c>
      <c r="J23" s="149">
        <v>-38.21</v>
      </c>
      <c r="K23" s="149">
        <v>-35.97</v>
      </c>
      <c r="L23" s="149">
        <v>-33.979999999999997</v>
      </c>
      <c r="M23" s="149">
        <v>-32.08</v>
      </c>
      <c r="N23" s="149">
        <v>-31.62</v>
      </c>
      <c r="O23" s="149">
        <v>-31.15</v>
      </c>
      <c r="P23" s="149">
        <v>-30.69</v>
      </c>
      <c r="Q23" s="149">
        <v>-30.24</v>
      </c>
      <c r="R23" s="149">
        <v>-28.45</v>
      </c>
      <c r="S23" s="149">
        <v>-28.02</v>
      </c>
      <c r="T23" s="149">
        <v>-27.58</v>
      </c>
      <c r="U23" s="149">
        <v>-27.16</v>
      </c>
      <c r="V23" s="149">
        <v>-26.73</v>
      </c>
    </row>
    <row r="24" spans="1:22" x14ac:dyDescent="0.35">
      <c r="A24" s="135" t="s">
        <v>50</v>
      </c>
      <c r="B24" s="149">
        <v>-16.71</v>
      </c>
      <c r="C24" s="149">
        <v>-16.079999999999998</v>
      </c>
      <c r="D24" s="149">
        <v>-15.53</v>
      </c>
      <c r="E24" s="149">
        <v>-15.04</v>
      </c>
      <c r="F24" s="149">
        <v>-14.61</v>
      </c>
      <c r="G24" s="149">
        <v>-11.47</v>
      </c>
      <c r="H24" s="149">
        <v>-15.15</v>
      </c>
      <c r="I24" s="149">
        <v>-14.87</v>
      </c>
      <c r="J24" s="149">
        <v>-14.72</v>
      </c>
      <c r="K24" s="149">
        <v>-14.58</v>
      </c>
      <c r="L24" s="149">
        <v>-14.34</v>
      </c>
      <c r="M24" s="149">
        <v>-13.95</v>
      </c>
      <c r="N24" s="149">
        <v>-13.84</v>
      </c>
      <c r="O24" s="149">
        <v>-13.72</v>
      </c>
      <c r="P24" s="149">
        <v>-13.6</v>
      </c>
      <c r="Q24" s="149">
        <v>-13.47</v>
      </c>
      <c r="R24" s="149">
        <v>-12.95</v>
      </c>
      <c r="S24" s="149">
        <v>-12.82</v>
      </c>
      <c r="T24" s="149">
        <v>-12.68</v>
      </c>
      <c r="U24" s="149">
        <v>-12.54</v>
      </c>
      <c r="V24" s="149">
        <v>-12.4</v>
      </c>
    </row>
    <row r="25" spans="1:22" x14ac:dyDescent="0.35">
      <c r="A25" s="135" t="s">
        <v>82</v>
      </c>
      <c r="B25" s="149">
        <v>-23.95</v>
      </c>
      <c r="C25" s="149">
        <v>-22.83</v>
      </c>
      <c r="D25" s="149">
        <v>-21.83</v>
      </c>
      <c r="E25" s="149">
        <v>-20.95</v>
      </c>
      <c r="F25" s="149">
        <v>-20.149999999999999</v>
      </c>
      <c r="G25" s="149">
        <v>-19.52</v>
      </c>
      <c r="H25" s="149">
        <v>-13.26</v>
      </c>
      <c r="I25" s="149">
        <v>-11.71</v>
      </c>
      <c r="J25" s="149">
        <v>-10.5</v>
      </c>
      <c r="K25" s="149">
        <v>-9.5960000000000001</v>
      </c>
      <c r="L25" s="149">
        <v>-9.01</v>
      </c>
      <c r="M25" s="149">
        <v>-8.7289999999999992</v>
      </c>
      <c r="N25" s="149">
        <v>-8.6989999999999998</v>
      </c>
      <c r="O25" s="149">
        <v>-8.6820000000000004</v>
      </c>
      <c r="P25" s="149">
        <v>-8.6780000000000008</v>
      </c>
      <c r="Q25" s="149">
        <v>-8.6850000000000005</v>
      </c>
      <c r="R25" s="149">
        <v>-8.8040000000000003</v>
      </c>
      <c r="S25" s="149">
        <v>-8.8529999999999998</v>
      </c>
      <c r="T25" s="149">
        <v>-8.9090000000000007</v>
      </c>
      <c r="U25" s="149">
        <v>-8.9710000000000001</v>
      </c>
      <c r="V25" s="149">
        <v>-9.0380000000000003</v>
      </c>
    </row>
  </sheetData>
  <conditionalFormatting sqref="B1:V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6403-DD47-4F92-9AFC-2F399C367805}">
  <dimension ref="A1:AB20"/>
  <sheetViews>
    <sheetView topLeftCell="J1" workbookViewId="0">
      <selection activeCell="N22" sqref="N22"/>
    </sheetView>
  </sheetViews>
  <sheetFormatPr defaultRowHeight="21" x14ac:dyDescent="0.35"/>
  <sheetData>
    <row r="1" spans="1:28" x14ac:dyDescent="0.35">
      <c r="A1" s="135" t="s">
        <v>281</v>
      </c>
      <c r="B1" s="136" t="s">
        <v>263</v>
      </c>
      <c r="C1" s="137" t="s">
        <v>270</v>
      </c>
      <c r="D1" s="137" t="s">
        <v>276</v>
      </c>
      <c r="E1" s="135" t="s">
        <v>281</v>
      </c>
      <c r="F1" s="136" t="s">
        <v>282</v>
      </c>
      <c r="G1" s="144" t="s">
        <v>288</v>
      </c>
      <c r="H1" s="137" t="s">
        <v>294</v>
      </c>
      <c r="I1" s="135" t="s">
        <v>281</v>
      </c>
      <c r="J1" s="136" t="s">
        <v>302</v>
      </c>
      <c r="K1" s="137" t="s">
        <v>310</v>
      </c>
      <c r="L1" s="137" t="s">
        <v>319</v>
      </c>
      <c r="M1" s="135" t="s">
        <v>281</v>
      </c>
      <c r="N1" s="136" t="s">
        <v>328</v>
      </c>
      <c r="O1" s="137" t="s">
        <v>337</v>
      </c>
      <c r="P1" s="137" t="s">
        <v>347</v>
      </c>
      <c r="Q1" s="135" t="s">
        <v>281</v>
      </c>
      <c r="R1" s="136" t="s">
        <v>357</v>
      </c>
      <c r="S1" s="137" t="s">
        <v>367</v>
      </c>
      <c r="T1" s="137" t="s">
        <v>377</v>
      </c>
      <c r="U1" s="135" t="s">
        <v>281</v>
      </c>
      <c r="V1" s="136" t="s">
        <v>387</v>
      </c>
      <c r="W1" s="137" t="s">
        <v>397</v>
      </c>
      <c r="X1" s="137" t="s">
        <v>407</v>
      </c>
      <c r="Y1" s="135" t="s">
        <v>281</v>
      </c>
      <c r="Z1" s="145" t="s">
        <v>417</v>
      </c>
      <c r="AA1" s="137" t="s">
        <v>427</v>
      </c>
      <c r="AB1" s="137" t="s">
        <v>437</v>
      </c>
    </row>
    <row r="2" spans="1:28" x14ac:dyDescent="0.35">
      <c r="A2" s="140" t="s">
        <v>2</v>
      </c>
      <c r="B2" s="141" t="s">
        <v>91</v>
      </c>
      <c r="C2" s="141" t="s">
        <v>91</v>
      </c>
      <c r="D2" s="141" t="s">
        <v>91</v>
      </c>
      <c r="E2" s="140" t="s">
        <v>2</v>
      </c>
      <c r="F2" s="141" t="s">
        <v>91</v>
      </c>
      <c r="G2" s="141" t="s">
        <v>91</v>
      </c>
      <c r="H2" s="141" t="s">
        <v>120</v>
      </c>
      <c r="I2" s="140" t="s">
        <v>2</v>
      </c>
      <c r="J2" s="141" t="s">
        <v>127</v>
      </c>
      <c r="K2" s="141" t="s">
        <v>134</v>
      </c>
      <c r="L2" s="141" t="s">
        <v>143</v>
      </c>
      <c r="M2" s="140" t="s">
        <v>2</v>
      </c>
      <c r="N2" s="141" t="s">
        <v>152</v>
      </c>
      <c r="O2" s="141" t="s">
        <v>161</v>
      </c>
      <c r="P2" s="141" t="s">
        <v>170</v>
      </c>
      <c r="Q2" s="140" t="s">
        <v>2</v>
      </c>
      <c r="R2" s="141" t="s">
        <v>179</v>
      </c>
      <c r="S2" s="141" t="s">
        <v>188</v>
      </c>
      <c r="T2" s="141" t="s">
        <v>197</v>
      </c>
      <c r="U2" s="140" t="s">
        <v>2</v>
      </c>
      <c r="V2" s="141" t="s">
        <v>206</v>
      </c>
      <c r="W2" s="141" t="s">
        <v>215</v>
      </c>
      <c r="X2" s="141" t="s">
        <v>224</v>
      </c>
      <c r="Y2" s="140" t="s">
        <v>2</v>
      </c>
      <c r="Z2" s="141" t="s">
        <v>233</v>
      </c>
      <c r="AA2" s="141" t="s">
        <v>242</v>
      </c>
      <c r="AB2" s="141" t="s">
        <v>251</v>
      </c>
    </row>
    <row r="3" spans="1:28" x14ac:dyDescent="0.35">
      <c r="A3" s="135" t="s">
        <v>1</v>
      </c>
      <c r="B3" s="136" t="s">
        <v>92</v>
      </c>
      <c r="C3" s="136" t="s">
        <v>92</v>
      </c>
      <c r="D3" s="136" t="s">
        <v>92</v>
      </c>
      <c r="E3" s="135" t="s">
        <v>1</v>
      </c>
      <c r="F3" s="136" t="s">
        <v>92</v>
      </c>
      <c r="G3" s="136" t="s">
        <v>92</v>
      </c>
      <c r="H3" s="136" t="s">
        <v>92</v>
      </c>
      <c r="I3" s="135" t="s">
        <v>1</v>
      </c>
      <c r="J3" s="136" t="s">
        <v>92</v>
      </c>
      <c r="K3" s="136" t="s">
        <v>92</v>
      </c>
      <c r="L3" s="136" t="s">
        <v>92</v>
      </c>
      <c r="M3" s="135" t="s">
        <v>1</v>
      </c>
      <c r="N3" s="136" t="s">
        <v>92</v>
      </c>
      <c r="O3" s="136" t="s">
        <v>92</v>
      </c>
      <c r="P3" s="136" t="s">
        <v>92</v>
      </c>
      <c r="Q3" s="135" t="s">
        <v>1</v>
      </c>
      <c r="R3" s="136" t="s">
        <v>92</v>
      </c>
      <c r="S3" s="136" t="s">
        <v>92</v>
      </c>
      <c r="T3" s="136" t="s">
        <v>92</v>
      </c>
      <c r="U3" s="135" t="s">
        <v>1</v>
      </c>
      <c r="V3" s="136" t="s">
        <v>92</v>
      </c>
      <c r="W3" s="136" t="s">
        <v>92</v>
      </c>
      <c r="X3" s="136" t="s">
        <v>92</v>
      </c>
      <c r="Y3" s="135" t="s">
        <v>1</v>
      </c>
      <c r="Z3" s="136" t="s">
        <v>92</v>
      </c>
      <c r="AA3" s="136" t="s">
        <v>92</v>
      </c>
      <c r="AB3" s="136" t="s">
        <v>92</v>
      </c>
    </row>
    <row r="4" spans="1:28" x14ac:dyDescent="0.35">
      <c r="A4" s="135" t="s">
        <v>78</v>
      </c>
      <c r="B4" s="136" t="s">
        <v>93</v>
      </c>
      <c r="C4" s="136" t="s">
        <v>93</v>
      </c>
      <c r="D4" s="136" t="s">
        <v>103</v>
      </c>
      <c r="E4" s="135" t="s">
        <v>78</v>
      </c>
      <c r="F4" s="136" t="s">
        <v>103</v>
      </c>
      <c r="G4" s="136" t="s">
        <v>114</v>
      </c>
      <c r="H4" s="136" t="s">
        <v>121</v>
      </c>
      <c r="I4" s="135" t="s">
        <v>78</v>
      </c>
      <c r="J4" s="136" t="s">
        <v>128</v>
      </c>
      <c r="K4" s="136" t="s">
        <v>135</v>
      </c>
      <c r="L4" s="136" t="s">
        <v>144</v>
      </c>
      <c r="M4" s="135" t="s">
        <v>78</v>
      </c>
      <c r="N4" s="136" t="s">
        <v>153</v>
      </c>
      <c r="O4" s="136" t="s">
        <v>162</v>
      </c>
      <c r="P4" s="136" t="s">
        <v>171</v>
      </c>
      <c r="Q4" s="135" t="s">
        <v>78</v>
      </c>
      <c r="R4" s="136" t="s">
        <v>180</v>
      </c>
      <c r="S4" s="136" t="s">
        <v>189</v>
      </c>
      <c r="T4" s="136" t="s">
        <v>198</v>
      </c>
      <c r="U4" s="135" t="s">
        <v>78</v>
      </c>
      <c r="V4" s="136" t="s">
        <v>207</v>
      </c>
      <c r="W4" s="136" t="s">
        <v>216</v>
      </c>
      <c r="X4" s="136" t="s">
        <v>225</v>
      </c>
      <c r="Y4" s="135" t="s">
        <v>78</v>
      </c>
      <c r="Z4" s="136" t="s">
        <v>234</v>
      </c>
      <c r="AA4" s="136" t="s">
        <v>243</v>
      </c>
      <c r="AB4" s="136" t="s">
        <v>252</v>
      </c>
    </row>
    <row r="5" spans="1:28" x14ac:dyDescent="0.35">
      <c r="A5" s="135" t="s">
        <v>87</v>
      </c>
      <c r="B5" s="136" t="s">
        <v>93</v>
      </c>
      <c r="C5" s="136" t="s">
        <v>98</v>
      </c>
      <c r="D5" s="136" t="s">
        <v>98</v>
      </c>
      <c r="E5" s="135" t="s">
        <v>87</v>
      </c>
      <c r="F5" s="136" t="s">
        <v>98</v>
      </c>
      <c r="G5" s="136" t="s">
        <v>115</v>
      </c>
      <c r="H5" s="136" t="s">
        <v>122</v>
      </c>
      <c r="I5" s="135" t="s">
        <v>87</v>
      </c>
      <c r="J5" s="136" t="s">
        <v>129</v>
      </c>
      <c r="K5" s="136" t="s">
        <v>136</v>
      </c>
      <c r="L5" s="136" t="s">
        <v>145</v>
      </c>
      <c r="M5" s="135" t="s">
        <v>87</v>
      </c>
      <c r="N5" s="136" t="s">
        <v>154</v>
      </c>
      <c r="O5" s="136" t="s">
        <v>163</v>
      </c>
      <c r="P5" s="136" t="s">
        <v>172</v>
      </c>
      <c r="Q5" s="135" t="s">
        <v>87</v>
      </c>
      <c r="R5" s="136" t="s">
        <v>181</v>
      </c>
      <c r="S5" s="136" t="s">
        <v>190</v>
      </c>
      <c r="T5" s="136" t="s">
        <v>199</v>
      </c>
      <c r="U5" s="135" t="s">
        <v>87</v>
      </c>
      <c r="V5" s="136" t="s">
        <v>208</v>
      </c>
      <c r="W5" s="136" t="s">
        <v>217</v>
      </c>
      <c r="X5" s="136" t="s">
        <v>226</v>
      </c>
      <c r="Y5" s="135" t="s">
        <v>87</v>
      </c>
      <c r="Z5" s="136" t="s">
        <v>235</v>
      </c>
      <c r="AA5" s="136" t="s">
        <v>244</v>
      </c>
      <c r="AB5" s="136" t="s">
        <v>253</v>
      </c>
    </row>
    <row r="6" spans="1:28" x14ac:dyDescent="0.35">
      <c r="A6" s="135" t="s">
        <v>76</v>
      </c>
      <c r="B6" s="136" t="s">
        <v>94</v>
      </c>
      <c r="C6" s="136" t="s">
        <v>99</v>
      </c>
      <c r="D6" s="136" t="s">
        <v>104</v>
      </c>
      <c r="E6" s="135" t="s">
        <v>76</v>
      </c>
      <c r="F6" s="136" t="s">
        <v>110</v>
      </c>
      <c r="G6" s="136" t="s">
        <v>116</v>
      </c>
      <c r="H6" s="136" t="s">
        <v>123</v>
      </c>
      <c r="I6" s="135" t="s">
        <v>76</v>
      </c>
      <c r="J6" s="136" t="s">
        <v>130</v>
      </c>
      <c r="K6" s="136" t="s">
        <v>137</v>
      </c>
      <c r="L6" s="136" t="s">
        <v>146</v>
      </c>
      <c r="M6" s="135" t="s">
        <v>76</v>
      </c>
      <c r="N6" s="136" t="s">
        <v>155</v>
      </c>
      <c r="O6" s="136" t="s">
        <v>164</v>
      </c>
      <c r="P6" s="136" t="s">
        <v>173</v>
      </c>
      <c r="Q6" s="135" t="s">
        <v>76</v>
      </c>
      <c r="R6" s="136" t="s">
        <v>182</v>
      </c>
      <c r="S6" s="136" t="s">
        <v>191</v>
      </c>
      <c r="T6" s="136" t="s">
        <v>200</v>
      </c>
      <c r="U6" s="135" t="s">
        <v>76</v>
      </c>
      <c r="V6" s="136" t="s">
        <v>209</v>
      </c>
      <c r="W6" s="136" t="s">
        <v>218</v>
      </c>
      <c r="X6" s="136" t="s">
        <v>227</v>
      </c>
      <c r="Y6" s="135" t="s">
        <v>76</v>
      </c>
      <c r="Z6" s="136" t="s">
        <v>236</v>
      </c>
      <c r="AA6" s="136" t="s">
        <v>245</v>
      </c>
      <c r="AB6" s="136" t="s">
        <v>254</v>
      </c>
    </row>
    <row r="7" spans="1:28" x14ac:dyDescent="0.35">
      <c r="A7" s="142" t="s">
        <v>79</v>
      </c>
      <c r="B7" s="143" t="s">
        <v>95</v>
      </c>
      <c r="C7" s="143" t="s">
        <v>100</v>
      </c>
      <c r="D7" s="143" t="s">
        <v>105</v>
      </c>
      <c r="E7" s="142" t="s">
        <v>79</v>
      </c>
      <c r="F7" s="143" t="s">
        <v>111</v>
      </c>
      <c r="G7" s="143" t="s">
        <v>117</v>
      </c>
      <c r="H7" s="143" t="s">
        <v>124</v>
      </c>
      <c r="I7" s="142" t="s">
        <v>79</v>
      </c>
      <c r="J7" s="143" t="s">
        <v>131</v>
      </c>
      <c r="K7" s="143" t="s">
        <v>138</v>
      </c>
      <c r="L7" s="143" t="s">
        <v>147</v>
      </c>
      <c r="M7" s="142" t="s">
        <v>79</v>
      </c>
      <c r="N7" s="143" t="s">
        <v>156</v>
      </c>
      <c r="O7" s="143" t="s">
        <v>165</v>
      </c>
      <c r="P7" s="143" t="s">
        <v>174</v>
      </c>
      <c r="Q7" s="142" t="s">
        <v>79</v>
      </c>
      <c r="R7" s="143" t="s">
        <v>183</v>
      </c>
      <c r="S7" s="143" t="s">
        <v>192</v>
      </c>
      <c r="T7" s="143" t="s">
        <v>201</v>
      </c>
      <c r="U7" s="142" t="s">
        <v>79</v>
      </c>
      <c r="V7" s="143" t="s">
        <v>210</v>
      </c>
      <c r="W7" s="143" t="s">
        <v>219</v>
      </c>
      <c r="X7" s="143" t="s">
        <v>228</v>
      </c>
      <c r="Y7" s="142" t="s">
        <v>79</v>
      </c>
      <c r="Z7" s="143" t="s">
        <v>237</v>
      </c>
      <c r="AA7" s="143" t="s">
        <v>246</v>
      </c>
      <c r="AB7" s="143" t="s">
        <v>255</v>
      </c>
    </row>
    <row r="8" spans="1:28" x14ac:dyDescent="0.35">
      <c r="A8" s="135" t="s">
        <v>77</v>
      </c>
      <c r="B8" s="136" t="s">
        <v>96</v>
      </c>
      <c r="C8" s="136" t="s">
        <v>101</v>
      </c>
      <c r="D8" s="136" t="s">
        <v>106</v>
      </c>
      <c r="E8" s="135" t="s">
        <v>77</v>
      </c>
      <c r="F8" s="136" t="s">
        <v>112</v>
      </c>
      <c r="G8" s="136" t="s">
        <v>118</v>
      </c>
      <c r="H8" s="136" t="s">
        <v>125</v>
      </c>
      <c r="I8" s="135" t="s">
        <v>77</v>
      </c>
      <c r="J8" s="136" t="s">
        <v>132</v>
      </c>
      <c r="K8" s="136" t="s">
        <v>139</v>
      </c>
      <c r="L8" s="136" t="s">
        <v>148</v>
      </c>
      <c r="M8" s="135" t="s">
        <v>77</v>
      </c>
      <c r="N8" s="136" t="s">
        <v>157</v>
      </c>
      <c r="O8" s="136" t="s">
        <v>166</v>
      </c>
      <c r="P8" s="136" t="s">
        <v>175</v>
      </c>
      <c r="Q8" s="135" t="s">
        <v>77</v>
      </c>
      <c r="R8" s="136" t="s">
        <v>184</v>
      </c>
      <c r="S8" s="136" t="s">
        <v>193</v>
      </c>
      <c r="T8" s="136" t="s">
        <v>202</v>
      </c>
      <c r="U8" s="135" t="s">
        <v>77</v>
      </c>
      <c r="V8" s="136" t="s">
        <v>211</v>
      </c>
      <c r="W8" s="136" t="s">
        <v>220</v>
      </c>
      <c r="X8" s="136" t="s">
        <v>229</v>
      </c>
      <c r="Y8" s="135" t="s">
        <v>77</v>
      </c>
      <c r="Z8" s="136" t="s">
        <v>238</v>
      </c>
      <c r="AA8" s="136" t="s">
        <v>247</v>
      </c>
      <c r="AB8" s="136" t="s">
        <v>256</v>
      </c>
    </row>
    <row r="9" spans="1:28" x14ac:dyDescent="0.35">
      <c r="A9" s="142" t="s">
        <v>88</v>
      </c>
      <c r="B9" s="143" t="s">
        <v>97</v>
      </c>
      <c r="C9" s="143" t="s">
        <v>102</v>
      </c>
      <c r="D9" s="143" t="s">
        <v>107</v>
      </c>
      <c r="E9" s="142" t="s">
        <v>88</v>
      </c>
      <c r="F9" s="143" t="s">
        <v>113</v>
      </c>
      <c r="G9" s="143" t="s">
        <v>119</v>
      </c>
      <c r="H9" s="143" t="s">
        <v>126</v>
      </c>
      <c r="I9" s="142" t="s">
        <v>88</v>
      </c>
      <c r="J9" s="143" t="s">
        <v>133</v>
      </c>
      <c r="K9" s="143" t="s">
        <v>140</v>
      </c>
      <c r="L9" s="143" t="s">
        <v>149</v>
      </c>
      <c r="M9" s="142" t="s">
        <v>88</v>
      </c>
      <c r="N9" s="143" t="s">
        <v>158</v>
      </c>
      <c r="O9" s="143" t="s">
        <v>167</v>
      </c>
      <c r="P9" s="143" t="s">
        <v>176</v>
      </c>
      <c r="Q9" s="142" t="s">
        <v>88</v>
      </c>
      <c r="R9" s="143" t="s">
        <v>185</v>
      </c>
      <c r="S9" s="143" t="s">
        <v>194</v>
      </c>
      <c r="T9" s="143" t="s">
        <v>203</v>
      </c>
      <c r="U9" s="142" t="s">
        <v>88</v>
      </c>
      <c r="V9" s="143" t="s">
        <v>212</v>
      </c>
      <c r="W9" s="143" t="s">
        <v>221</v>
      </c>
      <c r="X9" s="143" t="s">
        <v>230</v>
      </c>
      <c r="Y9" s="142" t="s">
        <v>88</v>
      </c>
      <c r="Z9" s="143" t="s">
        <v>239</v>
      </c>
      <c r="AA9" s="143" t="s">
        <v>248</v>
      </c>
      <c r="AB9" s="143" t="s">
        <v>257</v>
      </c>
    </row>
    <row r="10" spans="1:28" x14ac:dyDescent="0.35">
      <c r="A10" s="142" t="s">
        <v>89</v>
      </c>
      <c r="B10" s="143" t="s">
        <v>91</v>
      </c>
      <c r="C10" s="143" t="s">
        <v>91</v>
      </c>
      <c r="D10" s="143" t="s">
        <v>91</v>
      </c>
      <c r="E10" s="142" t="s">
        <v>89</v>
      </c>
      <c r="F10" s="143" t="s">
        <v>91</v>
      </c>
      <c r="G10" s="143" t="s">
        <v>91</v>
      </c>
      <c r="H10" s="143" t="s">
        <v>91</v>
      </c>
      <c r="I10" s="142" t="s">
        <v>89</v>
      </c>
      <c r="J10" s="143" t="s">
        <v>91</v>
      </c>
      <c r="K10" s="143" t="s">
        <v>141</v>
      </c>
      <c r="L10" s="143" t="s">
        <v>150</v>
      </c>
      <c r="M10" s="142" t="s">
        <v>89</v>
      </c>
      <c r="N10" s="143" t="s">
        <v>159</v>
      </c>
      <c r="O10" s="143" t="s">
        <v>168</v>
      </c>
      <c r="P10" s="143" t="s">
        <v>177</v>
      </c>
      <c r="Q10" s="142" t="s">
        <v>89</v>
      </c>
      <c r="R10" s="143" t="s">
        <v>186</v>
      </c>
      <c r="S10" s="143" t="s">
        <v>195</v>
      </c>
      <c r="T10" s="143" t="s">
        <v>204</v>
      </c>
      <c r="U10" s="142" t="s">
        <v>89</v>
      </c>
      <c r="V10" s="143" t="s">
        <v>213</v>
      </c>
      <c r="W10" s="143" t="s">
        <v>222</v>
      </c>
      <c r="X10" s="143" t="s">
        <v>231</v>
      </c>
      <c r="Y10" s="142" t="s">
        <v>89</v>
      </c>
      <c r="Z10" s="143" t="s">
        <v>240</v>
      </c>
      <c r="AA10" s="143" t="s">
        <v>249</v>
      </c>
      <c r="AB10" s="143" t="s">
        <v>258</v>
      </c>
    </row>
    <row r="11" spans="1:28" x14ac:dyDescent="0.35">
      <c r="A11" s="135" t="s">
        <v>90</v>
      </c>
      <c r="B11" s="136" t="s">
        <v>91</v>
      </c>
      <c r="C11" s="136" t="s">
        <v>91</v>
      </c>
      <c r="D11" s="136" t="s">
        <v>91</v>
      </c>
      <c r="E11" s="135" t="s">
        <v>90</v>
      </c>
      <c r="F11" s="136" t="s">
        <v>91</v>
      </c>
      <c r="G11" s="136" t="s">
        <v>91</v>
      </c>
      <c r="H11" s="136" t="s">
        <v>91</v>
      </c>
      <c r="I11" s="142" t="s">
        <v>90</v>
      </c>
      <c r="J11" s="143" t="s">
        <v>91</v>
      </c>
      <c r="K11" s="143" t="s">
        <v>142</v>
      </c>
      <c r="L11" s="143" t="s">
        <v>151</v>
      </c>
      <c r="M11" s="142" t="s">
        <v>90</v>
      </c>
      <c r="N11" s="143" t="s">
        <v>160</v>
      </c>
      <c r="O11" s="143" t="s">
        <v>169</v>
      </c>
      <c r="P11" s="143" t="s">
        <v>178</v>
      </c>
      <c r="Q11" s="142" t="s">
        <v>90</v>
      </c>
      <c r="R11" s="143" t="s">
        <v>187</v>
      </c>
      <c r="S11" s="143" t="s">
        <v>196</v>
      </c>
      <c r="T11" s="143" t="s">
        <v>205</v>
      </c>
      <c r="U11" s="142" t="s">
        <v>90</v>
      </c>
      <c r="V11" s="143" t="s">
        <v>214</v>
      </c>
      <c r="W11" s="143" t="s">
        <v>223</v>
      </c>
      <c r="X11" s="143" t="s">
        <v>232</v>
      </c>
      <c r="Y11" s="142" t="s">
        <v>90</v>
      </c>
      <c r="Z11" s="143" t="s">
        <v>241</v>
      </c>
      <c r="AA11" s="143" t="s">
        <v>250</v>
      </c>
      <c r="AB11" s="143" t="s">
        <v>259</v>
      </c>
    </row>
    <row r="12" spans="1:28" x14ac:dyDescent="0.35">
      <c r="A12" s="135" t="s">
        <v>260</v>
      </c>
      <c r="B12" s="136" t="s">
        <v>91</v>
      </c>
      <c r="C12" s="136" t="s">
        <v>91</v>
      </c>
      <c r="D12" s="136" t="s">
        <v>91</v>
      </c>
      <c r="E12" s="135" t="s">
        <v>260</v>
      </c>
      <c r="F12" s="136" t="s">
        <v>91</v>
      </c>
      <c r="G12" s="136" t="s">
        <v>91</v>
      </c>
      <c r="H12" s="136" t="s">
        <v>91</v>
      </c>
      <c r="I12" s="135" t="s">
        <v>260</v>
      </c>
      <c r="J12" s="136" t="s">
        <v>91</v>
      </c>
      <c r="K12" s="136" t="s">
        <v>311</v>
      </c>
      <c r="L12" s="136" t="s">
        <v>320</v>
      </c>
      <c r="M12" s="135" t="s">
        <v>260</v>
      </c>
      <c r="N12" s="136" t="s">
        <v>329</v>
      </c>
      <c r="O12" s="136" t="s">
        <v>338</v>
      </c>
      <c r="P12" s="136" t="s">
        <v>348</v>
      </c>
      <c r="Q12" s="135" t="s">
        <v>260</v>
      </c>
      <c r="R12" s="136" t="s">
        <v>358</v>
      </c>
      <c r="S12" s="136" t="s">
        <v>368</v>
      </c>
      <c r="T12" s="136" t="s">
        <v>378</v>
      </c>
      <c r="U12" s="135" t="s">
        <v>260</v>
      </c>
      <c r="V12" s="136" t="s">
        <v>388</v>
      </c>
      <c r="W12" s="136" t="s">
        <v>398</v>
      </c>
      <c r="X12" s="136" t="s">
        <v>408</v>
      </c>
      <c r="Y12" s="135" t="s">
        <v>260</v>
      </c>
      <c r="Z12" s="136" t="s">
        <v>418</v>
      </c>
      <c r="AA12" s="136" t="s">
        <v>428</v>
      </c>
      <c r="AB12" s="136" t="s">
        <v>438</v>
      </c>
    </row>
    <row r="13" spans="1:28" x14ac:dyDescent="0.35">
      <c r="A13" s="135" t="s">
        <v>49</v>
      </c>
      <c r="B13" s="136" t="s">
        <v>264</v>
      </c>
      <c r="C13" s="136" t="s">
        <v>271</v>
      </c>
      <c r="D13" s="136" t="s">
        <v>271</v>
      </c>
      <c r="E13" s="135" t="s">
        <v>49</v>
      </c>
      <c r="F13" s="136" t="s">
        <v>264</v>
      </c>
      <c r="G13" s="136" t="s">
        <v>289</v>
      </c>
      <c r="H13" s="136" t="s">
        <v>295</v>
      </c>
      <c r="I13" s="135" t="s">
        <v>49</v>
      </c>
      <c r="J13" s="136" t="s">
        <v>303</v>
      </c>
      <c r="K13" s="136" t="s">
        <v>312</v>
      </c>
      <c r="L13" s="136" t="s">
        <v>321</v>
      </c>
      <c r="M13" s="135" t="s">
        <v>49</v>
      </c>
      <c r="N13" s="136" t="s">
        <v>330</v>
      </c>
      <c r="O13" s="136" t="s">
        <v>339</v>
      </c>
      <c r="P13" s="136" t="s">
        <v>349</v>
      </c>
      <c r="Q13" s="135" t="s">
        <v>49</v>
      </c>
      <c r="R13" s="136" t="s">
        <v>359</v>
      </c>
      <c r="S13" s="136" t="s">
        <v>369</v>
      </c>
      <c r="T13" s="136" t="s">
        <v>379</v>
      </c>
      <c r="U13" s="135" t="s">
        <v>49</v>
      </c>
      <c r="V13" s="136" t="s">
        <v>389</v>
      </c>
      <c r="W13" s="136" t="s">
        <v>399</v>
      </c>
      <c r="X13" s="136" t="s">
        <v>409</v>
      </c>
      <c r="Y13" s="135" t="s">
        <v>49</v>
      </c>
      <c r="Z13" s="136" t="s">
        <v>419</v>
      </c>
      <c r="AA13" s="136" t="s">
        <v>429</v>
      </c>
      <c r="AB13" s="136" t="s">
        <v>439</v>
      </c>
    </row>
    <row r="14" spans="1:28" x14ac:dyDescent="0.35">
      <c r="A14" s="135" t="s">
        <v>74</v>
      </c>
      <c r="B14" s="136" t="s">
        <v>265</v>
      </c>
      <c r="C14" s="136" t="s">
        <v>272</v>
      </c>
      <c r="D14" s="136" t="s">
        <v>277</v>
      </c>
      <c r="E14" s="135" t="s">
        <v>74</v>
      </c>
      <c r="F14" s="136" t="s">
        <v>283</v>
      </c>
      <c r="G14" s="136" t="s">
        <v>290</v>
      </c>
      <c r="H14" s="136" t="s">
        <v>296</v>
      </c>
      <c r="I14" s="135" t="s">
        <v>74</v>
      </c>
      <c r="J14" s="136" t="s">
        <v>304</v>
      </c>
      <c r="K14" s="136" t="s">
        <v>313</v>
      </c>
      <c r="L14" s="136" t="s">
        <v>322</v>
      </c>
      <c r="M14" s="135" t="s">
        <v>74</v>
      </c>
      <c r="N14" s="136" t="s">
        <v>331</v>
      </c>
      <c r="O14" s="136" t="s">
        <v>340</v>
      </c>
      <c r="P14" s="136" t="s">
        <v>350</v>
      </c>
      <c r="Q14" s="135" t="s">
        <v>74</v>
      </c>
      <c r="R14" s="136" t="s">
        <v>360</v>
      </c>
      <c r="S14" s="136" t="s">
        <v>370</v>
      </c>
      <c r="T14" s="136" t="s">
        <v>380</v>
      </c>
      <c r="U14" s="135" t="s">
        <v>74</v>
      </c>
      <c r="V14" s="136" t="s">
        <v>390</v>
      </c>
      <c r="W14" s="136" t="s">
        <v>400</v>
      </c>
      <c r="X14" s="136" t="s">
        <v>410</v>
      </c>
      <c r="Y14" s="135" t="s">
        <v>74</v>
      </c>
      <c r="Z14" s="136" t="s">
        <v>420</v>
      </c>
      <c r="AA14" s="136" t="s">
        <v>430</v>
      </c>
      <c r="AB14" s="136" t="s">
        <v>440</v>
      </c>
    </row>
    <row r="15" spans="1:28" x14ac:dyDescent="0.35">
      <c r="A15" s="135" t="s">
        <v>50</v>
      </c>
      <c r="B15" s="136" t="s">
        <v>266</v>
      </c>
      <c r="C15" s="136" t="s">
        <v>273</v>
      </c>
      <c r="D15" s="136" t="s">
        <v>278</v>
      </c>
      <c r="E15" s="135" t="s">
        <v>50</v>
      </c>
      <c r="F15" s="136" t="s">
        <v>284</v>
      </c>
      <c r="G15" s="136" t="s">
        <v>291</v>
      </c>
      <c r="H15" s="136" t="s">
        <v>297</v>
      </c>
      <c r="I15" s="135" t="s">
        <v>50</v>
      </c>
      <c r="J15" s="136" t="s">
        <v>305</v>
      </c>
      <c r="K15" s="136" t="s">
        <v>314</v>
      </c>
      <c r="L15" s="136" t="s">
        <v>323</v>
      </c>
      <c r="M15" s="135" t="s">
        <v>50</v>
      </c>
      <c r="N15" s="136" t="s">
        <v>332</v>
      </c>
      <c r="O15" s="136" t="s">
        <v>341</v>
      </c>
      <c r="P15" s="136" t="s">
        <v>351</v>
      </c>
      <c r="Q15" s="135" t="s">
        <v>50</v>
      </c>
      <c r="R15" s="136" t="s">
        <v>361</v>
      </c>
      <c r="S15" s="136" t="s">
        <v>371</v>
      </c>
      <c r="T15" s="136" t="s">
        <v>381</v>
      </c>
      <c r="U15" s="135" t="s">
        <v>50</v>
      </c>
      <c r="V15" s="136" t="s">
        <v>391</v>
      </c>
      <c r="W15" s="136" t="s">
        <v>401</v>
      </c>
      <c r="X15" s="136" t="s">
        <v>411</v>
      </c>
      <c r="Y15" s="135" t="s">
        <v>50</v>
      </c>
      <c r="Z15" s="136" t="s">
        <v>421</v>
      </c>
      <c r="AA15" s="136" t="s">
        <v>431</v>
      </c>
      <c r="AB15" s="136" t="s">
        <v>441</v>
      </c>
    </row>
    <row r="16" spans="1:28" x14ac:dyDescent="0.35">
      <c r="A16" s="135" t="s">
        <v>82</v>
      </c>
      <c r="B16" s="136" t="s">
        <v>267</v>
      </c>
      <c r="C16" s="136" t="s">
        <v>274</v>
      </c>
      <c r="D16" s="136" t="s">
        <v>279</v>
      </c>
      <c r="E16" s="135" t="s">
        <v>82</v>
      </c>
      <c r="F16" s="136" t="s">
        <v>285</v>
      </c>
      <c r="G16" s="136" t="s">
        <v>292</v>
      </c>
      <c r="H16" s="136" t="s">
        <v>298</v>
      </c>
      <c r="I16" s="135" t="s">
        <v>82</v>
      </c>
      <c r="J16" s="136" t="s">
        <v>306</v>
      </c>
      <c r="K16" s="136" t="s">
        <v>315</v>
      </c>
      <c r="L16" s="136" t="s">
        <v>324</v>
      </c>
      <c r="M16" s="135" t="s">
        <v>82</v>
      </c>
      <c r="N16" s="136" t="s">
        <v>333</v>
      </c>
      <c r="O16" s="136" t="s">
        <v>342</v>
      </c>
      <c r="P16" s="136" t="s">
        <v>352</v>
      </c>
      <c r="Q16" s="135" t="s">
        <v>82</v>
      </c>
      <c r="R16" s="136" t="s">
        <v>362</v>
      </c>
      <c r="S16" s="136" t="s">
        <v>372</v>
      </c>
      <c r="T16" s="136" t="s">
        <v>382</v>
      </c>
      <c r="U16" s="135" t="s">
        <v>82</v>
      </c>
      <c r="V16" s="136" t="s">
        <v>392</v>
      </c>
      <c r="W16" s="136" t="s">
        <v>402</v>
      </c>
      <c r="X16" s="136" t="s">
        <v>412</v>
      </c>
      <c r="Y16" s="135" t="s">
        <v>82</v>
      </c>
      <c r="Z16" s="136" t="s">
        <v>422</v>
      </c>
      <c r="AA16" s="136" t="s">
        <v>432</v>
      </c>
      <c r="AB16" s="136" t="s">
        <v>442</v>
      </c>
    </row>
    <row r="17" spans="1:28" x14ac:dyDescent="0.35">
      <c r="A17" s="135" t="s">
        <v>51</v>
      </c>
      <c r="B17" s="136" t="s">
        <v>92</v>
      </c>
      <c r="C17" s="136" t="s">
        <v>92</v>
      </c>
      <c r="D17" s="136" t="s">
        <v>92</v>
      </c>
      <c r="E17" s="135" t="s">
        <v>51</v>
      </c>
      <c r="F17" s="136" t="s">
        <v>92</v>
      </c>
      <c r="G17" s="136" t="s">
        <v>92</v>
      </c>
      <c r="H17" s="136" t="s">
        <v>92</v>
      </c>
      <c r="I17" s="135" t="s">
        <v>51</v>
      </c>
      <c r="J17" s="136" t="s">
        <v>92</v>
      </c>
      <c r="K17" s="136" t="s">
        <v>92</v>
      </c>
      <c r="L17" s="136" t="s">
        <v>92</v>
      </c>
      <c r="M17" s="135" t="s">
        <v>51</v>
      </c>
      <c r="N17" s="136" t="s">
        <v>92</v>
      </c>
      <c r="O17" s="136" t="s">
        <v>343</v>
      </c>
      <c r="P17" s="136" t="s">
        <v>353</v>
      </c>
      <c r="Q17" s="135" t="s">
        <v>51</v>
      </c>
      <c r="R17" s="136" t="s">
        <v>363</v>
      </c>
      <c r="S17" s="136" t="s">
        <v>373</v>
      </c>
      <c r="T17" s="136" t="s">
        <v>383</v>
      </c>
      <c r="U17" s="135" t="s">
        <v>51</v>
      </c>
      <c r="V17" s="136" t="s">
        <v>393</v>
      </c>
      <c r="W17" s="136" t="s">
        <v>403</v>
      </c>
      <c r="X17" s="136" t="s">
        <v>413</v>
      </c>
      <c r="Y17" s="135" t="s">
        <v>51</v>
      </c>
      <c r="Z17" s="136" t="s">
        <v>423</v>
      </c>
      <c r="AA17" s="136" t="s">
        <v>433</v>
      </c>
      <c r="AB17" s="136" t="s">
        <v>443</v>
      </c>
    </row>
    <row r="18" spans="1:28" x14ac:dyDescent="0.35">
      <c r="A18" s="135" t="s">
        <v>52</v>
      </c>
      <c r="B18" s="136" t="s">
        <v>268</v>
      </c>
      <c r="C18" s="136" t="s">
        <v>268</v>
      </c>
      <c r="D18" s="136" t="s">
        <v>268</v>
      </c>
      <c r="E18" s="135" t="s">
        <v>52</v>
      </c>
      <c r="F18" s="136" t="s">
        <v>286</v>
      </c>
      <c r="G18" s="136" t="s">
        <v>286</v>
      </c>
      <c r="H18" s="136" t="s">
        <v>299</v>
      </c>
      <c r="I18" s="135" t="s">
        <v>52</v>
      </c>
      <c r="J18" s="136" t="s">
        <v>307</v>
      </c>
      <c r="K18" s="136" t="s">
        <v>316</v>
      </c>
      <c r="L18" s="136" t="s">
        <v>325</v>
      </c>
      <c r="M18" s="135" t="s">
        <v>52</v>
      </c>
      <c r="N18" s="136" t="s">
        <v>334</v>
      </c>
      <c r="O18" s="136" t="s">
        <v>344</v>
      </c>
      <c r="P18" s="136" t="s">
        <v>354</v>
      </c>
      <c r="Q18" s="135" t="s">
        <v>52</v>
      </c>
      <c r="R18" s="136" t="s">
        <v>364</v>
      </c>
      <c r="S18" s="136" t="s">
        <v>374</v>
      </c>
      <c r="T18" s="136" t="s">
        <v>384</v>
      </c>
      <c r="U18" s="135" t="s">
        <v>52</v>
      </c>
      <c r="V18" s="136" t="s">
        <v>394</v>
      </c>
      <c r="W18" s="136" t="s">
        <v>404</v>
      </c>
      <c r="X18" s="136" t="s">
        <v>414</v>
      </c>
      <c r="Y18" s="135" t="s">
        <v>52</v>
      </c>
      <c r="Z18" s="136" t="s">
        <v>424</v>
      </c>
      <c r="AA18" s="136" t="s">
        <v>434</v>
      </c>
      <c r="AB18" s="136" t="s">
        <v>444</v>
      </c>
    </row>
    <row r="19" spans="1:28" x14ac:dyDescent="0.35">
      <c r="A19" s="135" t="s">
        <v>261</v>
      </c>
      <c r="B19" s="136" t="s">
        <v>91</v>
      </c>
      <c r="C19" s="136" t="s">
        <v>91</v>
      </c>
      <c r="D19" s="136" t="s">
        <v>91</v>
      </c>
      <c r="E19" s="135" t="s">
        <v>261</v>
      </c>
      <c r="F19" s="136" t="s">
        <v>91</v>
      </c>
      <c r="G19" s="136" t="s">
        <v>91</v>
      </c>
      <c r="H19" s="136" t="s">
        <v>300</v>
      </c>
      <c r="I19" s="135" t="s">
        <v>261</v>
      </c>
      <c r="J19" s="136" t="s">
        <v>308</v>
      </c>
      <c r="K19" s="136" t="s">
        <v>317</v>
      </c>
      <c r="L19" s="136" t="s">
        <v>326</v>
      </c>
      <c r="M19" s="135" t="s">
        <v>261</v>
      </c>
      <c r="N19" s="136" t="s">
        <v>335</v>
      </c>
      <c r="O19" s="136" t="s">
        <v>345</v>
      </c>
      <c r="P19" s="136" t="s">
        <v>355</v>
      </c>
      <c r="Q19" s="135" t="s">
        <v>261</v>
      </c>
      <c r="R19" s="136" t="s">
        <v>365</v>
      </c>
      <c r="S19" s="136" t="s">
        <v>375</v>
      </c>
      <c r="T19" s="136" t="s">
        <v>385</v>
      </c>
      <c r="U19" s="135" t="s">
        <v>261</v>
      </c>
      <c r="V19" s="136" t="s">
        <v>395</v>
      </c>
      <c r="W19" s="136" t="s">
        <v>405</v>
      </c>
      <c r="X19" s="136" t="s">
        <v>415</v>
      </c>
      <c r="Y19" s="135" t="s">
        <v>261</v>
      </c>
      <c r="Z19" s="136" t="s">
        <v>425</v>
      </c>
      <c r="AA19" s="136" t="s">
        <v>435</v>
      </c>
      <c r="AB19" s="136" t="s">
        <v>445</v>
      </c>
    </row>
    <row r="20" spans="1:28" x14ac:dyDescent="0.35">
      <c r="A20" s="138" t="s">
        <v>262</v>
      </c>
      <c r="B20" s="139" t="s">
        <v>269</v>
      </c>
      <c r="C20" s="139" t="s">
        <v>275</v>
      </c>
      <c r="D20" s="139" t="s">
        <v>280</v>
      </c>
      <c r="E20" s="138" t="s">
        <v>262</v>
      </c>
      <c r="F20" s="139" t="s">
        <v>287</v>
      </c>
      <c r="G20" s="139" t="s">
        <v>293</v>
      </c>
      <c r="H20" s="139" t="s">
        <v>301</v>
      </c>
      <c r="I20" s="138" t="s">
        <v>262</v>
      </c>
      <c r="J20" s="139" t="s">
        <v>309</v>
      </c>
      <c r="K20" s="139" t="s">
        <v>318</v>
      </c>
      <c r="L20" s="139" t="s">
        <v>327</v>
      </c>
      <c r="M20" s="138" t="s">
        <v>262</v>
      </c>
      <c r="N20" s="139" t="s">
        <v>336</v>
      </c>
      <c r="O20" s="139" t="s">
        <v>346</v>
      </c>
      <c r="P20" s="139" t="s">
        <v>356</v>
      </c>
      <c r="Q20" s="138" t="s">
        <v>262</v>
      </c>
      <c r="R20" s="139" t="s">
        <v>366</v>
      </c>
      <c r="S20" s="139" t="s">
        <v>376</v>
      </c>
      <c r="T20" s="139" t="s">
        <v>386</v>
      </c>
      <c r="U20" s="138" t="s">
        <v>262</v>
      </c>
      <c r="V20" s="139" t="s">
        <v>396</v>
      </c>
      <c r="W20" s="139" t="s">
        <v>406</v>
      </c>
      <c r="X20" s="139" t="s">
        <v>416</v>
      </c>
      <c r="Y20" s="138" t="s">
        <v>262</v>
      </c>
      <c r="Z20" s="139" t="s">
        <v>426</v>
      </c>
      <c r="AA20" s="139" t="s">
        <v>436</v>
      </c>
      <c r="AB20" s="139" t="s">
        <v>446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13" zoomScaleNormal="100" zoomScaleSheetLayoutView="25" workbookViewId="0">
      <selection activeCell="F46" sqref="F46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5" t="s">
        <v>0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454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884.4</v>
      </c>
      <c r="T3" s="3">
        <v>900.9</v>
      </c>
      <c r="U3" s="3">
        <v>917.4</v>
      </c>
      <c r="V3" s="3">
        <v>933.9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45" t="s">
        <v>66</v>
      </c>
      <c r="F4" s="85">
        <v>9.9387999999999995E-26</v>
      </c>
      <c r="G4" s="85">
        <v>1.5045999999999999E-19</v>
      </c>
      <c r="H4" s="85">
        <v>1.7271E-15</v>
      </c>
      <c r="I4" s="85">
        <v>1.2328999999999999E-12</v>
      </c>
      <c r="J4" s="85">
        <v>1.5763E-10</v>
      </c>
      <c r="K4" s="85">
        <v>4.3720999999999998E-10</v>
      </c>
      <c r="L4" s="85">
        <v>1.1393E-9</v>
      </c>
      <c r="M4" s="85">
        <v>2.806E-9</v>
      </c>
      <c r="N4" s="85">
        <v>6.5664E-9</v>
      </c>
      <c r="O4" s="85">
        <v>1.282E-7</v>
      </c>
      <c r="P4" s="85">
        <v>1.4329000000000001E-6</v>
      </c>
      <c r="Q4" s="85">
        <v>1.0231000000000001E-5</v>
      </c>
      <c r="R4" s="85">
        <v>5.0269999999999998E-5</v>
      </c>
      <c r="S4" s="85">
        <v>7.0932999999999993E-5</v>
      </c>
      <c r="T4" s="85">
        <v>9.7984000000000002E-5</v>
      </c>
      <c r="U4" s="85">
        <v>1.3247000000000001E-4</v>
      </c>
      <c r="V4" s="85">
        <v>1.7519000000000001E-4</v>
      </c>
      <c r="W4" s="85">
        <v>4.2492000000000002E-4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64</v>
      </c>
      <c r="F5" s="85">
        <v>7.4601999999999996E-24</v>
      </c>
      <c r="G5" s="85">
        <v>2.8153E-18</v>
      </c>
      <c r="H5" s="85">
        <v>1.1891E-14</v>
      </c>
      <c r="I5" s="85">
        <v>3.9741999999999998E-12</v>
      </c>
      <c r="J5" s="85">
        <v>2.7957E-10</v>
      </c>
      <c r="K5" s="85">
        <v>6.8085999999999996E-10</v>
      </c>
      <c r="L5" s="85">
        <v>1.5683000000000001E-9</v>
      </c>
      <c r="M5" s="85">
        <v>3.4353999999999999E-9</v>
      </c>
      <c r="N5" s="85">
        <v>7.1922E-9</v>
      </c>
      <c r="O5" s="85">
        <v>9.4655999999999997E-8</v>
      </c>
      <c r="P5" s="85">
        <v>7.6041000000000002E-7</v>
      </c>
      <c r="Q5" s="85">
        <v>4.0706999999999998E-6</v>
      </c>
      <c r="R5" s="85">
        <v>1.5328E-5</v>
      </c>
      <c r="S5" s="85">
        <v>2.0248999999999999E-5</v>
      </c>
      <c r="T5" s="85">
        <v>2.6168000000000001E-5</v>
      </c>
      <c r="U5" s="85">
        <v>3.3056000000000003E-5</v>
      </c>
      <c r="V5" s="85">
        <v>4.0778000000000002E-5</v>
      </c>
      <c r="W5" s="85">
        <v>7.2832999999999999E-5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65</v>
      </c>
      <c r="F6" s="85">
        <v>1.5364E-20</v>
      </c>
      <c r="G6" s="85">
        <v>1.8971E-15</v>
      </c>
      <c r="H6" s="85">
        <v>3.5781999999999998E-12</v>
      </c>
      <c r="I6" s="85">
        <v>6.4725000000000001E-10</v>
      </c>
      <c r="J6" s="85">
        <v>2.8028999999999999E-8</v>
      </c>
      <c r="K6" s="85">
        <v>6.1410000000000005E-8</v>
      </c>
      <c r="L6" s="85">
        <v>1.2793999999999999E-7</v>
      </c>
      <c r="M6" s="85">
        <v>2.5474999999999997E-7</v>
      </c>
      <c r="N6" s="85">
        <v>4.8709999999999996E-7</v>
      </c>
      <c r="O6" s="85">
        <v>4.6495000000000001E-6</v>
      </c>
      <c r="P6" s="85">
        <v>2.8532000000000001E-5</v>
      </c>
      <c r="Q6" s="85">
        <v>1.2056E-4</v>
      </c>
      <c r="R6" s="85">
        <v>3.6353999999999998E-4</v>
      </c>
      <c r="S6" s="85">
        <v>4.5412000000000002E-4</v>
      </c>
      <c r="T6" s="85">
        <v>5.5436999999999999E-4</v>
      </c>
      <c r="U6" s="85">
        <v>6.6051E-4</v>
      </c>
      <c r="V6" s="85">
        <v>7.6690000000000005E-4</v>
      </c>
      <c r="W6" s="85">
        <v>1.0428E-3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6</v>
      </c>
      <c r="C7" s="41">
        <f t="shared" si="0"/>
        <v>0</v>
      </c>
      <c r="D7" s="41">
        <f t="shared" si="0"/>
        <v>0</v>
      </c>
      <c r="E7" s="45" t="s">
        <v>450</v>
      </c>
      <c r="F7" s="85">
        <v>4.2081E-18</v>
      </c>
      <c r="G7" s="85">
        <v>7.4831000000000004E-14</v>
      </c>
      <c r="H7" s="85">
        <v>3.6091999999999999E-11</v>
      </c>
      <c r="I7" s="85">
        <v>2.3598000000000001E-9</v>
      </c>
      <c r="J7" s="85">
        <v>4.6335999999999999E-8</v>
      </c>
      <c r="K7" s="85">
        <v>8.5566E-8</v>
      </c>
      <c r="L7" s="85">
        <v>1.5162E-7</v>
      </c>
      <c r="M7" s="85">
        <v>2.5895999999999998E-7</v>
      </c>
      <c r="N7" s="85">
        <v>4.2805999999999998E-7</v>
      </c>
      <c r="O7" s="85">
        <v>2.4436000000000002E-6</v>
      </c>
      <c r="P7" s="85">
        <v>9.7746999999999998E-6</v>
      </c>
      <c r="Q7" s="85">
        <v>2.8551000000000002E-5</v>
      </c>
      <c r="R7" s="85">
        <v>6.1595999999999998E-5</v>
      </c>
      <c r="S7" s="85">
        <v>7.0921999999999996E-5</v>
      </c>
      <c r="T7" s="85">
        <v>7.9795000000000004E-5</v>
      </c>
      <c r="U7" s="85">
        <v>8.7564000000000004E-5</v>
      </c>
      <c r="V7" s="85">
        <v>9.3523999999999994E-5</v>
      </c>
      <c r="W7" s="85">
        <v>8.8998000000000004E-5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62</v>
      </c>
      <c r="F8" s="85">
        <v>2.5756999999999999E-19</v>
      </c>
      <c r="G8" s="85">
        <v>8.0127999999999996E-15</v>
      </c>
      <c r="H8" s="85">
        <v>5.3042E-12</v>
      </c>
      <c r="I8" s="85">
        <v>4.1952000000000002E-10</v>
      </c>
      <c r="J8" s="85">
        <v>9.2809000000000001E-9</v>
      </c>
      <c r="K8" s="85">
        <v>1.7529000000000001E-8</v>
      </c>
      <c r="L8" s="85">
        <v>3.1701E-8</v>
      </c>
      <c r="M8" s="85">
        <v>5.5158999999999998E-8</v>
      </c>
      <c r="N8" s="85">
        <v>9.2738999999999994E-8</v>
      </c>
      <c r="O8" s="85">
        <v>5.5980999999999998E-7</v>
      </c>
      <c r="P8" s="85">
        <v>2.3292000000000001E-6</v>
      </c>
      <c r="Q8" s="85">
        <v>6.9472000000000002E-6</v>
      </c>
      <c r="R8" s="85">
        <v>1.4926000000000001E-5</v>
      </c>
      <c r="S8" s="85">
        <v>1.7073000000000001E-5</v>
      </c>
      <c r="T8" s="85">
        <v>1.9029E-5</v>
      </c>
      <c r="U8" s="85">
        <v>2.0619E-5</v>
      </c>
      <c r="V8" s="85">
        <v>2.1664000000000001E-5</v>
      </c>
      <c r="W8" s="85">
        <v>1.8456000000000001E-5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84</v>
      </c>
      <c r="F9" s="85">
        <v>3.3026999999999999E-21</v>
      </c>
      <c r="G9" s="85">
        <v>1.6072E-16</v>
      </c>
      <c r="H9" s="85">
        <v>1.3554E-13</v>
      </c>
      <c r="I9" s="85">
        <v>1.2296E-11</v>
      </c>
      <c r="J9" s="85">
        <v>2.9451E-10</v>
      </c>
      <c r="K9" s="85">
        <v>5.6417000000000003E-10</v>
      </c>
      <c r="L9" s="85">
        <v>1.0331000000000001E-9</v>
      </c>
      <c r="M9" s="85">
        <v>1.8175E-9</v>
      </c>
      <c r="N9" s="85">
        <v>3.0862E-9</v>
      </c>
      <c r="O9" s="85">
        <v>1.9218E-8</v>
      </c>
      <c r="P9" s="85">
        <v>8.1506000000000002E-8</v>
      </c>
      <c r="Q9" s="85">
        <v>2.4408E-7</v>
      </c>
      <c r="R9" s="85">
        <v>5.1481999999999995E-7</v>
      </c>
      <c r="S9" s="85">
        <v>5.8316000000000004E-7</v>
      </c>
      <c r="T9" s="85">
        <v>6.4188000000000003E-7</v>
      </c>
      <c r="U9" s="85">
        <v>6.8467E-7</v>
      </c>
      <c r="V9" s="85">
        <v>7.0564000000000001E-7</v>
      </c>
      <c r="W9" s="85">
        <v>5.3252000000000001E-7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2</v>
      </c>
      <c r="C10" s="41">
        <f t="shared" si="0"/>
        <v>0</v>
      </c>
      <c r="D10" s="41">
        <f t="shared" si="0"/>
        <v>0</v>
      </c>
      <c r="E10" s="45" t="s">
        <v>67</v>
      </c>
      <c r="F10" s="85">
        <v>1.9396E-20</v>
      </c>
      <c r="G10" s="85">
        <v>2.2908000000000001E-15</v>
      </c>
      <c r="H10" s="85">
        <v>5.2058999999999999E-12</v>
      </c>
      <c r="I10" s="85">
        <v>1.2344E-9</v>
      </c>
      <c r="J10" s="85">
        <v>7.1705999999999994E-8</v>
      </c>
      <c r="K10" s="85">
        <v>1.6901999999999999E-7</v>
      </c>
      <c r="L10" s="85">
        <v>3.7846999999999997E-7</v>
      </c>
      <c r="M10" s="85">
        <v>8.0902000000000003E-7</v>
      </c>
      <c r="N10" s="85">
        <v>1.658E-6</v>
      </c>
      <c r="O10" s="85">
        <v>2.0523999999999999E-5</v>
      </c>
      <c r="P10" s="85">
        <v>1.6003999999999999E-4</v>
      </c>
      <c r="Q10" s="85">
        <v>8.6118999999999996E-4</v>
      </c>
      <c r="R10" s="85">
        <v>3.4196000000000001E-3</v>
      </c>
      <c r="S10" s="85">
        <v>4.6267000000000001E-3</v>
      </c>
      <c r="T10" s="85">
        <v>6.1583000000000002E-3</v>
      </c>
      <c r="U10" s="85">
        <v>8.0640999999999994E-3</v>
      </c>
      <c r="V10" s="85">
        <v>1.0387E-2</v>
      </c>
      <c r="W10" s="85">
        <v>2.4101999999999998E-2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2</v>
      </c>
      <c r="F11" s="85">
        <v>0</v>
      </c>
      <c r="G11" s="85">
        <v>4.0774000000000003E-31</v>
      </c>
      <c r="H11" s="85">
        <v>2.7787999999999998E-25</v>
      </c>
      <c r="I11" s="85">
        <v>4.1880999999999999E-21</v>
      </c>
      <c r="J11" s="85">
        <v>5.7633E-18</v>
      </c>
      <c r="K11" s="85">
        <v>2.675E-17</v>
      </c>
      <c r="L11" s="85">
        <v>1.1357999999999999E-16</v>
      </c>
      <c r="M11" s="85">
        <v>4.4463999999999996E-16</v>
      </c>
      <c r="N11" s="85">
        <v>1.6164E-15</v>
      </c>
      <c r="O11" s="85">
        <v>1.5063000000000001E-13</v>
      </c>
      <c r="P11" s="85">
        <v>6.2403000000000004E-12</v>
      </c>
      <c r="Q11" s="85">
        <v>1.3806000000000001E-10</v>
      </c>
      <c r="R11" s="85">
        <v>1.8693000000000002E-9</v>
      </c>
      <c r="S11" s="85">
        <v>3.3617000000000001E-9</v>
      </c>
      <c r="T11" s="85">
        <v>5.9062000000000001E-9</v>
      </c>
      <c r="U11" s="85">
        <v>1.0147E-8</v>
      </c>
      <c r="V11" s="85">
        <v>1.7061E-8</v>
      </c>
      <c r="W11" s="85">
        <v>1.1103999999999999E-7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68</v>
      </c>
      <c r="F13" s="85">
        <v>2.8965E-11</v>
      </c>
      <c r="G13" s="85">
        <v>2.9957000000000001E-8</v>
      </c>
      <c r="H13" s="85">
        <v>2.7615000000000002E-6</v>
      </c>
      <c r="I13" s="85">
        <v>6.4657000000000001E-5</v>
      </c>
      <c r="J13" s="85">
        <v>6.3871000000000002E-4</v>
      </c>
      <c r="K13" s="85">
        <v>1.0211E-3</v>
      </c>
      <c r="L13" s="85">
        <v>1.5726E-3</v>
      </c>
      <c r="M13" s="85">
        <v>2.3354999999999999E-3</v>
      </c>
      <c r="N13" s="85">
        <v>3.3457999999999999E-3</v>
      </c>
      <c r="O13" s="85">
        <v>9.9100000000000004E-3</v>
      </c>
      <c r="P13" s="85">
        <v>1.8088E-2</v>
      </c>
      <c r="Q13" s="85">
        <v>2.4579E-2</v>
      </c>
      <c r="R13" s="85">
        <v>2.8962000000000002E-2</v>
      </c>
      <c r="S13" s="85">
        <v>2.9807E-2</v>
      </c>
      <c r="T13" s="85">
        <v>3.0575000000000001E-2</v>
      </c>
      <c r="U13" s="85">
        <v>3.1274000000000003E-2</v>
      </c>
      <c r="V13" s="85">
        <v>3.1911000000000002E-2</v>
      </c>
      <c r="W13" s="85">
        <v>3.3939999999999998E-2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73</v>
      </c>
      <c r="F14" s="85">
        <v>0.08</v>
      </c>
      <c r="G14" s="85">
        <v>0.08</v>
      </c>
      <c r="H14" s="85">
        <v>7.9993999999999996E-2</v>
      </c>
      <c r="I14" s="85">
        <v>7.9870999999999998E-2</v>
      </c>
      <c r="J14" s="85">
        <v>7.8723000000000001E-2</v>
      </c>
      <c r="K14" s="85">
        <v>7.7958E-2</v>
      </c>
      <c r="L14" s="85">
        <v>7.6855000000000007E-2</v>
      </c>
      <c r="M14" s="85">
        <v>7.5328999999999993E-2</v>
      </c>
      <c r="N14" s="85">
        <v>7.3307999999999998E-2</v>
      </c>
      <c r="O14" s="85">
        <v>6.0179999999999997E-2</v>
      </c>
      <c r="P14" s="85">
        <v>4.3824000000000002E-2</v>
      </c>
      <c r="Q14" s="85">
        <v>3.0841E-2</v>
      </c>
      <c r="R14" s="85">
        <v>2.2075999999999998E-2</v>
      </c>
      <c r="S14" s="85">
        <v>2.0385E-2</v>
      </c>
      <c r="T14" s="85">
        <v>1.8849999999999999E-2</v>
      </c>
      <c r="U14" s="85">
        <v>1.7453E-2</v>
      </c>
      <c r="V14" s="85">
        <v>1.6178999999999999E-2</v>
      </c>
      <c r="W14" s="85">
        <v>1.2120000000000001E-2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455</v>
      </c>
      <c r="F15" s="85">
        <v>2.7591000000000001E-17</v>
      </c>
      <c r="G15" s="85">
        <v>5.7623999999999998E-14</v>
      </c>
      <c r="H15" s="85">
        <v>1.0083999999999999E-11</v>
      </c>
      <c r="I15" s="85">
        <v>4.1665E-10</v>
      </c>
      <c r="J15" s="85">
        <v>6.8945000000000001E-9</v>
      </c>
      <c r="K15" s="85">
        <v>1.2518E-8</v>
      </c>
      <c r="L15" s="85">
        <v>2.1950000000000001E-8</v>
      </c>
      <c r="M15" s="85">
        <v>3.7274E-8</v>
      </c>
      <c r="N15" s="85">
        <v>6.1458999999999995E-8</v>
      </c>
      <c r="O15" s="85">
        <v>3.5301000000000001E-7</v>
      </c>
      <c r="P15" s="85">
        <v>1.4727999999999999E-6</v>
      </c>
      <c r="Q15" s="85">
        <v>4.8644999999999998E-6</v>
      </c>
      <c r="R15" s="85">
        <v>1.3574000000000001E-5</v>
      </c>
      <c r="S15" s="85">
        <v>1.7204E-5</v>
      </c>
      <c r="T15" s="85">
        <v>2.1673000000000001E-5</v>
      </c>
      <c r="U15" s="85">
        <v>2.7161999999999998E-5</v>
      </c>
      <c r="V15" s="85">
        <v>3.3896999999999997E-5</v>
      </c>
      <c r="W15" s="85">
        <v>8.0049000000000006E-5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456</v>
      </c>
      <c r="F16" s="85">
        <v>0.24</v>
      </c>
      <c r="G16" s="85">
        <v>0.24</v>
      </c>
      <c r="H16" s="85">
        <v>0.24</v>
      </c>
      <c r="I16" s="85">
        <v>0.23993999999999999</v>
      </c>
      <c r="J16" s="85">
        <v>0.23935999999999999</v>
      </c>
      <c r="K16" s="85">
        <v>0.23898</v>
      </c>
      <c r="L16" s="85">
        <v>0.23841999999999999</v>
      </c>
      <c r="M16" s="85">
        <v>0.23766000000000001</v>
      </c>
      <c r="N16" s="85">
        <v>0.23665</v>
      </c>
      <c r="O16" s="85">
        <v>0.23000999999999999</v>
      </c>
      <c r="P16" s="85">
        <v>0.22137000000000001</v>
      </c>
      <c r="Q16" s="85">
        <v>0.21282999999999999</v>
      </c>
      <c r="R16" s="85">
        <v>0.20169999999999999</v>
      </c>
      <c r="S16" s="85">
        <v>0.19783999999999999</v>
      </c>
      <c r="T16" s="85">
        <v>0.19334000000000001</v>
      </c>
      <c r="U16" s="85">
        <v>0.18812000000000001</v>
      </c>
      <c r="V16" s="85">
        <v>0.18210999999999999</v>
      </c>
      <c r="W16" s="85">
        <v>0.15049000000000001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69</v>
      </c>
      <c r="F17" s="85">
        <v>0.24</v>
      </c>
      <c r="G17" s="85">
        <v>0.24</v>
      </c>
      <c r="H17" s="85">
        <v>0.24</v>
      </c>
      <c r="I17" s="85">
        <v>0.24</v>
      </c>
      <c r="J17" s="85">
        <v>0.24</v>
      </c>
      <c r="K17" s="85">
        <v>0.24</v>
      </c>
      <c r="L17" s="85">
        <v>0.24</v>
      </c>
      <c r="M17" s="85">
        <v>0.24</v>
      </c>
      <c r="N17" s="85">
        <v>0.24</v>
      </c>
      <c r="O17" s="85">
        <v>0.24</v>
      </c>
      <c r="P17" s="85">
        <v>0.24</v>
      </c>
      <c r="Q17" s="85">
        <v>0.24</v>
      </c>
      <c r="R17" s="85">
        <v>0.23999000000000001</v>
      </c>
      <c r="S17" s="85">
        <v>0.23998</v>
      </c>
      <c r="T17" s="85">
        <v>0.23998</v>
      </c>
      <c r="U17" s="85">
        <v>0.23996999999999999</v>
      </c>
      <c r="V17" s="85">
        <v>0.23996999999999999</v>
      </c>
      <c r="W17" s="85">
        <v>0.23991999999999999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-18.97</v>
      </c>
      <c r="K18" s="85">
        <v>-19.010000000000002</v>
      </c>
      <c r="L18" s="85">
        <v>-19.05</v>
      </c>
      <c r="M18" s="85">
        <v>-19.09</v>
      </c>
      <c r="N18" s="85">
        <v>-19.13</v>
      </c>
      <c r="O18" s="85">
        <v>-19.3</v>
      </c>
      <c r="P18" s="85">
        <v>-19.47</v>
      </c>
      <c r="Q18" s="85">
        <v>-19.63</v>
      </c>
      <c r="R18" s="85">
        <v>-19.79</v>
      </c>
      <c r="S18" s="85">
        <v>-19.829999999999998</v>
      </c>
      <c r="T18" s="85">
        <v>-19.87</v>
      </c>
      <c r="U18" s="85">
        <v>-19.920000000000002</v>
      </c>
      <c r="V18" s="85">
        <v>-19.96</v>
      </c>
      <c r="W18" s="85">
        <v>-20.14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-6.617</v>
      </c>
      <c r="G19" s="85">
        <v>-7.109</v>
      </c>
      <c r="H19" s="85">
        <v>-7.548</v>
      </c>
      <c r="I19" s="85">
        <v>-7.9420000000000002</v>
      </c>
      <c r="J19" s="85">
        <v>-8.3049999999999997</v>
      </c>
      <c r="K19" s="85">
        <v>-8.3960000000000008</v>
      </c>
      <c r="L19" s="85">
        <v>-8.4870000000000001</v>
      </c>
      <c r="M19" s="85">
        <v>-8.5820000000000007</v>
      </c>
      <c r="N19" s="85">
        <v>-8.68</v>
      </c>
      <c r="O19" s="85">
        <v>-9.1310000000000002</v>
      </c>
      <c r="P19" s="85">
        <v>-9.6669999999999998</v>
      </c>
      <c r="Q19" s="85">
        <v>-10.220000000000001</v>
      </c>
      <c r="R19" s="85">
        <v>-10.74</v>
      </c>
      <c r="S19" s="85">
        <v>-10.86</v>
      </c>
      <c r="T19" s="85">
        <v>-10.98</v>
      </c>
      <c r="U19" s="85">
        <v>-11.1</v>
      </c>
      <c r="V19" s="85">
        <v>-11.21</v>
      </c>
      <c r="W19" s="85">
        <v>-11.61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-28.99</v>
      </c>
      <c r="G20" s="85">
        <v>-24.4</v>
      </c>
      <c r="H20" s="85">
        <v>-21.4</v>
      </c>
      <c r="I20" s="85">
        <v>-19.32</v>
      </c>
      <c r="J20" s="85">
        <v>-17.8</v>
      </c>
      <c r="K20" s="85">
        <v>-17.48</v>
      </c>
      <c r="L20" s="85">
        <v>-17.190000000000001</v>
      </c>
      <c r="M20" s="85">
        <v>-16.91</v>
      </c>
      <c r="N20" s="85">
        <v>-16.649999999999999</v>
      </c>
      <c r="O20" s="85">
        <v>-15.75</v>
      </c>
      <c r="P20" s="85">
        <v>-15.02</v>
      </c>
      <c r="Q20" s="85">
        <v>-14.44</v>
      </c>
      <c r="R20" s="85">
        <v>-13.94</v>
      </c>
      <c r="S20" s="85">
        <v>-13.83</v>
      </c>
      <c r="T20" s="85">
        <v>-13.71</v>
      </c>
      <c r="U20" s="85">
        <v>-13.6</v>
      </c>
      <c r="V20" s="85">
        <v>-13.48</v>
      </c>
      <c r="W20" s="85">
        <v>-13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-5.0359999999999996</v>
      </c>
      <c r="G21" s="85">
        <v>-5.3879999999999999</v>
      </c>
      <c r="H21" s="85">
        <v>-5.7770000000000001</v>
      </c>
      <c r="I21" s="85">
        <v>-6.1609999999999996</v>
      </c>
      <c r="J21" s="85">
        <v>-6.5250000000000004</v>
      </c>
      <c r="K21" s="85">
        <v>-6.6120000000000001</v>
      </c>
      <c r="L21" s="85">
        <v>-6.6980000000000004</v>
      </c>
      <c r="M21" s="85">
        <v>-6.7809999999999997</v>
      </c>
      <c r="N21" s="85">
        <v>-6.8639999999999999</v>
      </c>
      <c r="O21" s="85">
        <v>-7.1749999999999998</v>
      </c>
      <c r="P21" s="85">
        <v>-7.4619999999999997</v>
      </c>
      <c r="Q21" s="85">
        <v>-7.7370000000000001</v>
      </c>
      <c r="R21" s="85">
        <v>-8.01</v>
      </c>
      <c r="S21" s="85">
        <v>-8.08</v>
      </c>
      <c r="T21" s="85">
        <v>-8.1519999999999992</v>
      </c>
      <c r="U21" s="85">
        <v>-8.2260000000000009</v>
      </c>
      <c r="V21" s="85">
        <v>-8.3019999999999996</v>
      </c>
      <c r="W21" s="85">
        <v>-8.641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6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-19.010000000000002</v>
      </c>
      <c r="L34" s="14">
        <f t="shared" ca="1" si="5"/>
        <v>-19.05</v>
      </c>
      <c r="M34" s="14">
        <f t="shared" ca="1" si="5"/>
        <v>-19.09</v>
      </c>
      <c r="N34" s="14">
        <f t="shared" ca="1" si="5"/>
        <v>-19.13</v>
      </c>
      <c r="O34" s="14">
        <f t="shared" ca="1" si="5"/>
        <v>-19.3</v>
      </c>
      <c r="P34" s="14">
        <f t="shared" ca="1" si="5"/>
        <v>-19.47</v>
      </c>
      <c r="Q34" s="14">
        <f t="shared" ca="1" si="5"/>
        <v>-19.63</v>
      </c>
      <c r="R34" s="14">
        <f t="shared" ca="1" si="5"/>
        <v>-19.79</v>
      </c>
      <c r="S34" s="14">
        <f t="shared" ca="1" si="5"/>
        <v>-19.829999999999998</v>
      </c>
      <c r="T34" s="14">
        <f t="shared" ca="1" si="5"/>
        <v>-19.87</v>
      </c>
      <c r="U34" s="14">
        <f t="shared" ca="1" si="5"/>
        <v>-19.920000000000002</v>
      </c>
      <c r="V34" s="14">
        <f t="shared" ca="1" si="5"/>
        <v>-19.96</v>
      </c>
      <c r="W34" s="14">
        <f t="shared" ca="1" si="5"/>
        <v>-20.14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6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-6.617</v>
      </c>
      <c r="G35" s="14">
        <f t="shared" ca="1" si="8"/>
        <v>-7.109</v>
      </c>
      <c r="H35" s="14">
        <f t="shared" ca="1" si="8"/>
        <v>-7.548</v>
      </c>
      <c r="I35" s="14">
        <f t="shared" ca="1" si="8"/>
        <v>-7.9420000000000002</v>
      </c>
      <c r="J35" s="14">
        <f t="shared" ca="1" si="8"/>
        <v>-8.3049999999999997</v>
      </c>
      <c r="K35" s="14">
        <f t="shared" ca="1" si="8"/>
        <v>-8.3960000000000008</v>
      </c>
      <c r="L35" s="14">
        <f t="shared" ca="1" si="8"/>
        <v>-8.4870000000000001</v>
      </c>
      <c r="M35" s="14">
        <f t="shared" ca="1" si="8"/>
        <v>-8.5820000000000007</v>
      </c>
      <c r="N35" s="14">
        <f t="shared" ca="1" si="8"/>
        <v>-8.68</v>
      </c>
      <c r="O35" s="14">
        <f t="shared" ca="1" si="8"/>
        <v>-9.1310000000000002</v>
      </c>
      <c r="P35" s="14">
        <f t="shared" ca="1" si="8"/>
        <v>-9.6669999999999998</v>
      </c>
      <c r="Q35" s="14">
        <f t="shared" ca="1" si="8"/>
        <v>-10.220000000000001</v>
      </c>
      <c r="R35" s="14">
        <f t="shared" ca="1" si="8"/>
        <v>-10.74</v>
      </c>
      <c r="S35" s="14">
        <f t="shared" ca="1" si="8"/>
        <v>-10.86</v>
      </c>
      <c r="T35" s="14">
        <f t="shared" ca="1" si="8"/>
        <v>-10.98</v>
      </c>
      <c r="U35" s="14">
        <f t="shared" ca="1" si="8"/>
        <v>-11.1</v>
      </c>
      <c r="V35" s="14">
        <f t="shared" ca="1" si="5"/>
        <v>-11.21</v>
      </c>
      <c r="W35" s="14">
        <f t="shared" ca="1" si="5"/>
        <v>-11.61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6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-28.99</v>
      </c>
      <c r="G36" s="14">
        <f t="shared" ca="1" si="5"/>
        <v>-24.4</v>
      </c>
      <c r="H36" s="14">
        <f t="shared" ca="1" si="5"/>
        <v>-21.4</v>
      </c>
      <c r="I36" s="14">
        <f t="shared" ca="1" si="5"/>
        <v>-19.32</v>
      </c>
      <c r="J36" s="14">
        <f t="shared" ca="1" si="5"/>
        <v>-17.8</v>
      </c>
      <c r="K36" s="14">
        <f t="shared" ca="1" si="5"/>
        <v>-17.48</v>
      </c>
      <c r="L36" s="14">
        <f t="shared" ca="1" si="5"/>
        <v>-17.190000000000001</v>
      </c>
      <c r="M36" s="14">
        <f t="shared" ca="1" si="5"/>
        <v>-16.91</v>
      </c>
      <c r="N36" s="14">
        <f t="shared" ca="1" si="5"/>
        <v>-16.649999999999999</v>
      </c>
      <c r="O36" s="14">
        <f t="shared" ca="1" si="5"/>
        <v>-15.75</v>
      </c>
      <c r="P36" s="14">
        <f t="shared" ca="1" si="5"/>
        <v>-15.02</v>
      </c>
      <c r="Q36" s="14">
        <f t="shared" ca="1" si="5"/>
        <v>-14.44</v>
      </c>
      <c r="R36" s="14">
        <f t="shared" ca="1" si="5"/>
        <v>-13.94</v>
      </c>
      <c r="S36" s="14">
        <f t="shared" ca="1" si="5"/>
        <v>-13.83</v>
      </c>
      <c r="T36" s="14">
        <f t="shared" ca="1" si="5"/>
        <v>-13.71</v>
      </c>
      <c r="U36" s="14">
        <f t="shared" ca="1" si="5"/>
        <v>-13.6</v>
      </c>
      <c r="V36" s="14">
        <f t="shared" ca="1" si="5"/>
        <v>-13.48</v>
      </c>
      <c r="W36" s="14">
        <f t="shared" ca="1" si="5"/>
        <v>-13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6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-5.0359999999999996</v>
      </c>
      <c r="G37" s="14">
        <f t="shared" ca="1" si="5"/>
        <v>-5.3879999999999999</v>
      </c>
      <c r="H37" s="14">
        <f t="shared" ca="1" si="5"/>
        <v>-5.7770000000000001</v>
      </c>
      <c r="I37" s="14">
        <f t="shared" ca="1" si="5"/>
        <v>-6.1609999999999996</v>
      </c>
      <c r="J37" s="14">
        <f t="shared" ca="1" si="5"/>
        <v>-6.5250000000000004</v>
      </c>
      <c r="K37" s="14">
        <f t="shared" ca="1" si="5"/>
        <v>-6.6120000000000001</v>
      </c>
      <c r="L37" s="14">
        <f t="shared" ca="1" si="5"/>
        <v>-6.6980000000000004</v>
      </c>
      <c r="M37" s="14">
        <f t="shared" ca="1" si="5"/>
        <v>-6.7809999999999997</v>
      </c>
      <c r="N37" s="14">
        <f t="shared" ca="1" si="5"/>
        <v>-6.8639999999999999</v>
      </c>
      <c r="O37" s="14">
        <f t="shared" ca="1" si="5"/>
        <v>-7.1749999999999998</v>
      </c>
      <c r="P37" s="14">
        <f t="shared" ca="1" si="5"/>
        <v>-7.4619999999999997</v>
      </c>
      <c r="Q37" s="14">
        <f t="shared" ca="1" si="5"/>
        <v>-7.7370000000000001</v>
      </c>
      <c r="R37" s="14">
        <f t="shared" ca="1" si="5"/>
        <v>-8.01</v>
      </c>
      <c r="S37" s="14">
        <f t="shared" ca="1" si="5"/>
        <v>-8.08</v>
      </c>
      <c r="T37" s="14">
        <f t="shared" ca="1" si="5"/>
        <v>-8.1519999999999992</v>
      </c>
      <c r="U37" s="14">
        <f t="shared" ca="1" si="5"/>
        <v>-8.2260000000000009</v>
      </c>
      <c r="V37" s="14">
        <f t="shared" ca="1" si="5"/>
        <v>-8.3019999999999996</v>
      </c>
      <c r="W37" s="14">
        <f t="shared" ca="1" si="5"/>
        <v>-8.641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884.4</v>
      </c>
      <c r="T40" s="8">
        <f t="shared" si="9"/>
        <v>900.9</v>
      </c>
      <c r="U40" s="8">
        <f t="shared" si="9"/>
        <v>917.4</v>
      </c>
      <c r="V40" s="8">
        <f t="shared" si="9"/>
        <v>933.9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-93.706075959949999</v>
      </c>
      <c r="G41" s="10">
        <f t="shared" ca="1" si="10"/>
        <v>-105.88923271359999</v>
      </c>
      <c r="H41" s="10">
        <f t="shared" ca="1" si="10"/>
        <v>-119.5291771695</v>
      </c>
      <c r="I41" s="10">
        <f t="shared" ca="1" si="10"/>
        <v>-134.39550926680002</v>
      </c>
      <c r="J41" s="10">
        <f t="shared" ca="1" si="10"/>
        <v>-150.24180246875005</v>
      </c>
      <c r="K41" s="10">
        <f t="shared" ca="1" si="10"/>
        <v>-154.32108878800003</v>
      </c>
      <c r="L41" s="10">
        <f t="shared" ca="1" si="10"/>
        <v>-158.50145448375005</v>
      </c>
      <c r="M41" s="10">
        <f t="shared" ca="1" si="10"/>
        <v>-162.68379625900002</v>
      </c>
      <c r="N41" s="10">
        <f t="shared" ca="1" si="10"/>
        <v>-166.94892135350003</v>
      </c>
      <c r="O41" s="10">
        <f t="shared" ca="1" si="10"/>
        <v>-184.52369184840001</v>
      </c>
      <c r="P41" s="10">
        <f t="shared" ca="1" si="10"/>
        <v>-202.87771973245003</v>
      </c>
      <c r="Q41" s="10">
        <f t="shared" ca="1" si="10"/>
        <v>-222.13442682940004</v>
      </c>
      <c r="R41" s="10">
        <f t="shared" ca="1" si="10"/>
        <v>-242.001936774</v>
      </c>
      <c r="S41" s="10">
        <f t="shared" ca="1" si="10"/>
        <v>-247.145885118</v>
      </c>
      <c r="T41" s="10">
        <f t="shared" ca="1" si="10"/>
        <v>-252.2362099257</v>
      </c>
      <c r="U41" s="10">
        <f t="shared" ca="1" si="10"/>
        <v>-257.45088306960002</v>
      </c>
      <c r="V41" s="10">
        <f t="shared" ca="1" si="10"/>
        <v>-262.61448522870006</v>
      </c>
      <c r="W41" s="10">
        <f t="shared" ca="1" si="10"/>
        <v>-283.95680399999998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884.4</v>
      </c>
      <c r="T45" s="3">
        <f t="shared" si="13"/>
        <v>900.9</v>
      </c>
      <c r="U45" s="3">
        <f t="shared" si="13"/>
        <v>917.4</v>
      </c>
      <c r="V45" s="3">
        <f t="shared" si="13"/>
        <v>933.9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3</v>
      </c>
      <c r="C46" s="5">
        <f t="shared" si="14"/>
        <v>0</v>
      </c>
      <c r="D46" s="5">
        <f t="shared" si="14"/>
        <v>0</v>
      </c>
      <c r="E46" s="6" t="str">
        <f t="shared" si="14"/>
        <v>Se3</v>
      </c>
      <c r="F46" s="14">
        <f t="shared" ref="F46:U55" ca="1" si="15">$A46*H.Ar + $B46*H.Se + $C46*H.Ge + $D46*H.Ga</f>
        <v>-15.107999999999999</v>
      </c>
      <c r="G46" s="14">
        <f t="shared" ca="1" si="15"/>
        <v>-16.164000000000001</v>
      </c>
      <c r="H46" s="14">
        <f t="shared" ca="1" si="15"/>
        <v>-17.331</v>
      </c>
      <c r="I46" s="14">
        <f t="shared" ca="1" si="15"/>
        <v>-18.482999999999997</v>
      </c>
      <c r="J46" s="14">
        <f t="shared" ca="1" si="15"/>
        <v>-19.575000000000003</v>
      </c>
      <c r="K46" s="14">
        <f t="shared" ca="1" si="15"/>
        <v>-19.835999999999999</v>
      </c>
      <c r="L46" s="14">
        <f t="shared" ca="1" si="15"/>
        <v>-20.094000000000001</v>
      </c>
      <c r="M46" s="14">
        <f t="shared" ca="1" si="15"/>
        <v>-20.343</v>
      </c>
      <c r="N46" s="14">
        <f t="shared" ca="1" si="15"/>
        <v>-20.591999999999999</v>
      </c>
      <c r="O46" s="14">
        <f t="shared" ca="1" si="15"/>
        <v>-21.524999999999999</v>
      </c>
      <c r="P46" s="14">
        <f t="shared" ca="1" si="15"/>
        <v>-22.385999999999999</v>
      </c>
      <c r="Q46" s="14">
        <f t="shared" ca="1" si="15"/>
        <v>-23.210999999999999</v>
      </c>
      <c r="R46" s="14">
        <f t="shared" ca="1" si="15"/>
        <v>-24.03</v>
      </c>
      <c r="S46" s="14">
        <f t="shared" ca="1" si="15"/>
        <v>-24.240000000000002</v>
      </c>
      <c r="T46" s="14">
        <f t="shared" ca="1" si="15"/>
        <v>-24.455999999999996</v>
      </c>
      <c r="U46" s="14">
        <f t="shared" ca="1" si="15"/>
        <v>-24.678000000000004</v>
      </c>
      <c r="V46" s="14">
        <f t="shared" ref="G46:BR50" ca="1" si="16">$A46*H.Ar + $B46*H.Se + $C46*H.Ge + $D46*H.Ga</f>
        <v>-24.905999999999999</v>
      </c>
      <c r="W46" s="14">
        <f t="shared" ca="1" si="16"/>
        <v>-25.923000000000002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-20.143999999999998</v>
      </c>
      <c r="G47" s="14">
        <f t="shared" ca="1" si="16"/>
        <v>-21.552</v>
      </c>
      <c r="H47" s="14">
        <f t="shared" ca="1" si="16"/>
        <v>-23.108000000000001</v>
      </c>
      <c r="I47" s="14">
        <f t="shared" ca="1" si="16"/>
        <v>-24.643999999999998</v>
      </c>
      <c r="J47" s="14">
        <f t="shared" ca="1" si="16"/>
        <v>-26.1</v>
      </c>
      <c r="K47" s="14">
        <f t="shared" ca="1" si="16"/>
        <v>-26.448</v>
      </c>
      <c r="L47" s="14">
        <f t="shared" ca="1" si="16"/>
        <v>-26.792000000000002</v>
      </c>
      <c r="M47" s="14">
        <f t="shared" ca="1" si="16"/>
        <v>-27.123999999999999</v>
      </c>
      <c r="N47" s="14">
        <f t="shared" ca="1" si="16"/>
        <v>-27.456</v>
      </c>
      <c r="O47" s="14">
        <f t="shared" ca="1" si="16"/>
        <v>-28.7</v>
      </c>
      <c r="P47" s="14">
        <f t="shared" ca="1" si="16"/>
        <v>-29.847999999999999</v>
      </c>
      <c r="Q47" s="14">
        <f t="shared" ca="1" si="16"/>
        <v>-30.948</v>
      </c>
      <c r="R47" s="14">
        <f t="shared" ca="1" si="16"/>
        <v>-32.04</v>
      </c>
      <c r="S47" s="14">
        <f t="shared" ca="1" si="16"/>
        <v>-32.32</v>
      </c>
      <c r="T47" s="14">
        <f t="shared" ca="1" si="16"/>
        <v>-32.607999999999997</v>
      </c>
      <c r="U47" s="14">
        <f t="shared" ca="1" si="16"/>
        <v>-32.904000000000003</v>
      </c>
      <c r="V47" s="14">
        <f t="shared" ca="1" si="16"/>
        <v>-33.207999999999998</v>
      </c>
      <c r="W47" s="14">
        <f t="shared" ca="1" si="16"/>
        <v>-34.564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-25.18</v>
      </c>
      <c r="G48" s="14">
        <f t="shared" ca="1" si="16"/>
        <v>-26.939999999999998</v>
      </c>
      <c r="H48" s="14">
        <f t="shared" ca="1" si="16"/>
        <v>-28.885000000000002</v>
      </c>
      <c r="I48" s="14">
        <f t="shared" ca="1" si="16"/>
        <v>-30.805</v>
      </c>
      <c r="J48" s="14">
        <f t="shared" ca="1" si="16"/>
        <v>-32.625</v>
      </c>
      <c r="K48" s="14">
        <f t="shared" ca="1" si="16"/>
        <v>-33.06</v>
      </c>
      <c r="L48" s="14">
        <f t="shared" ca="1" si="16"/>
        <v>-33.49</v>
      </c>
      <c r="M48" s="14">
        <f t="shared" ca="1" si="16"/>
        <v>-33.905000000000001</v>
      </c>
      <c r="N48" s="14">
        <f t="shared" ca="1" si="16"/>
        <v>-34.32</v>
      </c>
      <c r="O48" s="14">
        <f t="shared" ca="1" si="16"/>
        <v>-35.875</v>
      </c>
      <c r="P48" s="14">
        <f t="shared" ca="1" si="16"/>
        <v>-37.31</v>
      </c>
      <c r="Q48" s="14">
        <f t="shared" ca="1" si="16"/>
        <v>-38.685000000000002</v>
      </c>
      <c r="R48" s="14">
        <f t="shared" ca="1" si="16"/>
        <v>-40.049999999999997</v>
      </c>
      <c r="S48" s="14">
        <f t="shared" ca="1" si="16"/>
        <v>-40.4</v>
      </c>
      <c r="T48" s="14">
        <f t="shared" ca="1" si="16"/>
        <v>-40.76</v>
      </c>
      <c r="U48" s="14">
        <f t="shared" ca="1" si="16"/>
        <v>-41.13</v>
      </c>
      <c r="V48" s="14">
        <f t="shared" ca="1" si="16"/>
        <v>-41.51</v>
      </c>
      <c r="W48" s="14">
        <f t="shared" ca="1" si="16"/>
        <v>-43.204999999999998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6</v>
      </c>
      <c r="C49" s="5">
        <f t="shared" si="14"/>
        <v>0</v>
      </c>
      <c r="D49" s="5">
        <f t="shared" si="14"/>
        <v>0</v>
      </c>
      <c r="E49" s="6" t="str">
        <f t="shared" si="14"/>
        <v>Se6</v>
      </c>
      <c r="F49" s="14">
        <f t="shared" ca="1" si="15"/>
        <v>-30.215999999999998</v>
      </c>
      <c r="G49" s="14">
        <f t="shared" ca="1" si="16"/>
        <v>-32.328000000000003</v>
      </c>
      <c r="H49" s="14">
        <f t="shared" ca="1" si="16"/>
        <v>-34.661999999999999</v>
      </c>
      <c r="I49" s="14">
        <f t="shared" ca="1" si="16"/>
        <v>-36.965999999999994</v>
      </c>
      <c r="J49" s="14">
        <f t="shared" ca="1" si="16"/>
        <v>-39.150000000000006</v>
      </c>
      <c r="K49" s="14">
        <f t="shared" ca="1" si="16"/>
        <v>-39.671999999999997</v>
      </c>
      <c r="L49" s="14">
        <f t="shared" ca="1" si="16"/>
        <v>-40.188000000000002</v>
      </c>
      <c r="M49" s="14">
        <f t="shared" ca="1" si="16"/>
        <v>-40.686</v>
      </c>
      <c r="N49" s="14">
        <f t="shared" ca="1" si="16"/>
        <v>-41.183999999999997</v>
      </c>
      <c r="O49" s="14">
        <f t="shared" ca="1" si="16"/>
        <v>-43.05</v>
      </c>
      <c r="P49" s="14">
        <f t="shared" ca="1" si="16"/>
        <v>-44.771999999999998</v>
      </c>
      <c r="Q49" s="14">
        <f t="shared" ca="1" si="16"/>
        <v>-46.421999999999997</v>
      </c>
      <c r="R49" s="14">
        <f t="shared" ca="1" si="16"/>
        <v>-48.06</v>
      </c>
      <c r="S49" s="14">
        <f t="shared" ca="1" si="16"/>
        <v>-48.480000000000004</v>
      </c>
      <c r="T49" s="14">
        <f t="shared" ca="1" si="16"/>
        <v>-48.911999999999992</v>
      </c>
      <c r="U49" s="14">
        <f t="shared" ca="1" si="16"/>
        <v>-49.356000000000009</v>
      </c>
      <c r="V49" s="14">
        <f t="shared" ca="1" si="16"/>
        <v>-49.811999999999998</v>
      </c>
      <c r="W49" s="14">
        <f t="shared" ca="1" si="16"/>
        <v>-51.846000000000004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-5.0359999999999996</v>
      </c>
      <c r="G50" s="14">
        <f t="shared" ca="1" si="16"/>
        <v>-5.3879999999999999</v>
      </c>
      <c r="H50" s="14">
        <f t="shared" ca="1" si="16"/>
        <v>-5.7770000000000001</v>
      </c>
      <c r="I50" s="14">
        <f t="shared" ca="1" si="16"/>
        <v>-6.1609999999999996</v>
      </c>
      <c r="J50" s="14">
        <f t="shared" ca="1" si="16"/>
        <v>-6.5250000000000004</v>
      </c>
      <c r="K50" s="14">
        <f t="shared" ca="1" si="16"/>
        <v>-6.6120000000000001</v>
      </c>
      <c r="L50" s="14">
        <f t="shared" ca="1" si="16"/>
        <v>-6.6980000000000004</v>
      </c>
      <c r="M50" s="14">
        <f t="shared" ca="1" si="16"/>
        <v>-6.7809999999999997</v>
      </c>
      <c r="N50" s="14">
        <f t="shared" ca="1" si="16"/>
        <v>-6.8639999999999999</v>
      </c>
      <c r="O50" s="14">
        <f t="shared" ca="1" si="16"/>
        <v>-7.1749999999999998</v>
      </c>
      <c r="P50" s="14">
        <f t="shared" ca="1" si="16"/>
        <v>-7.4619999999999997</v>
      </c>
      <c r="Q50" s="14">
        <f t="shared" ca="1" si="16"/>
        <v>-7.7370000000000001</v>
      </c>
      <c r="R50" s="14">
        <f t="shared" ca="1" si="16"/>
        <v>-8.01</v>
      </c>
      <c r="S50" s="14">
        <f t="shared" ca="1" si="16"/>
        <v>-8.08</v>
      </c>
      <c r="T50" s="14">
        <f t="shared" ca="1" si="16"/>
        <v>-8.1519999999999992</v>
      </c>
      <c r="U50" s="14">
        <f t="shared" ref="G50:BR54" ca="1" si="17">$A50*H.Ar + $B50*H.Se + $C50*H.Ge + $D50*H.Ga</f>
        <v>-8.2260000000000009</v>
      </c>
      <c r="V50" s="14">
        <f t="shared" ca="1" si="17"/>
        <v>-8.3019999999999996</v>
      </c>
      <c r="W50" s="14">
        <f t="shared" ca="1" si="17"/>
        <v>-8.641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-40.287999999999997</v>
      </c>
      <c r="G51" s="14">
        <f t="shared" ca="1" si="17"/>
        <v>-43.103999999999999</v>
      </c>
      <c r="H51" s="14">
        <f t="shared" ca="1" si="17"/>
        <v>-46.216000000000001</v>
      </c>
      <c r="I51" s="14">
        <f t="shared" ca="1" si="17"/>
        <v>-49.287999999999997</v>
      </c>
      <c r="J51" s="14">
        <f t="shared" ca="1" si="17"/>
        <v>-52.2</v>
      </c>
      <c r="K51" s="14">
        <f t="shared" ca="1" si="17"/>
        <v>-52.896000000000001</v>
      </c>
      <c r="L51" s="14">
        <f t="shared" ca="1" si="17"/>
        <v>-53.584000000000003</v>
      </c>
      <c r="M51" s="14">
        <f t="shared" ca="1" si="17"/>
        <v>-54.247999999999998</v>
      </c>
      <c r="N51" s="14">
        <f t="shared" ca="1" si="17"/>
        <v>-54.911999999999999</v>
      </c>
      <c r="O51" s="14">
        <f t="shared" ca="1" si="17"/>
        <v>-57.4</v>
      </c>
      <c r="P51" s="14">
        <f t="shared" ca="1" si="17"/>
        <v>-59.695999999999998</v>
      </c>
      <c r="Q51" s="14">
        <f t="shared" ca="1" si="17"/>
        <v>-61.896000000000001</v>
      </c>
      <c r="R51" s="14">
        <f t="shared" ca="1" si="17"/>
        <v>-64.08</v>
      </c>
      <c r="S51" s="14">
        <f t="shared" ca="1" si="17"/>
        <v>-64.64</v>
      </c>
      <c r="T51" s="14">
        <f t="shared" ca="1" si="17"/>
        <v>-65.215999999999994</v>
      </c>
      <c r="U51" s="14">
        <f t="shared" ca="1" si="17"/>
        <v>-65.808000000000007</v>
      </c>
      <c r="V51" s="14">
        <f t="shared" ca="1" si="17"/>
        <v>-66.415999999999997</v>
      </c>
      <c r="W51" s="14">
        <f t="shared" ca="1" si="17"/>
        <v>-69.128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2</v>
      </c>
      <c r="C52" s="5">
        <f t="shared" si="14"/>
        <v>0</v>
      </c>
      <c r="D52" s="5">
        <f t="shared" si="14"/>
        <v>0</v>
      </c>
      <c r="E52" s="6" t="str">
        <f t="shared" si="14"/>
        <v>Se2</v>
      </c>
      <c r="F52" s="14">
        <f t="shared" ca="1" si="15"/>
        <v>-10.071999999999999</v>
      </c>
      <c r="G52" s="14">
        <f t="shared" ca="1" si="17"/>
        <v>-10.776</v>
      </c>
      <c r="H52" s="14">
        <f t="shared" ca="1" si="17"/>
        <v>-11.554</v>
      </c>
      <c r="I52" s="14">
        <f t="shared" ca="1" si="17"/>
        <v>-12.321999999999999</v>
      </c>
      <c r="J52" s="14">
        <f t="shared" ca="1" si="17"/>
        <v>-13.05</v>
      </c>
      <c r="K52" s="14">
        <f t="shared" ca="1" si="17"/>
        <v>-13.224</v>
      </c>
      <c r="L52" s="14">
        <f t="shared" ca="1" si="17"/>
        <v>-13.396000000000001</v>
      </c>
      <c r="M52" s="14">
        <f t="shared" ca="1" si="17"/>
        <v>-13.561999999999999</v>
      </c>
      <c r="N52" s="14">
        <f t="shared" ca="1" si="17"/>
        <v>-13.728</v>
      </c>
      <c r="O52" s="14">
        <f t="shared" ca="1" si="17"/>
        <v>-14.35</v>
      </c>
      <c r="P52" s="14">
        <f t="shared" ca="1" si="17"/>
        <v>-14.923999999999999</v>
      </c>
      <c r="Q52" s="14">
        <f t="shared" ca="1" si="17"/>
        <v>-15.474</v>
      </c>
      <c r="R52" s="14">
        <f t="shared" ca="1" si="17"/>
        <v>-16.02</v>
      </c>
      <c r="S52" s="14">
        <f t="shared" ca="1" si="17"/>
        <v>-16.16</v>
      </c>
      <c r="T52" s="14">
        <f t="shared" ca="1" si="17"/>
        <v>-16.303999999999998</v>
      </c>
      <c r="U52" s="14">
        <f t="shared" ca="1" si="17"/>
        <v>-16.452000000000002</v>
      </c>
      <c r="V52" s="14">
        <f t="shared" ca="1" si="17"/>
        <v>-16.603999999999999</v>
      </c>
      <c r="W52" s="14">
        <f t="shared" ca="1" si="17"/>
        <v>-17.282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0</v>
      </c>
      <c r="E53" s="6" t="str">
        <f t="shared" si="14"/>
        <v>Se</v>
      </c>
      <c r="F53" s="14">
        <f t="shared" ca="1" si="15"/>
        <v>-5.0359999999999996</v>
      </c>
      <c r="G53" s="14">
        <f t="shared" ca="1" si="17"/>
        <v>-5.3879999999999999</v>
      </c>
      <c r="H53" s="14">
        <f t="shared" ca="1" si="17"/>
        <v>-5.7770000000000001</v>
      </c>
      <c r="I53" s="14">
        <f t="shared" ca="1" si="17"/>
        <v>-6.1609999999999996</v>
      </c>
      <c r="J53" s="14">
        <f t="shared" ca="1" si="17"/>
        <v>-6.5250000000000004</v>
      </c>
      <c r="K53" s="14">
        <f t="shared" ca="1" si="17"/>
        <v>-6.6120000000000001</v>
      </c>
      <c r="L53" s="14">
        <f t="shared" ca="1" si="17"/>
        <v>-6.6980000000000004</v>
      </c>
      <c r="M53" s="14">
        <f t="shared" ca="1" si="17"/>
        <v>-6.7809999999999997</v>
      </c>
      <c r="N53" s="14">
        <f t="shared" ca="1" si="17"/>
        <v>-6.8639999999999999</v>
      </c>
      <c r="O53" s="14">
        <f t="shared" ca="1" si="17"/>
        <v>-7.1749999999999998</v>
      </c>
      <c r="P53" s="14">
        <f t="shared" ca="1" si="17"/>
        <v>-7.4619999999999997</v>
      </c>
      <c r="Q53" s="14">
        <f t="shared" ca="1" si="17"/>
        <v>-7.7370000000000001</v>
      </c>
      <c r="R53" s="14">
        <f t="shared" ca="1" si="17"/>
        <v>-8.01</v>
      </c>
      <c r="S53" s="14">
        <f t="shared" ca="1" si="17"/>
        <v>-8.08</v>
      </c>
      <c r="T53" s="14">
        <f t="shared" ca="1" si="17"/>
        <v>-8.1519999999999992</v>
      </c>
      <c r="U53" s="14">
        <f t="shared" ca="1" si="17"/>
        <v>-8.2260000000000009</v>
      </c>
      <c r="V53" s="14">
        <f t="shared" ca="1" si="17"/>
        <v>-8.3019999999999996</v>
      </c>
      <c r="W53" s="14">
        <f t="shared" ca="1" si="17"/>
        <v>-8.641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-18.97</v>
      </c>
      <c r="K54" s="14">
        <f t="shared" ca="1" si="17"/>
        <v>-19.010000000000002</v>
      </c>
      <c r="L54" s="14">
        <f t="shared" ca="1" si="17"/>
        <v>-19.05</v>
      </c>
      <c r="M54" s="14">
        <f t="shared" ca="1" si="17"/>
        <v>-19.09</v>
      </c>
      <c r="N54" s="14">
        <f t="shared" ca="1" si="17"/>
        <v>-19.13</v>
      </c>
      <c r="O54" s="14">
        <f t="shared" ca="1" si="17"/>
        <v>-19.3</v>
      </c>
      <c r="P54" s="14">
        <f t="shared" ca="1" si="17"/>
        <v>-19.47</v>
      </c>
      <c r="Q54" s="14">
        <f t="shared" ca="1" si="17"/>
        <v>-19.63</v>
      </c>
      <c r="R54" s="14">
        <f t="shared" ca="1" si="17"/>
        <v>-19.79</v>
      </c>
      <c r="S54" s="14">
        <f t="shared" ca="1" si="17"/>
        <v>-19.829999999999998</v>
      </c>
      <c r="T54" s="14">
        <f t="shared" ref="G54:BR58" ca="1" si="18">$A54*H.Ar + $B54*H.Se + $C54*H.Ge + $D54*H.Ga</f>
        <v>-19.87</v>
      </c>
      <c r="U54" s="14">
        <f t="shared" ca="1" si="18"/>
        <v>-19.920000000000002</v>
      </c>
      <c r="V54" s="14">
        <f t="shared" ca="1" si="18"/>
        <v>-19.96</v>
      </c>
      <c r="W54" s="14">
        <f t="shared" ca="1" si="18"/>
        <v>-20.14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-18.27</v>
      </c>
      <c r="G55" s="14">
        <f t="shared" ca="1" si="18"/>
        <v>-19.606000000000002</v>
      </c>
      <c r="H55" s="14">
        <f t="shared" ca="1" si="18"/>
        <v>-20.873000000000001</v>
      </c>
      <c r="I55" s="14">
        <f t="shared" ca="1" si="18"/>
        <v>-22.045000000000002</v>
      </c>
      <c r="J55" s="14">
        <f t="shared" ca="1" si="18"/>
        <v>-23.134999999999998</v>
      </c>
      <c r="K55" s="14">
        <f t="shared" ca="1" si="18"/>
        <v>-23.404000000000003</v>
      </c>
      <c r="L55" s="14">
        <f t="shared" ca="1" si="18"/>
        <v>-23.672000000000001</v>
      </c>
      <c r="M55" s="14">
        <f t="shared" ca="1" si="18"/>
        <v>-23.945</v>
      </c>
      <c r="N55" s="14">
        <f t="shared" ca="1" si="18"/>
        <v>-24.224</v>
      </c>
      <c r="O55" s="14">
        <f t="shared" ca="1" si="18"/>
        <v>-25.437000000000001</v>
      </c>
      <c r="P55" s="14">
        <f t="shared" ca="1" si="18"/>
        <v>-26.795999999999999</v>
      </c>
      <c r="Q55" s="14">
        <f t="shared" ca="1" si="18"/>
        <v>-28.177</v>
      </c>
      <c r="R55" s="14">
        <f t="shared" ca="1" si="18"/>
        <v>-29.490000000000002</v>
      </c>
      <c r="S55" s="14">
        <f t="shared" ca="1" si="18"/>
        <v>-29.799999999999997</v>
      </c>
      <c r="T55" s="14">
        <f t="shared" ca="1" si="18"/>
        <v>-30.112000000000002</v>
      </c>
      <c r="U55" s="14">
        <f t="shared" ca="1" si="18"/>
        <v>-30.426000000000002</v>
      </c>
      <c r="V55" s="14">
        <f t="shared" ca="1" si="18"/>
        <v>-30.722000000000001</v>
      </c>
      <c r="W55" s="14">
        <f t="shared" ca="1" si="18"/>
        <v>-31.860999999999997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(1)Ga[l]</v>
      </c>
      <c r="F56" s="14">
        <f t="shared" ref="F56:U65" ca="1" si="20">$A56*H.Ar + $B56*H.Se + $C56*H.Ge + $D56*H.Ga</f>
        <v>-6.617</v>
      </c>
      <c r="G56" s="14">
        <f t="shared" ca="1" si="20"/>
        <v>-7.109</v>
      </c>
      <c r="H56" s="14">
        <f t="shared" ca="1" si="20"/>
        <v>-7.548</v>
      </c>
      <c r="I56" s="14">
        <f t="shared" ca="1" si="20"/>
        <v>-7.9420000000000002</v>
      </c>
      <c r="J56" s="14">
        <f t="shared" ca="1" si="20"/>
        <v>-8.3049999999999997</v>
      </c>
      <c r="K56" s="14">
        <f t="shared" ca="1" si="20"/>
        <v>-8.3960000000000008</v>
      </c>
      <c r="L56" s="14">
        <f t="shared" ca="1" si="20"/>
        <v>-8.4870000000000001</v>
      </c>
      <c r="M56" s="14">
        <f t="shared" ca="1" si="20"/>
        <v>-8.5820000000000007</v>
      </c>
      <c r="N56" s="14">
        <f t="shared" ca="1" si="20"/>
        <v>-8.68</v>
      </c>
      <c r="O56" s="14">
        <f t="shared" ca="1" si="20"/>
        <v>-9.1310000000000002</v>
      </c>
      <c r="P56" s="14">
        <f t="shared" ca="1" si="20"/>
        <v>-9.6669999999999998</v>
      </c>
      <c r="Q56" s="14">
        <f t="shared" ca="1" si="20"/>
        <v>-10.220000000000001</v>
      </c>
      <c r="R56" s="14">
        <f t="shared" ca="1" si="20"/>
        <v>-10.74</v>
      </c>
      <c r="S56" s="14">
        <f t="shared" ca="1" si="20"/>
        <v>-10.86</v>
      </c>
      <c r="T56" s="14">
        <f t="shared" ca="1" si="20"/>
        <v>-10.98</v>
      </c>
      <c r="U56" s="14">
        <f t="shared" ca="1" si="20"/>
        <v>-11.1</v>
      </c>
      <c r="V56" s="14">
        <f t="shared" ca="1" si="18"/>
        <v>-11.21</v>
      </c>
      <c r="W56" s="14">
        <f t="shared" ca="1" si="18"/>
        <v>-11.61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(1)Ge[l]</v>
      </c>
      <c r="F57" s="14">
        <f t="shared" ca="1" si="20"/>
        <v>-28.99</v>
      </c>
      <c r="G57" s="14">
        <f t="shared" ca="1" si="18"/>
        <v>-24.4</v>
      </c>
      <c r="H57" s="14">
        <f t="shared" ca="1" si="18"/>
        <v>-21.4</v>
      </c>
      <c r="I57" s="14">
        <f t="shared" ca="1" si="18"/>
        <v>-19.32</v>
      </c>
      <c r="J57" s="14">
        <f t="shared" ca="1" si="18"/>
        <v>-17.8</v>
      </c>
      <c r="K57" s="14">
        <f t="shared" ca="1" si="18"/>
        <v>-17.48</v>
      </c>
      <c r="L57" s="14">
        <f t="shared" ca="1" si="18"/>
        <v>-17.190000000000001</v>
      </c>
      <c r="M57" s="14">
        <f t="shared" ca="1" si="18"/>
        <v>-16.91</v>
      </c>
      <c r="N57" s="14">
        <f t="shared" ca="1" si="18"/>
        <v>-16.649999999999999</v>
      </c>
      <c r="O57" s="14">
        <f t="shared" ca="1" si="18"/>
        <v>-15.75</v>
      </c>
      <c r="P57" s="14">
        <f t="shared" ca="1" si="18"/>
        <v>-15.02</v>
      </c>
      <c r="Q57" s="14">
        <f t="shared" ca="1" si="18"/>
        <v>-14.44</v>
      </c>
      <c r="R57" s="14">
        <f t="shared" ca="1" si="18"/>
        <v>-13.94</v>
      </c>
      <c r="S57" s="14">
        <f t="shared" ca="1" si="18"/>
        <v>-13.83</v>
      </c>
      <c r="T57" s="14">
        <f t="shared" ca="1" si="18"/>
        <v>-13.71</v>
      </c>
      <c r="U57" s="14">
        <f t="shared" ca="1" si="18"/>
        <v>-13.6</v>
      </c>
      <c r="V57" s="14">
        <f t="shared" ca="1" si="18"/>
        <v>-13.48</v>
      </c>
      <c r="W57" s="14">
        <f t="shared" ca="1" si="18"/>
        <v>-13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(1)Se[l]</v>
      </c>
      <c r="F58" s="14">
        <f t="shared" ca="1" si="20"/>
        <v>-5.0359999999999996</v>
      </c>
      <c r="G58" s="14">
        <f t="shared" ca="1" si="18"/>
        <v>-5.3879999999999999</v>
      </c>
      <c r="H58" s="14">
        <f t="shared" ca="1" si="18"/>
        <v>-5.7770000000000001</v>
      </c>
      <c r="I58" s="14">
        <f t="shared" ca="1" si="18"/>
        <v>-6.1609999999999996</v>
      </c>
      <c r="J58" s="14">
        <f t="shared" ca="1" si="18"/>
        <v>-6.5250000000000004</v>
      </c>
      <c r="K58" s="14">
        <f t="shared" ca="1" si="18"/>
        <v>-6.6120000000000001</v>
      </c>
      <c r="L58" s="14">
        <f t="shared" ca="1" si="18"/>
        <v>-6.6980000000000004</v>
      </c>
      <c r="M58" s="14">
        <f t="shared" ca="1" si="18"/>
        <v>-6.7809999999999997</v>
      </c>
      <c r="N58" s="14">
        <f t="shared" ca="1" si="18"/>
        <v>-6.8639999999999999</v>
      </c>
      <c r="O58" s="14">
        <f t="shared" ca="1" si="18"/>
        <v>-7.1749999999999998</v>
      </c>
      <c r="P58" s="14">
        <f t="shared" ca="1" si="18"/>
        <v>-7.4619999999999997</v>
      </c>
      <c r="Q58" s="14">
        <f t="shared" ca="1" si="18"/>
        <v>-7.7370000000000001</v>
      </c>
      <c r="R58" s="14">
        <f t="shared" ca="1" si="18"/>
        <v>-8.01</v>
      </c>
      <c r="S58" s="14">
        <f t="shared" ca="1" si="18"/>
        <v>-8.08</v>
      </c>
      <c r="T58" s="14">
        <f t="shared" ca="1" si="18"/>
        <v>-8.1519999999999992</v>
      </c>
      <c r="U58" s="14">
        <f t="shared" ca="1" si="18"/>
        <v>-8.2260000000000009</v>
      </c>
      <c r="V58" s="14">
        <f t="shared" ca="1" si="18"/>
        <v>-8.3019999999999996</v>
      </c>
      <c r="W58" s="14">
        <f t="shared" ca="1" si="18"/>
        <v>-8.641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-34.025999999999996</v>
      </c>
      <c r="G59" s="14">
        <f t="shared" ca="1" si="21"/>
        <v>-29.787999999999997</v>
      </c>
      <c r="H59" s="14">
        <f t="shared" ca="1" si="21"/>
        <v>-27.177</v>
      </c>
      <c r="I59" s="14">
        <f t="shared" ca="1" si="21"/>
        <v>-25.481000000000002</v>
      </c>
      <c r="J59" s="14">
        <f t="shared" ca="1" si="21"/>
        <v>-24.325000000000003</v>
      </c>
      <c r="K59" s="14">
        <f t="shared" ca="1" si="21"/>
        <v>-24.091999999999999</v>
      </c>
      <c r="L59" s="14">
        <f t="shared" ca="1" si="21"/>
        <v>-23.888000000000002</v>
      </c>
      <c r="M59" s="14">
        <f t="shared" ca="1" si="21"/>
        <v>-23.690999999999999</v>
      </c>
      <c r="N59" s="14">
        <f t="shared" ca="1" si="21"/>
        <v>-23.513999999999999</v>
      </c>
      <c r="O59" s="14">
        <f t="shared" ca="1" si="21"/>
        <v>-22.925000000000001</v>
      </c>
      <c r="P59" s="14">
        <f t="shared" ca="1" si="21"/>
        <v>-22.481999999999999</v>
      </c>
      <c r="Q59" s="14">
        <f t="shared" ca="1" si="21"/>
        <v>-22.177</v>
      </c>
      <c r="R59" s="14">
        <f t="shared" ca="1" si="21"/>
        <v>-21.95</v>
      </c>
      <c r="S59" s="14">
        <f t="shared" ca="1" si="21"/>
        <v>-21.91</v>
      </c>
      <c r="T59" s="14">
        <f t="shared" ca="1" si="21"/>
        <v>-21.862000000000002</v>
      </c>
      <c r="U59" s="14">
        <f t="shared" ca="1" si="21"/>
        <v>-21.826000000000001</v>
      </c>
      <c r="V59" s="14">
        <f t="shared" ca="1" si="21"/>
        <v>-21.782</v>
      </c>
      <c r="W59" s="14">
        <f t="shared" ca="1" si="21"/>
        <v>-21.640999999999998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-19.010000000000002</v>
      </c>
      <c r="L60" s="14">
        <f t="shared" ca="1" si="21"/>
        <v>-19.05</v>
      </c>
      <c r="M60" s="14">
        <f t="shared" ca="1" si="21"/>
        <v>-19.09</v>
      </c>
      <c r="N60" s="14">
        <f t="shared" ca="1" si="21"/>
        <v>-19.13</v>
      </c>
      <c r="O60" s="14">
        <f t="shared" ca="1" si="21"/>
        <v>-19.3</v>
      </c>
      <c r="P60" s="14">
        <f t="shared" ca="1" si="21"/>
        <v>-19.47</v>
      </c>
      <c r="Q60" s="14">
        <f t="shared" ca="1" si="21"/>
        <v>-19.63</v>
      </c>
      <c r="R60" s="14">
        <f t="shared" ca="1" si="21"/>
        <v>-19.79</v>
      </c>
      <c r="S60" s="14">
        <f t="shared" ca="1" si="21"/>
        <v>-19.829999999999998</v>
      </c>
      <c r="T60" s="14">
        <f t="shared" ca="1" si="21"/>
        <v>-19.87</v>
      </c>
      <c r="U60" s="14">
        <f t="shared" ca="1" si="21"/>
        <v>-19.920000000000002</v>
      </c>
      <c r="V60" s="14">
        <f t="shared" ca="1" si="21"/>
        <v>-19.96</v>
      </c>
      <c r="W60" s="14">
        <f t="shared" ca="1" si="21"/>
        <v>-20.14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-6.617</v>
      </c>
      <c r="G61" s="14">
        <f t="shared" ca="1" si="21"/>
        <v>-7.109</v>
      </c>
      <c r="H61" s="14">
        <f t="shared" ca="1" si="21"/>
        <v>-7.548</v>
      </c>
      <c r="I61" s="14">
        <f t="shared" ca="1" si="21"/>
        <v>-7.9420000000000002</v>
      </c>
      <c r="J61" s="14">
        <f t="shared" ca="1" si="21"/>
        <v>-8.3049999999999997</v>
      </c>
      <c r="K61" s="14">
        <f t="shared" ca="1" si="21"/>
        <v>-8.3960000000000008</v>
      </c>
      <c r="L61" s="14">
        <f t="shared" ca="1" si="21"/>
        <v>-8.4870000000000001</v>
      </c>
      <c r="M61" s="14">
        <f t="shared" ca="1" si="21"/>
        <v>-8.5820000000000007</v>
      </c>
      <c r="N61" s="14">
        <f t="shared" ca="1" si="21"/>
        <v>-8.68</v>
      </c>
      <c r="O61" s="14">
        <f t="shared" ca="1" si="21"/>
        <v>-9.1310000000000002</v>
      </c>
      <c r="P61" s="14">
        <f t="shared" ca="1" si="21"/>
        <v>-9.6669999999999998</v>
      </c>
      <c r="Q61" s="14">
        <f t="shared" ca="1" si="21"/>
        <v>-10.220000000000001</v>
      </c>
      <c r="R61" s="14">
        <f t="shared" ca="1" si="21"/>
        <v>-10.74</v>
      </c>
      <c r="S61" s="14">
        <f t="shared" ca="1" si="21"/>
        <v>-10.86</v>
      </c>
      <c r="T61" s="14">
        <f t="shared" ca="1" si="21"/>
        <v>-10.98</v>
      </c>
      <c r="U61" s="14">
        <f t="shared" ca="1" si="21"/>
        <v>-11.1</v>
      </c>
      <c r="V61" s="14">
        <f t="shared" ca="1" si="21"/>
        <v>-11.21</v>
      </c>
      <c r="W61" s="14">
        <f t="shared" ca="1" si="21"/>
        <v>-11.61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-28.99</v>
      </c>
      <c r="G62" s="14">
        <f t="shared" ca="1" si="21"/>
        <v>-24.4</v>
      </c>
      <c r="H62" s="14">
        <f t="shared" ca="1" si="21"/>
        <v>-21.4</v>
      </c>
      <c r="I62" s="14">
        <f t="shared" ca="1" si="21"/>
        <v>-19.32</v>
      </c>
      <c r="J62" s="14">
        <f t="shared" ca="1" si="21"/>
        <v>-17.8</v>
      </c>
      <c r="K62" s="14">
        <f t="shared" ca="1" si="21"/>
        <v>-17.48</v>
      </c>
      <c r="L62" s="14">
        <f t="shared" ca="1" si="21"/>
        <v>-17.190000000000001</v>
      </c>
      <c r="M62" s="14">
        <f t="shared" ca="1" si="21"/>
        <v>-16.91</v>
      </c>
      <c r="N62" s="14">
        <f t="shared" ca="1" si="21"/>
        <v>-16.649999999999999</v>
      </c>
      <c r="O62" s="14">
        <f t="shared" ca="1" si="21"/>
        <v>-15.75</v>
      </c>
      <c r="P62" s="14">
        <f t="shared" ca="1" si="21"/>
        <v>-15.02</v>
      </c>
      <c r="Q62" s="14">
        <f t="shared" ca="1" si="21"/>
        <v>-14.44</v>
      </c>
      <c r="R62" s="14">
        <f t="shared" ca="1" si="21"/>
        <v>-13.94</v>
      </c>
      <c r="S62" s="14">
        <f t="shared" ca="1" si="21"/>
        <v>-13.83</v>
      </c>
      <c r="T62" s="14">
        <f t="shared" ca="1" si="21"/>
        <v>-13.71</v>
      </c>
      <c r="U62" s="14">
        <f t="shared" ca="1" si="21"/>
        <v>-13.6</v>
      </c>
      <c r="V62" s="14">
        <f t="shared" ca="1" si="21"/>
        <v>-13.48</v>
      </c>
      <c r="W62" s="14">
        <f t="shared" ca="1" si="21"/>
        <v>-13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-5.0359999999999996</v>
      </c>
      <c r="G63" s="14">
        <f t="shared" ca="1" si="22"/>
        <v>-5.3879999999999999</v>
      </c>
      <c r="H63" s="14">
        <f t="shared" ca="1" si="22"/>
        <v>-5.7770000000000001</v>
      </c>
      <c r="I63" s="14">
        <f t="shared" ca="1" si="22"/>
        <v>-6.1609999999999996</v>
      </c>
      <c r="J63" s="14">
        <f t="shared" ca="1" si="22"/>
        <v>-6.5250000000000004</v>
      </c>
      <c r="K63" s="14">
        <f t="shared" ca="1" si="22"/>
        <v>-6.6120000000000001</v>
      </c>
      <c r="L63" s="14">
        <f t="shared" ca="1" si="22"/>
        <v>-6.6980000000000004</v>
      </c>
      <c r="M63" s="14">
        <f t="shared" ca="1" si="22"/>
        <v>-6.7809999999999997</v>
      </c>
      <c r="N63" s="14">
        <f t="shared" ca="1" si="22"/>
        <v>-6.8639999999999999</v>
      </c>
      <c r="O63" s="14">
        <f t="shared" ca="1" si="22"/>
        <v>-7.1749999999999998</v>
      </c>
      <c r="P63" s="14">
        <f t="shared" ca="1" si="22"/>
        <v>-7.4619999999999997</v>
      </c>
      <c r="Q63" s="14">
        <f t="shared" ca="1" si="22"/>
        <v>-7.7370000000000001</v>
      </c>
      <c r="R63" s="14">
        <f t="shared" ca="1" si="22"/>
        <v>-8.01</v>
      </c>
      <c r="S63" s="14">
        <f t="shared" ca="1" si="22"/>
        <v>-8.08</v>
      </c>
      <c r="T63" s="14">
        <f t="shared" ca="1" si="22"/>
        <v>-8.1519999999999992</v>
      </c>
      <c r="U63" s="14">
        <f t="shared" ca="1" si="22"/>
        <v>-8.2260000000000009</v>
      </c>
      <c r="V63" s="14">
        <f t="shared" ca="1" si="22"/>
        <v>-8.3019999999999996</v>
      </c>
      <c r="W63" s="14">
        <f t="shared" ca="1" si="22"/>
        <v>-8.641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884.4</v>
      </c>
      <c r="T79" s="3">
        <f t="shared" si="30"/>
        <v>900.9</v>
      </c>
      <c r="U79" s="3">
        <f t="shared" si="30"/>
        <v>917.4</v>
      </c>
      <c r="V79" s="3">
        <f t="shared" si="30"/>
        <v>933.9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3</v>
      </c>
      <c r="C80" s="5">
        <f t="shared" si="31"/>
        <v>0</v>
      </c>
      <c r="D80" s="5">
        <f t="shared" si="31"/>
        <v>0</v>
      </c>
      <c r="E80" s="6" t="str">
        <f t="shared" si="28"/>
        <v>Se3</v>
      </c>
      <c r="F80" s="14">
        <f t="shared" ref="F80" si="32">F4*$C$78</f>
        <v>4.1411666666666664E-25</v>
      </c>
      <c r="G80" s="14">
        <f t="shared" ref="G80:BR80" si="33">G4*$C$78</f>
        <v>6.2691666666666666E-19</v>
      </c>
      <c r="H80" s="14">
        <f t="shared" si="33"/>
        <v>7.1962500000000001E-15</v>
      </c>
      <c r="I80" s="14">
        <f t="shared" si="33"/>
        <v>5.1370833333333334E-12</v>
      </c>
      <c r="J80" s="14">
        <f t="shared" si="33"/>
        <v>6.5679166666666671E-10</v>
      </c>
      <c r="K80" s="14">
        <f t="shared" si="33"/>
        <v>1.8217083333333335E-9</v>
      </c>
      <c r="L80" s="14">
        <f t="shared" si="33"/>
        <v>4.7470833333333334E-9</v>
      </c>
      <c r="M80" s="14">
        <f t="shared" si="33"/>
        <v>1.1691666666666667E-8</v>
      </c>
      <c r="N80" s="14">
        <f t="shared" si="33"/>
        <v>2.7360000000000001E-8</v>
      </c>
      <c r="O80" s="14">
        <f t="shared" si="33"/>
        <v>5.3416666666666671E-7</v>
      </c>
      <c r="P80" s="14">
        <f t="shared" si="33"/>
        <v>5.9704166666666672E-6</v>
      </c>
      <c r="Q80" s="14">
        <f t="shared" si="33"/>
        <v>4.2629166666666675E-5</v>
      </c>
      <c r="R80" s="14">
        <f t="shared" si="33"/>
        <v>2.0945833333333333E-4</v>
      </c>
      <c r="S80" s="14">
        <f t="shared" si="33"/>
        <v>2.9555416666666664E-4</v>
      </c>
      <c r="T80" s="14">
        <f t="shared" si="33"/>
        <v>4.0826666666666671E-4</v>
      </c>
      <c r="U80" s="14">
        <f t="shared" si="33"/>
        <v>5.5195833333333345E-4</v>
      </c>
      <c r="V80" s="14">
        <f t="shared" si="33"/>
        <v>7.2995833333333344E-4</v>
      </c>
      <c r="W80" s="14">
        <f t="shared" si="33"/>
        <v>1.7705000000000002E-3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3.1084166666666669E-23</v>
      </c>
      <c r="G81" s="14">
        <f t="shared" ref="G81:BR81" si="36">G5*$C$78</f>
        <v>1.1730416666666667E-17</v>
      </c>
      <c r="H81" s="14">
        <f t="shared" si="36"/>
        <v>4.954583333333334E-14</v>
      </c>
      <c r="I81" s="14">
        <f t="shared" si="36"/>
        <v>1.6559166666666666E-11</v>
      </c>
      <c r="J81" s="14">
        <f t="shared" si="36"/>
        <v>1.1648750000000001E-9</v>
      </c>
      <c r="K81" s="14">
        <f t="shared" si="36"/>
        <v>2.8369166666666669E-9</v>
      </c>
      <c r="L81" s="14">
        <f t="shared" si="36"/>
        <v>6.5345833333333337E-9</v>
      </c>
      <c r="M81" s="14">
        <f t="shared" si="36"/>
        <v>1.4314166666666668E-8</v>
      </c>
      <c r="N81" s="14">
        <f t="shared" si="36"/>
        <v>2.99675E-8</v>
      </c>
      <c r="O81" s="14">
        <f t="shared" si="36"/>
        <v>3.9440000000000004E-7</v>
      </c>
      <c r="P81" s="14">
        <f t="shared" si="36"/>
        <v>3.1683750000000004E-6</v>
      </c>
      <c r="Q81" s="14">
        <f t="shared" si="36"/>
        <v>1.696125E-5</v>
      </c>
      <c r="R81" s="14">
        <f t="shared" si="36"/>
        <v>6.386666666666667E-5</v>
      </c>
      <c r="S81" s="14">
        <f t="shared" si="36"/>
        <v>8.4370833333333335E-5</v>
      </c>
      <c r="T81" s="14">
        <f t="shared" si="36"/>
        <v>1.0903333333333335E-4</v>
      </c>
      <c r="U81" s="14">
        <f t="shared" si="36"/>
        <v>1.3773333333333337E-4</v>
      </c>
      <c r="V81" s="14">
        <f t="shared" si="36"/>
        <v>1.6990833333333335E-4</v>
      </c>
      <c r="W81" s="14">
        <f t="shared" si="36"/>
        <v>3.0347083333333335E-4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6.4016666666666669E-20</v>
      </c>
      <c r="G82" s="14">
        <f t="shared" ref="G82:BR82" si="38">G6*$C$78</f>
        <v>7.9045833333333347E-15</v>
      </c>
      <c r="H82" s="14">
        <f t="shared" si="38"/>
        <v>1.4909166666666667E-11</v>
      </c>
      <c r="I82" s="14">
        <f t="shared" si="38"/>
        <v>2.6968750000000004E-9</v>
      </c>
      <c r="J82" s="14">
        <f t="shared" si="38"/>
        <v>1.167875E-7</v>
      </c>
      <c r="K82" s="14">
        <f t="shared" si="38"/>
        <v>2.5587500000000006E-7</v>
      </c>
      <c r="L82" s="14">
        <f t="shared" si="38"/>
        <v>5.3308333333333333E-7</v>
      </c>
      <c r="M82" s="14">
        <f t="shared" si="38"/>
        <v>1.0614583333333334E-6</v>
      </c>
      <c r="N82" s="14">
        <f t="shared" si="38"/>
        <v>2.0295833333333333E-6</v>
      </c>
      <c r="O82" s="14">
        <f t="shared" si="38"/>
        <v>1.9372916666666669E-5</v>
      </c>
      <c r="P82" s="14">
        <f t="shared" si="38"/>
        <v>1.1888333333333334E-4</v>
      </c>
      <c r="Q82" s="14">
        <f t="shared" si="38"/>
        <v>5.0233333333333336E-4</v>
      </c>
      <c r="R82" s="14">
        <f t="shared" si="38"/>
        <v>1.51475E-3</v>
      </c>
      <c r="S82" s="14">
        <f t="shared" si="38"/>
        <v>1.892166666666667E-3</v>
      </c>
      <c r="T82" s="14">
        <f t="shared" si="38"/>
        <v>2.3098750000000003E-3</v>
      </c>
      <c r="U82" s="14">
        <f t="shared" si="38"/>
        <v>2.7521250000000002E-3</v>
      </c>
      <c r="V82" s="14">
        <f t="shared" si="38"/>
        <v>3.1954166666666672E-3</v>
      </c>
      <c r="W82" s="14">
        <f t="shared" si="38"/>
        <v>4.3449999999999999E-3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6</v>
      </c>
      <c r="C83" s="5">
        <f t="shared" si="34"/>
        <v>0</v>
      </c>
      <c r="D83" s="5">
        <f t="shared" si="34"/>
        <v>0</v>
      </c>
      <c r="E83" s="6" t="str">
        <f t="shared" si="28"/>
        <v>Se6</v>
      </c>
      <c r="F83" s="14">
        <f t="shared" ref="F83" si="39">F7*$C$78</f>
        <v>1.7533750000000001E-17</v>
      </c>
      <c r="G83" s="14">
        <f t="shared" ref="G83:BR83" si="40">G7*$C$78</f>
        <v>3.117958333333334E-13</v>
      </c>
      <c r="H83" s="14">
        <f t="shared" si="40"/>
        <v>1.5038333333333335E-10</v>
      </c>
      <c r="I83" s="14">
        <f t="shared" si="40"/>
        <v>9.8325000000000005E-9</v>
      </c>
      <c r="J83" s="14">
        <f t="shared" si="40"/>
        <v>1.9306666666666667E-7</v>
      </c>
      <c r="K83" s="14">
        <f t="shared" si="40"/>
        <v>3.5652500000000005E-7</v>
      </c>
      <c r="L83" s="14">
        <f t="shared" si="40"/>
        <v>6.3175000000000003E-7</v>
      </c>
      <c r="M83" s="14">
        <f t="shared" si="40"/>
        <v>1.079E-6</v>
      </c>
      <c r="N83" s="14">
        <f t="shared" si="40"/>
        <v>1.7835833333333335E-6</v>
      </c>
      <c r="O83" s="14">
        <f t="shared" si="40"/>
        <v>1.0181666666666668E-5</v>
      </c>
      <c r="P83" s="14">
        <f t="shared" si="40"/>
        <v>4.072791666666667E-5</v>
      </c>
      <c r="Q83" s="14">
        <f t="shared" si="40"/>
        <v>1.1896250000000001E-4</v>
      </c>
      <c r="R83" s="14">
        <f t="shared" si="40"/>
        <v>2.5665000000000003E-4</v>
      </c>
      <c r="S83" s="14">
        <f t="shared" si="40"/>
        <v>2.9550833333333337E-4</v>
      </c>
      <c r="T83" s="14">
        <f t="shared" si="40"/>
        <v>3.3247916666666669E-4</v>
      </c>
      <c r="U83" s="14">
        <f t="shared" si="40"/>
        <v>3.6485000000000006E-4</v>
      </c>
      <c r="V83" s="14">
        <f t="shared" si="40"/>
        <v>3.8968333333333336E-4</v>
      </c>
      <c r="W83" s="14">
        <f t="shared" si="40"/>
        <v>3.7082500000000003E-4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>
        <f t="shared" ref="F84" si="41">F8*$C$78</f>
        <v>1.0732083333333334E-18</v>
      </c>
      <c r="G84" s="14">
        <f t="shared" ref="G84:BR84" si="42">G8*$C$78</f>
        <v>3.3386666666666664E-14</v>
      </c>
      <c r="H84" s="14">
        <f t="shared" si="42"/>
        <v>2.2100833333333336E-11</v>
      </c>
      <c r="I84" s="14">
        <f t="shared" si="42"/>
        <v>1.7480000000000002E-9</v>
      </c>
      <c r="J84" s="14">
        <f t="shared" si="42"/>
        <v>3.8670416666666666E-8</v>
      </c>
      <c r="K84" s="14">
        <f t="shared" si="42"/>
        <v>7.3037500000000008E-8</v>
      </c>
      <c r="L84" s="14">
        <f t="shared" si="42"/>
        <v>1.3208750000000002E-7</v>
      </c>
      <c r="M84" s="14">
        <f t="shared" si="42"/>
        <v>2.2982916666666668E-7</v>
      </c>
      <c r="N84" s="14">
        <f t="shared" si="42"/>
        <v>3.8641249999999999E-7</v>
      </c>
      <c r="O84" s="14">
        <f t="shared" si="42"/>
        <v>2.3325416666666669E-6</v>
      </c>
      <c r="P84" s="14">
        <f t="shared" si="42"/>
        <v>9.7050000000000011E-6</v>
      </c>
      <c r="Q84" s="14">
        <f t="shared" si="42"/>
        <v>2.8946666666666668E-5</v>
      </c>
      <c r="R84" s="14">
        <f t="shared" si="42"/>
        <v>6.219166666666667E-5</v>
      </c>
      <c r="S84" s="14">
        <f t="shared" si="42"/>
        <v>7.1137500000000001E-5</v>
      </c>
      <c r="T84" s="14">
        <f t="shared" si="42"/>
        <v>7.928750000000001E-5</v>
      </c>
      <c r="U84" s="14">
        <f t="shared" si="42"/>
        <v>8.5912500000000008E-5</v>
      </c>
      <c r="V84" s="14">
        <f t="shared" si="42"/>
        <v>9.0266666666666674E-5</v>
      </c>
      <c r="W84" s="14">
        <f t="shared" si="42"/>
        <v>7.6900000000000013E-5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1.3761250000000002E-20</v>
      </c>
      <c r="G85" s="14">
        <f t="shared" ref="G85:BR85" si="44">G9*$C$78</f>
        <v>6.6966666666666677E-16</v>
      </c>
      <c r="H85" s="14">
        <f t="shared" si="44"/>
        <v>5.6474999999999999E-13</v>
      </c>
      <c r="I85" s="14">
        <f t="shared" si="44"/>
        <v>5.1233333333333339E-11</v>
      </c>
      <c r="J85" s="14">
        <f t="shared" si="44"/>
        <v>1.2271250000000001E-9</v>
      </c>
      <c r="K85" s="14">
        <f t="shared" si="44"/>
        <v>2.3507083333333338E-9</v>
      </c>
      <c r="L85" s="14">
        <f t="shared" si="44"/>
        <v>4.3045833333333337E-9</v>
      </c>
      <c r="M85" s="14">
        <f t="shared" si="44"/>
        <v>7.5729166666666671E-9</v>
      </c>
      <c r="N85" s="14">
        <f t="shared" si="44"/>
        <v>1.2859166666666667E-8</v>
      </c>
      <c r="O85" s="14">
        <f t="shared" si="44"/>
        <v>8.0075000000000007E-8</v>
      </c>
      <c r="P85" s="14">
        <f t="shared" si="44"/>
        <v>3.3960833333333335E-7</v>
      </c>
      <c r="Q85" s="14">
        <f t="shared" si="44"/>
        <v>1.0170000000000002E-6</v>
      </c>
      <c r="R85" s="14">
        <f t="shared" si="44"/>
        <v>2.1450833333333333E-6</v>
      </c>
      <c r="S85" s="14">
        <f t="shared" si="44"/>
        <v>2.4298333333333338E-6</v>
      </c>
      <c r="T85" s="14">
        <f t="shared" si="44"/>
        <v>2.6745000000000004E-6</v>
      </c>
      <c r="U85" s="14">
        <f t="shared" si="44"/>
        <v>2.8527916666666667E-6</v>
      </c>
      <c r="V85" s="14">
        <f t="shared" si="44"/>
        <v>2.9401666666666668E-6</v>
      </c>
      <c r="W85" s="14">
        <f t="shared" si="44"/>
        <v>2.2188333333333337E-6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2</v>
      </c>
      <c r="C86" s="5">
        <f t="shared" si="34"/>
        <v>0</v>
      </c>
      <c r="D86" s="5">
        <f t="shared" si="34"/>
        <v>0</v>
      </c>
      <c r="E86" s="6" t="str">
        <f t="shared" si="28"/>
        <v>Se2</v>
      </c>
      <c r="F86" s="14">
        <f t="shared" ref="F86" si="45">F10*$C$78</f>
        <v>8.0816666666666673E-20</v>
      </c>
      <c r="G86" s="14">
        <f t="shared" ref="G86:BR86" si="46">G10*$C$78</f>
        <v>9.5450000000000003E-15</v>
      </c>
      <c r="H86" s="14">
        <f t="shared" si="46"/>
        <v>2.1691250000000003E-11</v>
      </c>
      <c r="I86" s="14">
        <f t="shared" si="46"/>
        <v>5.1433333333333336E-9</v>
      </c>
      <c r="J86" s="14">
        <f t="shared" si="46"/>
        <v>2.98775E-7</v>
      </c>
      <c r="K86" s="14">
        <f t="shared" si="46"/>
        <v>7.0424999999999997E-7</v>
      </c>
      <c r="L86" s="14">
        <f t="shared" si="46"/>
        <v>1.5769583333333333E-6</v>
      </c>
      <c r="M86" s="14">
        <f t="shared" si="46"/>
        <v>3.3709166666666669E-6</v>
      </c>
      <c r="N86" s="14">
        <f t="shared" si="46"/>
        <v>6.9083333333333338E-6</v>
      </c>
      <c r="O86" s="14">
        <f t="shared" si="46"/>
        <v>8.5516666666666667E-5</v>
      </c>
      <c r="P86" s="14">
        <f t="shared" si="46"/>
        <v>6.668333333333333E-4</v>
      </c>
      <c r="Q86" s="14">
        <f t="shared" si="46"/>
        <v>3.5882916666666667E-3</v>
      </c>
      <c r="R86" s="14">
        <f t="shared" si="46"/>
        <v>1.4248333333333335E-2</v>
      </c>
      <c r="S86" s="14">
        <f t="shared" si="46"/>
        <v>1.9277916666666669E-2</v>
      </c>
      <c r="T86" s="14">
        <f t="shared" si="46"/>
        <v>2.5659583333333336E-2</v>
      </c>
      <c r="U86" s="14">
        <f t="shared" si="46"/>
        <v>3.3600416666666667E-2</v>
      </c>
      <c r="V86" s="14">
        <f t="shared" si="46"/>
        <v>4.3279166666666674E-2</v>
      </c>
      <c r="W86" s="14">
        <f t="shared" si="46"/>
        <v>0.100425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0</v>
      </c>
      <c r="E87" s="6" t="str">
        <f t="shared" si="28"/>
        <v>Se</v>
      </c>
      <c r="F87" s="14">
        <f t="shared" ref="F87" si="47">F11*$C$78</f>
        <v>0</v>
      </c>
      <c r="G87" s="14">
        <f t="shared" ref="G87:BR87" si="48">G11*$C$78</f>
        <v>1.6989166666666668E-30</v>
      </c>
      <c r="H87" s="14">
        <f t="shared" si="48"/>
        <v>1.1578333333333333E-24</v>
      </c>
      <c r="I87" s="14">
        <f t="shared" si="48"/>
        <v>1.7450416666666668E-20</v>
      </c>
      <c r="J87" s="14">
        <f t="shared" si="48"/>
        <v>2.4013750000000001E-17</v>
      </c>
      <c r="K87" s="14">
        <f t="shared" si="48"/>
        <v>1.1145833333333335E-16</v>
      </c>
      <c r="L87" s="14">
        <f t="shared" si="48"/>
        <v>4.7324999999999995E-16</v>
      </c>
      <c r="M87" s="14">
        <f t="shared" si="48"/>
        <v>1.8526666666666667E-15</v>
      </c>
      <c r="N87" s="14">
        <f t="shared" si="48"/>
        <v>6.7350000000000008E-15</v>
      </c>
      <c r="O87" s="14">
        <f t="shared" si="48"/>
        <v>6.2762500000000006E-13</v>
      </c>
      <c r="P87" s="14">
        <f t="shared" si="48"/>
        <v>2.6001250000000005E-11</v>
      </c>
      <c r="Q87" s="14">
        <f t="shared" si="48"/>
        <v>5.7525000000000006E-10</v>
      </c>
      <c r="R87" s="14">
        <f t="shared" si="48"/>
        <v>7.7887500000000008E-9</v>
      </c>
      <c r="S87" s="14">
        <f t="shared" si="48"/>
        <v>1.4007083333333335E-8</v>
      </c>
      <c r="T87" s="14">
        <f t="shared" si="48"/>
        <v>2.460916666666667E-8</v>
      </c>
      <c r="U87" s="14">
        <f t="shared" si="48"/>
        <v>4.2279166666666669E-8</v>
      </c>
      <c r="V87" s="14">
        <f t="shared" si="48"/>
        <v>7.1087500000000007E-8</v>
      </c>
      <c r="W87" s="14">
        <f t="shared" si="48"/>
        <v>4.6266666666666668E-7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0.83333333333333348</v>
      </c>
      <c r="G88" s="14">
        <f t="shared" ref="G88:BR88" si="50">G12*$C$78</f>
        <v>0.83333333333333348</v>
      </c>
      <c r="H88" s="14">
        <f t="shared" si="50"/>
        <v>0.83333333333333348</v>
      </c>
      <c r="I88" s="14">
        <f t="shared" si="50"/>
        <v>0.83333333333333348</v>
      </c>
      <c r="J88" s="14">
        <f t="shared" si="50"/>
        <v>0.83333333333333348</v>
      </c>
      <c r="K88" s="14">
        <f t="shared" si="50"/>
        <v>0.83333333333333348</v>
      </c>
      <c r="L88" s="14">
        <f t="shared" si="50"/>
        <v>0.83333333333333348</v>
      </c>
      <c r="M88" s="14">
        <f t="shared" si="50"/>
        <v>0.83333333333333348</v>
      </c>
      <c r="N88" s="14">
        <f t="shared" si="50"/>
        <v>0.83333333333333348</v>
      </c>
      <c r="O88" s="14">
        <f t="shared" si="50"/>
        <v>0.83333333333333348</v>
      </c>
      <c r="P88" s="14">
        <f t="shared" si="50"/>
        <v>0.83333333333333348</v>
      </c>
      <c r="Q88" s="14">
        <f t="shared" si="50"/>
        <v>0.83333333333333348</v>
      </c>
      <c r="R88" s="14">
        <f t="shared" si="50"/>
        <v>0.83333333333333348</v>
      </c>
      <c r="S88" s="14">
        <f t="shared" si="50"/>
        <v>0.83333333333333348</v>
      </c>
      <c r="T88" s="14">
        <f t="shared" si="50"/>
        <v>0.83333333333333348</v>
      </c>
      <c r="U88" s="14">
        <f t="shared" si="50"/>
        <v>0.83333333333333348</v>
      </c>
      <c r="V88" s="14">
        <f t="shared" si="50"/>
        <v>0.83333333333333348</v>
      </c>
      <c r="W88" s="14">
        <f t="shared" si="50"/>
        <v>0.83333333333333348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>
        <f t="shared" ref="F89" si="51">F13*$C$78</f>
        <v>1.206875E-10</v>
      </c>
      <c r="G89" s="14">
        <f t="shared" ref="G89:BR89" si="52">G13*$C$78</f>
        <v>1.2482083333333336E-7</v>
      </c>
      <c r="H89" s="14">
        <f t="shared" si="52"/>
        <v>1.1506250000000002E-5</v>
      </c>
      <c r="I89" s="14">
        <f t="shared" si="52"/>
        <v>2.6940416666666668E-4</v>
      </c>
      <c r="J89" s="14">
        <f t="shared" si="52"/>
        <v>2.6612916666666668E-3</v>
      </c>
      <c r="K89" s="14">
        <f t="shared" si="52"/>
        <v>4.2545833333333342E-3</v>
      </c>
      <c r="L89" s="14">
        <f t="shared" si="52"/>
        <v>6.5525000000000002E-3</v>
      </c>
      <c r="M89" s="14">
        <f t="shared" si="52"/>
        <v>9.7312500000000003E-3</v>
      </c>
      <c r="N89" s="14">
        <f t="shared" si="52"/>
        <v>1.3940833333333335E-2</v>
      </c>
      <c r="O89" s="14">
        <f t="shared" si="52"/>
        <v>4.1291666666666671E-2</v>
      </c>
      <c r="P89" s="14">
        <f t="shared" si="52"/>
        <v>7.5366666666666665E-2</v>
      </c>
      <c r="Q89" s="14">
        <f t="shared" si="52"/>
        <v>0.1024125</v>
      </c>
      <c r="R89" s="14">
        <f t="shared" si="52"/>
        <v>0.12067500000000002</v>
      </c>
      <c r="S89" s="14">
        <f t="shared" si="52"/>
        <v>0.12419583333333334</v>
      </c>
      <c r="T89" s="14">
        <f t="shared" si="52"/>
        <v>0.12739583333333335</v>
      </c>
      <c r="U89" s="14">
        <f t="shared" si="52"/>
        <v>0.13030833333333336</v>
      </c>
      <c r="V89" s="14">
        <f t="shared" si="52"/>
        <v>0.13296250000000001</v>
      </c>
      <c r="W89" s="14">
        <f t="shared" si="52"/>
        <v>0.14141666666666666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(1)Ga[l]</v>
      </c>
      <c r="F90" s="14">
        <f t="shared" ref="F90" si="53">F14*$C$78</f>
        <v>0.33333333333333337</v>
      </c>
      <c r="G90" s="14">
        <f t="shared" ref="G90:BR90" si="54">G14*$C$78</f>
        <v>0.33333333333333337</v>
      </c>
      <c r="H90" s="14">
        <f t="shared" si="54"/>
        <v>0.33330833333333332</v>
      </c>
      <c r="I90" s="14">
        <f t="shared" si="54"/>
        <v>0.33279583333333335</v>
      </c>
      <c r="J90" s="14">
        <f t="shared" si="54"/>
        <v>0.32801250000000004</v>
      </c>
      <c r="K90" s="14">
        <f t="shared" si="54"/>
        <v>0.32482500000000003</v>
      </c>
      <c r="L90" s="14">
        <f t="shared" si="54"/>
        <v>0.32022916666666673</v>
      </c>
      <c r="M90" s="14">
        <f t="shared" si="54"/>
        <v>0.31387083333333332</v>
      </c>
      <c r="N90" s="14">
        <f t="shared" si="54"/>
        <v>0.30545</v>
      </c>
      <c r="O90" s="14">
        <f t="shared" si="54"/>
        <v>0.25075000000000003</v>
      </c>
      <c r="P90" s="14">
        <f t="shared" si="54"/>
        <v>0.18260000000000001</v>
      </c>
      <c r="Q90" s="14">
        <f t="shared" si="54"/>
        <v>0.12850416666666667</v>
      </c>
      <c r="R90" s="14">
        <f t="shared" si="54"/>
        <v>9.1983333333333334E-2</v>
      </c>
      <c r="S90" s="14">
        <f t="shared" si="54"/>
        <v>8.4937500000000013E-2</v>
      </c>
      <c r="T90" s="14">
        <f t="shared" si="54"/>
        <v>7.8541666666666662E-2</v>
      </c>
      <c r="U90" s="14">
        <f t="shared" si="54"/>
        <v>7.2720833333333332E-2</v>
      </c>
      <c r="V90" s="14">
        <f t="shared" si="54"/>
        <v>6.74125E-2</v>
      </c>
      <c r="W90" s="14">
        <f t="shared" si="54"/>
        <v>5.0500000000000003E-2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(1)Ge[l]</v>
      </c>
      <c r="F91" s="14">
        <f t="shared" ref="F91" si="55">F15*$C$78</f>
        <v>1.1496250000000002E-16</v>
      </c>
      <c r="G91" s="14">
        <f t="shared" ref="G91:BR91" si="56">G15*$C$78</f>
        <v>2.4010000000000001E-13</v>
      </c>
      <c r="H91" s="14">
        <f t="shared" si="56"/>
        <v>4.2016666666666669E-11</v>
      </c>
      <c r="I91" s="14">
        <f t="shared" si="56"/>
        <v>1.7360416666666668E-9</v>
      </c>
      <c r="J91" s="14">
        <f t="shared" si="56"/>
        <v>2.8727083333333335E-8</v>
      </c>
      <c r="K91" s="14">
        <f t="shared" si="56"/>
        <v>5.2158333333333339E-8</v>
      </c>
      <c r="L91" s="14">
        <f t="shared" si="56"/>
        <v>9.145833333333334E-8</v>
      </c>
      <c r="M91" s="14">
        <f t="shared" si="56"/>
        <v>1.5530833333333335E-7</v>
      </c>
      <c r="N91" s="14">
        <f t="shared" si="56"/>
        <v>2.5607916666666664E-7</v>
      </c>
      <c r="O91" s="14">
        <f t="shared" si="56"/>
        <v>1.4708750000000001E-6</v>
      </c>
      <c r="P91" s="14">
        <f t="shared" si="56"/>
        <v>6.1366666666666666E-6</v>
      </c>
      <c r="Q91" s="14">
        <f t="shared" si="56"/>
        <v>2.0268750000000001E-5</v>
      </c>
      <c r="R91" s="14">
        <f t="shared" si="56"/>
        <v>5.6558333333333344E-5</v>
      </c>
      <c r="S91" s="14">
        <f t="shared" si="56"/>
        <v>7.1683333333333332E-5</v>
      </c>
      <c r="T91" s="14">
        <f t="shared" si="56"/>
        <v>9.0304166666666682E-5</v>
      </c>
      <c r="U91" s="14">
        <f t="shared" si="56"/>
        <v>1.13175E-4</v>
      </c>
      <c r="V91" s="14">
        <f t="shared" si="56"/>
        <v>1.4123750000000001E-4</v>
      </c>
      <c r="W91" s="14">
        <f t="shared" si="56"/>
        <v>3.3353750000000002E-4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(1)Se[l]</v>
      </c>
      <c r="F92" s="14">
        <f t="shared" ref="F92" si="57">F16*$C$78</f>
        <v>1</v>
      </c>
      <c r="G92" s="14">
        <f t="shared" ref="G92:BR92" si="58">G16*$C$78</f>
        <v>1</v>
      </c>
      <c r="H92" s="14">
        <f t="shared" si="58"/>
        <v>1</v>
      </c>
      <c r="I92" s="14">
        <f t="shared" si="58"/>
        <v>0.99975000000000003</v>
      </c>
      <c r="J92" s="14">
        <f t="shared" si="58"/>
        <v>0.9973333333333334</v>
      </c>
      <c r="K92" s="14">
        <f t="shared" si="58"/>
        <v>0.99575000000000002</v>
      </c>
      <c r="L92" s="14">
        <f t="shared" si="58"/>
        <v>0.99341666666666673</v>
      </c>
      <c r="M92" s="14">
        <f t="shared" si="58"/>
        <v>0.99025000000000007</v>
      </c>
      <c r="N92" s="14">
        <f t="shared" si="58"/>
        <v>0.98604166666666671</v>
      </c>
      <c r="O92" s="14">
        <f t="shared" si="58"/>
        <v>0.95837500000000009</v>
      </c>
      <c r="P92" s="14">
        <f t="shared" si="58"/>
        <v>0.92237500000000017</v>
      </c>
      <c r="Q92" s="14">
        <f t="shared" si="58"/>
        <v>0.88679166666666664</v>
      </c>
      <c r="R92" s="14">
        <f t="shared" si="58"/>
        <v>0.8404166666666667</v>
      </c>
      <c r="S92" s="14">
        <f t="shared" si="58"/>
        <v>0.82433333333333336</v>
      </c>
      <c r="T92" s="14">
        <f t="shared" si="58"/>
        <v>0.80558333333333343</v>
      </c>
      <c r="U92" s="14">
        <f t="shared" si="58"/>
        <v>0.78383333333333338</v>
      </c>
      <c r="V92" s="14">
        <f t="shared" si="58"/>
        <v>0.75879166666666664</v>
      </c>
      <c r="W92" s="14">
        <f t="shared" si="58"/>
        <v>0.62704166666666672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>
        <f t="shared" ref="F93" si="59">F17*$C$78</f>
        <v>1</v>
      </c>
      <c r="G93" s="14">
        <f t="shared" ref="G93:BR93" si="60">G17*$C$78</f>
        <v>1</v>
      </c>
      <c r="H93" s="14">
        <f t="shared" si="60"/>
        <v>1</v>
      </c>
      <c r="I93" s="14">
        <f t="shared" si="60"/>
        <v>1</v>
      </c>
      <c r="J93" s="14">
        <f t="shared" si="60"/>
        <v>1</v>
      </c>
      <c r="K93" s="14">
        <f t="shared" si="60"/>
        <v>1</v>
      </c>
      <c r="L93" s="14">
        <f t="shared" si="60"/>
        <v>1</v>
      </c>
      <c r="M93" s="14">
        <f t="shared" si="60"/>
        <v>1</v>
      </c>
      <c r="N93" s="14">
        <f t="shared" si="60"/>
        <v>1</v>
      </c>
      <c r="O93" s="14">
        <f t="shared" si="60"/>
        <v>1</v>
      </c>
      <c r="P93" s="14">
        <f t="shared" si="60"/>
        <v>1</v>
      </c>
      <c r="Q93" s="14">
        <f t="shared" si="60"/>
        <v>1</v>
      </c>
      <c r="R93" s="14">
        <f t="shared" si="60"/>
        <v>0.99995833333333339</v>
      </c>
      <c r="S93" s="14">
        <f t="shared" si="60"/>
        <v>0.99991666666666679</v>
      </c>
      <c r="T93" s="14">
        <f t="shared" si="60"/>
        <v>0.99991666666666679</v>
      </c>
      <c r="U93" s="14">
        <f t="shared" si="60"/>
        <v>0.99987500000000007</v>
      </c>
      <c r="V93" s="14">
        <f t="shared" si="60"/>
        <v>0.99987500000000007</v>
      </c>
      <c r="W93" s="14">
        <f t="shared" si="60"/>
        <v>0.9996666666666667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-77.583333333333343</v>
      </c>
      <c r="G94" s="14">
        <f t="shared" ref="G94:BR94" si="62">G18*$C$78</f>
        <v>-77.625</v>
      </c>
      <c r="H94" s="14">
        <f t="shared" si="62"/>
        <v>-78</v>
      </c>
      <c r="I94" s="14">
        <f t="shared" si="62"/>
        <v>-78.5</v>
      </c>
      <c r="J94" s="14">
        <f t="shared" si="62"/>
        <v>-79.041666666666671</v>
      </c>
      <c r="K94" s="14">
        <f t="shared" si="62"/>
        <v>-79.208333333333343</v>
      </c>
      <c r="L94" s="14">
        <f t="shared" si="62"/>
        <v>-79.375000000000014</v>
      </c>
      <c r="M94" s="14">
        <f t="shared" si="62"/>
        <v>-79.541666666666671</v>
      </c>
      <c r="N94" s="14">
        <f t="shared" si="62"/>
        <v>-79.708333333333329</v>
      </c>
      <c r="O94" s="14">
        <f t="shared" si="62"/>
        <v>-80.416666666666671</v>
      </c>
      <c r="P94" s="14">
        <f t="shared" si="62"/>
        <v>-81.125</v>
      </c>
      <c r="Q94" s="14">
        <f t="shared" si="62"/>
        <v>-81.791666666666671</v>
      </c>
      <c r="R94" s="14">
        <f t="shared" si="62"/>
        <v>-82.458333333333329</v>
      </c>
      <c r="S94" s="14">
        <f t="shared" si="62"/>
        <v>-82.625</v>
      </c>
      <c r="T94" s="14">
        <f t="shared" si="62"/>
        <v>-82.791666666666671</v>
      </c>
      <c r="U94" s="14">
        <f t="shared" si="62"/>
        <v>-83.000000000000014</v>
      </c>
      <c r="V94" s="14">
        <f t="shared" si="62"/>
        <v>-83.166666666666671</v>
      </c>
      <c r="W94" s="14">
        <f t="shared" si="62"/>
        <v>-83.916666666666671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-27.570833333333336</v>
      </c>
      <c r="G95" s="14">
        <f t="shared" ref="G95:BR95" si="64">G19*$C$78</f>
        <v>-29.620833333333337</v>
      </c>
      <c r="H95" s="14">
        <f t="shared" si="64"/>
        <v>-31.450000000000003</v>
      </c>
      <c r="I95" s="14">
        <f t="shared" si="64"/>
        <v>-33.091666666666669</v>
      </c>
      <c r="J95" s="14">
        <f t="shared" si="64"/>
        <v>-34.604166666666671</v>
      </c>
      <c r="K95" s="14">
        <f t="shared" si="64"/>
        <v>-34.983333333333341</v>
      </c>
      <c r="L95" s="14">
        <f t="shared" si="64"/>
        <v>-35.362500000000004</v>
      </c>
      <c r="M95" s="14">
        <f t="shared" si="64"/>
        <v>-35.75833333333334</v>
      </c>
      <c r="N95" s="14">
        <f t="shared" si="64"/>
        <v>-36.166666666666671</v>
      </c>
      <c r="O95" s="14">
        <f t="shared" si="64"/>
        <v>-38.045833333333334</v>
      </c>
      <c r="P95" s="14">
        <f t="shared" si="64"/>
        <v>-40.279166666666669</v>
      </c>
      <c r="Q95" s="14">
        <f t="shared" si="64"/>
        <v>-42.583333333333336</v>
      </c>
      <c r="R95" s="14">
        <f t="shared" si="64"/>
        <v>-44.750000000000007</v>
      </c>
      <c r="S95" s="14">
        <f t="shared" si="64"/>
        <v>-45.25</v>
      </c>
      <c r="T95" s="14">
        <f t="shared" si="64"/>
        <v>-45.750000000000007</v>
      </c>
      <c r="U95" s="14">
        <f t="shared" si="64"/>
        <v>-46.25</v>
      </c>
      <c r="V95" s="14">
        <f t="shared" si="64"/>
        <v>-46.708333333333343</v>
      </c>
      <c r="W95" s="14">
        <f t="shared" si="64"/>
        <v>-48.375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-120.79166666666667</v>
      </c>
      <c r="G96" s="14">
        <f t="shared" ref="G96:BR96" si="66">G20*$C$78</f>
        <v>-101.66666666666667</v>
      </c>
      <c r="H96" s="14">
        <f t="shared" si="66"/>
        <v>-89.166666666666671</v>
      </c>
      <c r="I96" s="14">
        <f t="shared" si="66"/>
        <v>-80.5</v>
      </c>
      <c r="J96" s="14">
        <f t="shared" si="66"/>
        <v>-74.166666666666671</v>
      </c>
      <c r="K96" s="14">
        <f t="shared" si="66"/>
        <v>-72.833333333333343</v>
      </c>
      <c r="L96" s="14">
        <f t="shared" si="66"/>
        <v>-71.625000000000014</v>
      </c>
      <c r="M96" s="14">
        <f t="shared" si="66"/>
        <v>-70.458333333333343</v>
      </c>
      <c r="N96" s="14">
        <f t="shared" si="66"/>
        <v>-69.375</v>
      </c>
      <c r="O96" s="14">
        <f t="shared" si="66"/>
        <v>-65.625</v>
      </c>
      <c r="P96" s="14">
        <f t="shared" si="66"/>
        <v>-62.583333333333336</v>
      </c>
      <c r="Q96" s="14">
        <f t="shared" si="66"/>
        <v>-60.166666666666671</v>
      </c>
      <c r="R96" s="14">
        <f t="shared" si="66"/>
        <v>-58.083333333333336</v>
      </c>
      <c r="S96" s="14">
        <f t="shared" si="66"/>
        <v>-57.625000000000007</v>
      </c>
      <c r="T96" s="14">
        <f t="shared" si="66"/>
        <v>-57.125000000000007</v>
      </c>
      <c r="U96" s="14">
        <f t="shared" si="66"/>
        <v>-56.666666666666671</v>
      </c>
      <c r="V96" s="14">
        <f t="shared" si="66"/>
        <v>-56.166666666666671</v>
      </c>
      <c r="W96" s="14">
        <f t="shared" si="66"/>
        <v>-54.166666666666671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-20.983333333333334</v>
      </c>
      <c r="G97" s="14">
        <f t="shared" ref="G97:BR97" si="69">G21*$C$78</f>
        <v>-22.450000000000003</v>
      </c>
      <c r="H97" s="14">
        <f t="shared" si="69"/>
        <v>-24.070833333333336</v>
      </c>
      <c r="I97" s="14">
        <f t="shared" si="69"/>
        <v>-25.670833333333334</v>
      </c>
      <c r="J97" s="14">
        <f t="shared" si="69"/>
        <v>-27.187500000000004</v>
      </c>
      <c r="K97" s="14">
        <f t="shared" si="69"/>
        <v>-27.55</v>
      </c>
      <c r="L97" s="14">
        <f t="shared" si="69"/>
        <v>-27.908333333333339</v>
      </c>
      <c r="M97" s="14">
        <f t="shared" si="69"/>
        <v>-28.254166666666666</v>
      </c>
      <c r="N97" s="14">
        <f t="shared" si="69"/>
        <v>-28.6</v>
      </c>
      <c r="O97" s="14">
        <f t="shared" si="69"/>
        <v>-29.895833333333336</v>
      </c>
      <c r="P97" s="14">
        <f t="shared" si="69"/>
        <v>-31.091666666666669</v>
      </c>
      <c r="Q97" s="14">
        <f t="shared" si="69"/>
        <v>-32.237500000000004</v>
      </c>
      <c r="R97" s="14">
        <f t="shared" si="69"/>
        <v>-33.375</v>
      </c>
      <c r="S97" s="14">
        <f t="shared" si="69"/>
        <v>-33.666666666666671</v>
      </c>
      <c r="T97" s="14">
        <f t="shared" si="69"/>
        <v>-33.966666666666669</v>
      </c>
      <c r="U97" s="14">
        <f t="shared" si="69"/>
        <v>-34.275000000000006</v>
      </c>
      <c r="V97" s="14">
        <f t="shared" si="69"/>
        <v>-34.591666666666669</v>
      </c>
      <c r="W97" s="14">
        <f t="shared" si="69"/>
        <v>-36.00416666666667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64"/>
      <c r="B113" s="164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884.4</v>
      </c>
      <c r="T113" s="4">
        <f t="shared" si="92"/>
        <v>900.9</v>
      </c>
      <c r="U113" s="4">
        <f t="shared" si="92"/>
        <v>917.4</v>
      </c>
      <c r="V113" s="4">
        <f t="shared" si="92"/>
        <v>933.9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-16.443579721250011</v>
      </c>
      <c r="G114" s="46">
        <f t="shared" ref="G114:AL114" ca="1" si="93">G$113*$B$2*SUMPRODUCT(G$90:G$92,G$56:G$58)/1000</f>
        <v>-21.878779734416526</v>
      </c>
      <c r="H114" s="46">
        <f t="shared" ca="1" si="93"/>
        <v>-27.945669896205448</v>
      </c>
      <c r="I114" s="46">
        <f t="shared" ca="1" si="93"/>
        <v>-34.501100489162965</v>
      </c>
      <c r="J114" s="46">
        <f t="shared" ca="1" si="93"/>
        <v>-41.257069272064449</v>
      </c>
      <c r="K114" s="46">
        <f t="shared" ca="1" si="93"/>
        <v>-42.88923709105017</v>
      </c>
      <c r="L114" s="46">
        <f t="shared" ca="1" si="93"/>
        <v>-44.453889236528468</v>
      </c>
      <c r="M114" s="46">
        <f t="shared" ca="1" si="93"/>
        <v>-45.919366869986732</v>
      </c>
      <c r="N114" s="46">
        <f t="shared" ca="1" si="93"/>
        <v>-47.265175487910007</v>
      </c>
      <c r="O114" s="46">
        <f t="shared" ca="1" si="93"/>
        <v>-51.030478076239199</v>
      </c>
      <c r="P114" s="46">
        <f t="shared" ca="1" si="93"/>
        <v>-52.899920141373094</v>
      </c>
      <c r="Q114" s="46">
        <f t="shared" ca="1" si="93"/>
        <v>-54.497260490312961</v>
      </c>
      <c r="R114" s="46">
        <f t="shared" ca="1" si="93"/>
        <v>-55.705374720586384</v>
      </c>
      <c r="S114" s="46">
        <f t="shared" ca="1" si="93"/>
        <v>-55.767950300192872</v>
      </c>
      <c r="T114" s="46">
        <f t="shared" ca="1" si="93"/>
        <v>-55.660210323341509</v>
      </c>
      <c r="U114" s="46">
        <f t="shared" ca="1" si="93"/>
        <v>-55.3509744191525</v>
      </c>
      <c r="V114" s="46">
        <f t="shared" ca="1" si="93"/>
        <v>-54.79765187659504</v>
      </c>
      <c r="W114" s="46">
        <f t="shared" ca="1" si="93"/>
        <v>-49.961065808506248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-35.23353905750001</v>
      </c>
      <c r="G115" s="14">
        <f t="shared" ref="G115:AL115" ca="1" si="94">G$113*$B$2*SUMPRODUCT(G$80:G$88,G$46:G$54)/1000</f>
        <v>-43.784822160029918</v>
      </c>
      <c r="H115" s="14">
        <f t="shared" ca="1" si="94"/>
        <v>-52.569922880384013</v>
      </c>
      <c r="I115" s="14">
        <f t="shared" ca="1" si="94"/>
        <v>-61.535450262694134</v>
      </c>
      <c r="J115" s="14">
        <f t="shared" ca="1" si="94"/>
        <v>-70.648203120812326</v>
      </c>
      <c r="K115" s="14">
        <f t="shared" ca="1" si="94"/>
        <v>-72.97055809813574</v>
      </c>
      <c r="L115" s="14">
        <f t="shared" ca="1" si="94"/>
        <v>-75.302140110645183</v>
      </c>
      <c r="M115" s="14">
        <f t="shared" ca="1" si="94"/>
        <v>-77.643020310305047</v>
      </c>
      <c r="N115" s="14">
        <f t="shared" ca="1" si="94"/>
        <v>-79.99332473955505</v>
      </c>
      <c r="O115" s="14">
        <f t="shared" ca="1" si="94"/>
        <v>-89.555563854604202</v>
      </c>
      <c r="P115" s="14">
        <f t="shared" ca="1" si="94"/>
        <v>-99.349086677892316</v>
      </c>
      <c r="Q115" s="14">
        <f t="shared" ca="1" si="94"/>
        <v>-109.60244726316544</v>
      </c>
      <c r="R115" s="14">
        <f t="shared" ca="1" si="94"/>
        <v>-121.22204985156478</v>
      </c>
      <c r="S115" s="14">
        <f t="shared" ca="1" si="94"/>
        <v>-124.550378265585</v>
      </c>
      <c r="T115" s="14">
        <f t="shared" ca="1" si="94"/>
        <v>-128.09905737840728</v>
      </c>
      <c r="U115" s="14">
        <f t="shared" ca="1" si="94"/>
        <v>-131.98281838083557</v>
      </c>
      <c r="V115" s="14">
        <f t="shared" ca="1" si="94"/>
        <v>-136.10928018281376</v>
      </c>
      <c r="W115" s="14">
        <f t="shared" ca="1" si="94"/>
        <v>-156.17156457022224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-51.677118778750021</v>
      </c>
      <c r="G116" s="14">
        <f t="shared" ca="1" si="95"/>
        <v>-65.663601894446444</v>
      </c>
      <c r="H116" s="14">
        <f t="shared" ca="1" si="95"/>
        <v>-80.515592776589457</v>
      </c>
      <c r="I116" s="14">
        <f t="shared" ca="1" si="95"/>
        <v>-96.036550751857106</v>
      </c>
      <c r="J116" s="14">
        <f t="shared" ca="1" si="95"/>
        <v>-111.90527239287678</v>
      </c>
      <c r="K116" s="14">
        <f t="shared" ca="1" si="95"/>
        <v>-115.85979518918592</v>
      </c>
      <c r="L116" s="14">
        <f t="shared" ca="1" si="95"/>
        <v>-119.75602934717365</v>
      </c>
      <c r="M116" s="14">
        <f t="shared" ca="1" si="95"/>
        <v>-123.56238718029178</v>
      </c>
      <c r="N116" s="14">
        <f t="shared" ca="1" si="95"/>
        <v>-127.25850022746505</v>
      </c>
      <c r="O116" s="14">
        <f t="shared" ca="1" si="95"/>
        <v>-140.58604193084341</v>
      </c>
      <c r="P116" s="14">
        <f t="shared" ca="1" si="95"/>
        <v>-152.24900681926542</v>
      </c>
      <c r="Q116" s="14">
        <f t="shared" ca="1" si="95"/>
        <v>-164.09970775347841</v>
      </c>
      <c r="R116" s="14">
        <f t="shared" ca="1" si="95"/>
        <v>-176.92742457215115</v>
      </c>
      <c r="S116" s="14">
        <f t="shared" ca="1" si="95"/>
        <v>-180.31832856577788</v>
      </c>
      <c r="T116" s="14">
        <f t="shared" ca="1" si="95"/>
        <v>-183.7592677017488</v>
      </c>
      <c r="U116" s="14">
        <f t="shared" ca="1" si="95"/>
        <v>-187.33379279998806</v>
      </c>
      <c r="V116" s="14">
        <f t="shared" ca="1" si="95"/>
        <v>-190.9069320594088</v>
      </c>
      <c r="W116" s="14">
        <f t="shared" ca="1" si="95"/>
        <v>-206.13263037872849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884.4</v>
      </c>
      <c r="T122" s="20">
        <f ca="1"/>
        <v>900.9</v>
      </c>
      <c r="U122" s="55">
        <f ca="1"/>
        <v>917.4</v>
      </c>
      <c r="V122" s="56">
        <f ca="1"/>
        <v>933.9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-16.443579721250011</v>
      </c>
      <c r="G123" s="47">
        <f ca="1"/>
        <v>-21.878779734416526</v>
      </c>
      <c r="H123" s="47">
        <f ca="1"/>
        <v>-27.945669896205448</v>
      </c>
      <c r="I123" s="47">
        <f ca="1"/>
        <v>-34.501100489162965</v>
      </c>
      <c r="J123" s="47">
        <f ca="1"/>
        <v>-41.257069272064449</v>
      </c>
      <c r="K123" s="47">
        <f ca="1"/>
        <v>-42.88923709105017</v>
      </c>
      <c r="L123" s="47">
        <f ca="1"/>
        <v>-44.453889236528468</v>
      </c>
      <c r="M123" s="47">
        <f ca="1"/>
        <v>-45.919366869986732</v>
      </c>
      <c r="N123" s="47">
        <f ca="1"/>
        <v>-47.265175487910007</v>
      </c>
      <c r="O123" s="47">
        <f ca="1"/>
        <v>-51.030478076239199</v>
      </c>
      <c r="P123" s="47">
        <f ca="1"/>
        <v>-52.899920141373094</v>
      </c>
      <c r="Q123" s="47">
        <f ca="1"/>
        <v>-54.497260490312961</v>
      </c>
      <c r="R123" s="47">
        <f ca="1"/>
        <v>-55.705374720586384</v>
      </c>
      <c r="S123" s="47">
        <f ca="1"/>
        <v>-55.767950300192872</v>
      </c>
      <c r="T123" s="47">
        <f ca="1"/>
        <v>-55.660210323341509</v>
      </c>
      <c r="U123" s="47">
        <f ca="1"/>
        <v>-55.3509744191525</v>
      </c>
      <c r="V123" s="47">
        <f ca="1"/>
        <v>-54.79765187659504</v>
      </c>
      <c r="W123" s="47">
        <f ca="1"/>
        <v>-49.961065808506248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-35.23353905750001</v>
      </c>
      <c r="G124" s="47">
        <f ca="1"/>
        <v>-43.784822160029918</v>
      </c>
      <c r="H124" s="47">
        <f ca="1"/>
        <v>-52.569922880384013</v>
      </c>
      <c r="I124" s="47">
        <f ca="1"/>
        <v>-61.535450262694134</v>
      </c>
      <c r="J124" s="47">
        <f ca="1"/>
        <v>-70.648203120812326</v>
      </c>
      <c r="K124" s="47">
        <f ca="1"/>
        <v>-72.97055809813574</v>
      </c>
      <c r="L124" s="47">
        <f ca="1"/>
        <v>-75.302140110645183</v>
      </c>
      <c r="M124" s="47">
        <f ca="1"/>
        <v>-77.643020310305047</v>
      </c>
      <c r="N124" s="47">
        <f ca="1"/>
        <v>-79.99332473955505</v>
      </c>
      <c r="O124" s="47">
        <f ca="1"/>
        <v>-89.555563854604202</v>
      </c>
      <c r="P124" s="47">
        <f ca="1"/>
        <v>-99.349086677892316</v>
      </c>
      <c r="Q124" s="47">
        <f ca="1"/>
        <v>-109.60244726316544</v>
      </c>
      <c r="R124" s="47">
        <f ca="1"/>
        <v>-121.22204985156478</v>
      </c>
      <c r="S124" s="47">
        <f ca="1"/>
        <v>-124.550378265585</v>
      </c>
      <c r="T124" s="47">
        <f ca="1"/>
        <v>-128.09905737840728</v>
      </c>
      <c r="U124" s="47">
        <f ca="1"/>
        <v>-131.98281838083557</v>
      </c>
      <c r="V124" s="47">
        <f ca="1"/>
        <v>-136.10928018281376</v>
      </c>
      <c r="W124" s="47">
        <f ca="1"/>
        <v>-156.17156457022224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-51.677118778750021</v>
      </c>
      <c r="G125" s="47">
        <f ca="1"/>
        <v>-65.663601894446444</v>
      </c>
      <c r="H125" s="47">
        <f ca="1"/>
        <v>-80.515592776589457</v>
      </c>
      <c r="I125" s="47">
        <f ca="1"/>
        <v>-96.036550751857106</v>
      </c>
      <c r="J125" s="47">
        <f ca="1"/>
        <v>-111.90527239287678</v>
      </c>
      <c r="K125" s="47">
        <f ca="1"/>
        <v>-115.85979518918592</v>
      </c>
      <c r="L125" s="47">
        <f ca="1"/>
        <v>-119.75602934717365</v>
      </c>
      <c r="M125" s="47">
        <f ca="1"/>
        <v>-123.56238718029178</v>
      </c>
      <c r="N125" s="47">
        <f ca="1"/>
        <v>-127.25850022746505</v>
      </c>
      <c r="O125" s="47">
        <f ca="1"/>
        <v>-140.58604193084341</v>
      </c>
      <c r="P125" s="47">
        <f ca="1"/>
        <v>-152.24900681926542</v>
      </c>
      <c r="Q125" s="47">
        <f ca="1"/>
        <v>-164.09970775347841</v>
      </c>
      <c r="R125" s="47">
        <f ca="1"/>
        <v>-176.92742457215115</v>
      </c>
      <c r="S125" s="47">
        <f ca="1"/>
        <v>-180.31832856577788</v>
      </c>
      <c r="T125" s="47">
        <f ca="1"/>
        <v>-183.7592677017488</v>
      </c>
      <c r="U125" s="47">
        <f ca="1"/>
        <v>-187.33379279998806</v>
      </c>
      <c r="V125" s="47">
        <f ca="1"/>
        <v>-190.9069320594088</v>
      </c>
      <c r="W125" s="47">
        <f ca="1"/>
        <v>-206.13263037872849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sheetPr codeName="Лист9"/>
  <dimension ref="A1:S20"/>
  <sheetViews>
    <sheetView zoomScaleNormal="100" workbookViewId="0">
      <selection activeCell="D26" sqref="D26"/>
    </sheetView>
  </sheetViews>
  <sheetFormatPr defaultRowHeight="21" x14ac:dyDescent="0.35"/>
  <cols>
    <col min="1" max="16384" width="8.7265625" style="107"/>
  </cols>
  <sheetData>
    <row r="1" spans="1:19" x14ac:dyDescent="0.35">
      <c r="A1" s="151" t="s">
        <v>281</v>
      </c>
      <c r="B1" s="152">
        <v>273.10000000000002</v>
      </c>
      <c r="C1" s="153">
        <v>339.2</v>
      </c>
      <c r="D1" s="154">
        <v>405.3</v>
      </c>
      <c r="E1" s="152">
        <v>471.4</v>
      </c>
      <c r="F1" s="153">
        <v>537.5</v>
      </c>
      <c r="G1" s="154">
        <v>554</v>
      </c>
      <c r="H1" s="152">
        <v>570.5</v>
      </c>
      <c r="I1" s="154">
        <v>587</v>
      </c>
      <c r="J1" s="154">
        <v>603.5</v>
      </c>
      <c r="K1" s="152">
        <v>669.6</v>
      </c>
      <c r="L1" s="153">
        <v>735.7</v>
      </c>
      <c r="M1" s="154">
        <v>801.8</v>
      </c>
      <c r="N1" s="152">
        <v>867.8</v>
      </c>
      <c r="O1" s="153">
        <v>884.4</v>
      </c>
      <c r="P1" s="154">
        <v>900.9</v>
      </c>
      <c r="Q1" s="152">
        <v>917.4</v>
      </c>
      <c r="R1" s="153">
        <v>933.9</v>
      </c>
      <c r="S1" s="154">
        <v>1000</v>
      </c>
    </row>
    <row r="2" spans="1:19" x14ac:dyDescent="0.35">
      <c r="A2" s="156" t="s">
        <v>55</v>
      </c>
      <c r="B2" s="109">
        <v>9.9387999999999995E-26</v>
      </c>
      <c r="C2" s="109">
        <v>1.5045999999999999E-19</v>
      </c>
      <c r="D2" s="109">
        <v>1.7271E-15</v>
      </c>
      <c r="E2" s="108">
        <v>1.2328999999999999E-12</v>
      </c>
      <c r="F2" s="109">
        <v>1.5763E-10</v>
      </c>
      <c r="G2" s="109">
        <v>4.3720999999999998E-10</v>
      </c>
      <c r="H2" s="108">
        <v>1.1393E-9</v>
      </c>
      <c r="I2" s="109">
        <v>2.806E-9</v>
      </c>
      <c r="J2" s="109">
        <v>6.5664E-9</v>
      </c>
      <c r="K2" s="108">
        <v>1.282E-7</v>
      </c>
      <c r="L2" s="109">
        <v>1.4329000000000001E-6</v>
      </c>
      <c r="M2" s="109">
        <v>1.0231000000000001E-5</v>
      </c>
      <c r="N2" s="108">
        <v>5.0269999999999998E-5</v>
      </c>
      <c r="O2" s="109">
        <v>7.0932999999999993E-5</v>
      </c>
      <c r="P2" s="109">
        <v>9.7984000000000002E-5</v>
      </c>
      <c r="Q2" s="108">
        <v>1.3247000000000001E-4</v>
      </c>
      <c r="R2" s="109">
        <v>1.7519000000000001E-4</v>
      </c>
      <c r="S2" s="109">
        <v>4.2492000000000002E-4</v>
      </c>
    </row>
    <row r="3" spans="1:19" x14ac:dyDescent="0.35">
      <c r="A3" s="157" t="s">
        <v>53</v>
      </c>
      <c r="B3" s="113">
        <v>7.4601999999999996E-24</v>
      </c>
      <c r="C3" s="113">
        <v>2.8153E-18</v>
      </c>
      <c r="D3" s="113">
        <v>1.1891E-14</v>
      </c>
      <c r="E3" s="112">
        <v>3.9741999999999998E-12</v>
      </c>
      <c r="F3" s="113">
        <v>2.7957E-10</v>
      </c>
      <c r="G3" s="113">
        <v>6.8085999999999996E-10</v>
      </c>
      <c r="H3" s="112">
        <v>1.5683000000000001E-9</v>
      </c>
      <c r="I3" s="113">
        <v>3.4353999999999999E-9</v>
      </c>
      <c r="J3" s="113">
        <v>7.1922E-9</v>
      </c>
      <c r="K3" s="112">
        <v>9.4655999999999997E-8</v>
      </c>
      <c r="L3" s="113">
        <v>7.6041000000000002E-7</v>
      </c>
      <c r="M3" s="113">
        <v>4.0706999999999998E-6</v>
      </c>
      <c r="N3" s="112">
        <v>1.5328E-5</v>
      </c>
      <c r="O3" s="113">
        <v>2.0248999999999999E-5</v>
      </c>
      <c r="P3" s="113">
        <v>2.6168000000000001E-5</v>
      </c>
      <c r="Q3" s="112">
        <v>3.3056000000000003E-5</v>
      </c>
      <c r="R3" s="113">
        <v>4.0778000000000002E-5</v>
      </c>
      <c r="S3" s="113">
        <v>7.2832999999999999E-5</v>
      </c>
    </row>
    <row r="4" spans="1:19" x14ac:dyDescent="0.35">
      <c r="A4" s="157" t="s">
        <v>54</v>
      </c>
      <c r="B4" s="113">
        <v>1.5364E-20</v>
      </c>
      <c r="C4" s="113">
        <v>1.8971E-15</v>
      </c>
      <c r="D4" s="113">
        <v>3.5781999999999998E-12</v>
      </c>
      <c r="E4" s="112">
        <v>6.4725000000000001E-10</v>
      </c>
      <c r="F4" s="113">
        <v>2.8028999999999999E-8</v>
      </c>
      <c r="G4" s="113">
        <v>6.1410000000000005E-8</v>
      </c>
      <c r="H4" s="112">
        <v>1.2793999999999999E-7</v>
      </c>
      <c r="I4" s="113">
        <v>2.5474999999999997E-7</v>
      </c>
      <c r="J4" s="113">
        <v>4.8709999999999996E-7</v>
      </c>
      <c r="K4" s="112">
        <v>4.6495000000000001E-6</v>
      </c>
      <c r="L4" s="113">
        <v>2.8532000000000001E-5</v>
      </c>
      <c r="M4" s="113">
        <v>1.2056E-4</v>
      </c>
      <c r="N4" s="112">
        <v>3.6353999999999998E-4</v>
      </c>
      <c r="O4" s="113">
        <v>4.5412000000000002E-4</v>
      </c>
      <c r="P4" s="113">
        <v>5.5436999999999999E-4</v>
      </c>
      <c r="Q4" s="112">
        <v>6.6051E-4</v>
      </c>
      <c r="R4" s="113">
        <v>7.6690000000000005E-4</v>
      </c>
      <c r="S4" s="113">
        <v>1.0428E-3</v>
      </c>
    </row>
    <row r="5" spans="1:19" x14ac:dyDescent="0.35">
      <c r="A5" s="151" t="s">
        <v>453</v>
      </c>
      <c r="B5" s="111">
        <v>4.2081E-18</v>
      </c>
      <c r="C5" s="111">
        <v>7.4831000000000004E-14</v>
      </c>
      <c r="D5" s="111">
        <v>3.6091999999999999E-11</v>
      </c>
      <c r="E5" s="110">
        <v>2.3598000000000001E-9</v>
      </c>
      <c r="F5" s="111">
        <v>4.6335999999999999E-8</v>
      </c>
      <c r="G5" s="111">
        <v>8.5566E-8</v>
      </c>
      <c r="H5" s="110">
        <v>1.5162E-7</v>
      </c>
      <c r="I5" s="111">
        <v>2.5895999999999998E-7</v>
      </c>
      <c r="J5" s="111">
        <v>4.2805999999999998E-7</v>
      </c>
      <c r="K5" s="110">
        <v>2.4436000000000002E-6</v>
      </c>
      <c r="L5" s="111">
        <v>9.7746999999999998E-6</v>
      </c>
      <c r="M5" s="111">
        <v>2.8551000000000002E-5</v>
      </c>
      <c r="N5" s="110">
        <v>6.1595999999999998E-5</v>
      </c>
      <c r="O5" s="111">
        <v>7.0921999999999996E-5</v>
      </c>
      <c r="P5" s="111">
        <v>7.9795000000000004E-5</v>
      </c>
      <c r="Q5" s="110">
        <v>8.7564000000000004E-5</v>
      </c>
      <c r="R5" s="111">
        <v>9.3523999999999994E-5</v>
      </c>
      <c r="S5" s="111">
        <v>8.8998000000000004E-5</v>
      </c>
    </row>
    <row r="6" spans="1:19" x14ac:dyDescent="0.35">
      <c r="A6" s="151" t="s">
        <v>62</v>
      </c>
      <c r="B6" s="110">
        <v>2.5756999999999999E-19</v>
      </c>
      <c r="C6" s="111">
        <v>8.0127999999999996E-15</v>
      </c>
      <c r="D6" s="111">
        <v>5.3042E-12</v>
      </c>
      <c r="E6" s="110">
        <v>4.1952000000000002E-10</v>
      </c>
      <c r="F6" s="111">
        <v>9.2809000000000001E-9</v>
      </c>
      <c r="G6" s="111">
        <v>1.7529000000000001E-8</v>
      </c>
      <c r="H6" s="110">
        <v>3.1701E-8</v>
      </c>
      <c r="I6" s="111">
        <v>5.5158999999999998E-8</v>
      </c>
      <c r="J6" s="111">
        <v>9.2738999999999994E-8</v>
      </c>
      <c r="K6" s="110">
        <v>5.5980999999999998E-7</v>
      </c>
      <c r="L6" s="111">
        <v>2.3292000000000001E-6</v>
      </c>
      <c r="M6" s="111">
        <v>6.9472000000000002E-6</v>
      </c>
      <c r="N6" s="110">
        <v>1.4926000000000001E-5</v>
      </c>
      <c r="O6" s="111">
        <v>1.7073000000000001E-5</v>
      </c>
      <c r="P6" s="111">
        <v>1.9029E-5</v>
      </c>
      <c r="Q6" s="110">
        <v>2.0619E-5</v>
      </c>
      <c r="R6" s="111">
        <v>2.1664000000000001E-5</v>
      </c>
      <c r="S6" s="111">
        <v>1.8456000000000001E-5</v>
      </c>
    </row>
    <row r="7" spans="1:19" x14ac:dyDescent="0.35">
      <c r="A7" s="157" t="s">
        <v>83</v>
      </c>
      <c r="B7" s="112">
        <v>3.3026999999999999E-21</v>
      </c>
      <c r="C7" s="113">
        <v>1.6072E-16</v>
      </c>
      <c r="D7" s="113">
        <v>1.3554E-13</v>
      </c>
      <c r="E7" s="112">
        <v>1.2296E-11</v>
      </c>
      <c r="F7" s="113">
        <v>2.9451E-10</v>
      </c>
      <c r="G7" s="113">
        <v>5.6417000000000003E-10</v>
      </c>
      <c r="H7" s="112">
        <v>1.0331000000000001E-9</v>
      </c>
      <c r="I7" s="113">
        <v>1.8175E-9</v>
      </c>
      <c r="J7" s="113">
        <v>3.0862E-9</v>
      </c>
      <c r="K7" s="112">
        <v>1.9218E-8</v>
      </c>
      <c r="L7" s="113">
        <v>8.1506000000000002E-8</v>
      </c>
      <c r="M7" s="113">
        <v>2.4408E-7</v>
      </c>
      <c r="N7" s="112">
        <v>5.1481999999999995E-7</v>
      </c>
      <c r="O7" s="113">
        <v>5.8316000000000004E-7</v>
      </c>
      <c r="P7" s="113">
        <v>6.4188000000000003E-7</v>
      </c>
      <c r="Q7" s="112">
        <v>6.8467E-7</v>
      </c>
      <c r="R7" s="113">
        <v>7.0564000000000001E-7</v>
      </c>
      <c r="S7" s="113">
        <v>5.3252000000000001E-7</v>
      </c>
    </row>
    <row r="8" spans="1:19" x14ac:dyDescent="0.35">
      <c r="A8" s="157" t="s">
        <v>56</v>
      </c>
      <c r="B8" s="112">
        <v>1.9396E-20</v>
      </c>
      <c r="C8" s="113">
        <v>2.2908000000000001E-15</v>
      </c>
      <c r="D8" s="113">
        <v>5.2058999999999999E-12</v>
      </c>
      <c r="E8" s="112">
        <v>1.2344E-9</v>
      </c>
      <c r="F8" s="113">
        <v>7.1705999999999994E-8</v>
      </c>
      <c r="G8" s="113">
        <v>1.6901999999999999E-7</v>
      </c>
      <c r="H8" s="112">
        <v>3.7846999999999997E-7</v>
      </c>
      <c r="I8" s="113">
        <v>8.0902000000000003E-7</v>
      </c>
      <c r="J8" s="113">
        <v>1.658E-6</v>
      </c>
      <c r="K8" s="112">
        <v>2.0523999999999999E-5</v>
      </c>
      <c r="L8" s="113">
        <v>1.6003999999999999E-4</v>
      </c>
      <c r="M8" s="113">
        <v>8.6118999999999996E-4</v>
      </c>
      <c r="N8" s="112">
        <v>3.4196000000000001E-3</v>
      </c>
      <c r="O8" s="113">
        <v>4.6267000000000001E-3</v>
      </c>
      <c r="P8" s="113">
        <v>6.1583000000000002E-3</v>
      </c>
      <c r="Q8" s="112">
        <v>8.0640999999999994E-3</v>
      </c>
      <c r="R8" s="113">
        <v>1.0387E-2</v>
      </c>
      <c r="S8" s="113">
        <v>2.4101999999999998E-2</v>
      </c>
    </row>
    <row r="9" spans="1:19" x14ac:dyDescent="0.35">
      <c r="A9" s="151" t="s">
        <v>2</v>
      </c>
      <c r="B9" s="110">
        <v>0</v>
      </c>
      <c r="C9" s="111">
        <v>4.0774000000000003E-31</v>
      </c>
      <c r="D9" s="111">
        <v>2.7787999999999998E-25</v>
      </c>
      <c r="E9" s="110">
        <v>4.1880999999999999E-21</v>
      </c>
      <c r="F9" s="111">
        <v>5.7633E-18</v>
      </c>
      <c r="G9" s="111">
        <v>2.675E-17</v>
      </c>
      <c r="H9" s="112">
        <v>1.1357999999999999E-16</v>
      </c>
      <c r="I9" s="113">
        <v>4.4463999999999996E-16</v>
      </c>
      <c r="J9" s="113">
        <v>1.6164E-15</v>
      </c>
      <c r="K9" s="110">
        <v>1.5063000000000001E-13</v>
      </c>
      <c r="L9" s="111">
        <v>6.2403000000000004E-12</v>
      </c>
      <c r="M9" s="111">
        <v>1.3806000000000001E-10</v>
      </c>
      <c r="N9" s="110">
        <v>1.8693000000000002E-9</v>
      </c>
      <c r="O9" s="111">
        <v>3.3617000000000001E-9</v>
      </c>
      <c r="P9" s="111">
        <v>5.9062000000000001E-9</v>
      </c>
      <c r="Q9" s="110">
        <v>1.0147E-8</v>
      </c>
      <c r="R9" s="111">
        <v>1.7061E-8</v>
      </c>
      <c r="S9" s="111">
        <v>1.1103999999999999E-7</v>
      </c>
    </row>
    <row r="10" spans="1:19" x14ac:dyDescent="0.35">
      <c r="A10" s="157" t="s">
        <v>1</v>
      </c>
      <c r="B10" s="112">
        <v>0.2</v>
      </c>
      <c r="C10" s="113">
        <v>0.2</v>
      </c>
      <c r="D10" s="113">
        <v>0.2</v>
      </c>
      <c r="E10" s="113">
        <v>0.2</v>
      </c>
      <c r="F10" s="113">
        <v>0.2</v>
      </c>
      <c r="G10" s="113">
        <v>0.2</v>
      </c>
      <c r="H10" s="112">
        <v>0.2</v>
      </c>
      <c r="I10" s="113">
        <v>0.2</v>
      </c>
      <c r="J10" s="113">
        <v>0.2</v>
      </c>
      <c r="K10" s="112">
        <v>0.2</v>
      </c>
      <c r="L10" s="113">
        <v>0.2</v>
      </c>
      <c r="M10" s="113">
        <v>0.2</v>
      </c>
      <c r="N10" s="112">
        <v>0.2</v>
      </c>
      <c r="O10" s="113">
        <v>0.2</v>
      </c>
      <c r="P10" s="113">
        <v>0.2</v>
      </c>
      <c r="Q10" s="112">
        <v>0.2</v>
      </c>
      <c r="R10" s="113">
        <v>0.2</v>
      </c>
      <c r="S10" s="113">
        <v>0.2</v>
      </c>
    </row>
    <row r="11" spans="1:19" x14ac:dyDescent="0.35">
      <c r="A11" s="157" t="s">
        <v>57</v>
      </c>
      <c r="B11" s="112">
        <v>2.8965E-11</v>
      </c>
      <c r="C11" s="113">
        <v>2.9957000000000001E-8</v>
      </c>
      <c r="D11" s="113">
        <v>2.7615000000000002E-6</v>
      </c>
      <c r="E11" s="113">
        <v>6.4657000000000001E-5</v>
      </c>
      <c r="F11" s="113">
        <v>6.3871000000000002E-4</v>
      </c>
      <c r="G11" s="113">
        <v>1.0211E-3</v>
      </c>
      <c r="H11" s="112">
        <v>1.5726E-3</v>
      </c>
      <c r="I11" s="113">
        <v>2.3354999999999999E-3</v>
      </c>
      <c r="J11" s="113">
        <v>3.3457999999999999E-3</v>
      </c>
      <c r="K11" s="112">
        <v>9.9100000000000004E-3</v>
      </c>
      <c r="L11" s="113">
        <v>1.8088E-2</v>
      </c>
      <c r="M11" s="113">
        <v>2.4579E-2</v>
      </c>
      <c r="N11" s="112">
        <v>2.8962000000000002E-2</v>
      </c>
      <c r="O11" s="113">
        <v>2.9807E-2</v>
      </c>
      <c r="P11" s="113">
        <v>3.0575000000000001E-2</v>
      </c>
      <c r="Q11" s="112">
        <v>3.1274000000000003E-2</v>
      </c>
      <c r="R11" s="113">
        <v>3.1911000000000002E-2</v>
      </c>
      <c r="S11" s="113">
        <v>3.3939999999999998E-2</v>
      </c>
    </row>
    <row r="12" spans="1:19" x14ac:dyDescent="0.35">
      <c r="A12" s="151" t="s">
        <v>70</v>
      </c>
      <c r="B12" s="110">
        <v>0.08</v>
      </c>
      <c r="C12" s="111">
        <v>0.08</v>
      </c>
      <c r="D12" s="111">
        <v>7.9993999999999996E-2</v>
      </c>
      <c r="E12" s="111">
        <v>7.9870999999999998E-2</v>
      </c>
      <c r="F12" s="111">
        <v>7.8723000000000001E-2</v>
      </c>
      <c r="G12" s="111">
        <v>7.7958E-2</v>
      </c>
      <c r="H12" s="111">
        <v>7.6855000000000007E-2</v>
      </c>
      <c r="I12" s="111">
        <v>7.5328999999999993E-2</v>
      </c>
      <c r="J12" s="111">
        <v>7.3307999999999998E-2</v>
      </c>
      <c r="K12" s="110">
        <v>6.0179999999999997E-2</v>
      </c>
      <c r="L12" s="111">
        <v>4.3824000000000002E-2</v>
      </c>
      <c r="M12" s="111">
        <v>3.0841E-2</v>
      </c>
      <c r="N12" s="110">
        <v>2.2075999999999998E-2</v>
      </c>
      <c r="O12" s="111">
        <v>2.0385E-2</v>
      </c>
      <c r="P12" s="111">
        <v>1.8849999999999999E-2</v>
      </c>
      <c r="Q12" s="110">
        <v>1.7453E-2</v>
      </c>
      <c r="R12" s="111">
        <v>1.6178999999999999E-2</v>
      </c>
      <c r="S12" s="111">
        <v>1.2120000000000001E-2</v>
      </c>
    </row>
    <row r="13" spans="1:19" x14ac:dyDescent="0.35">
      <c r="A13" s="151" t="s">
        <v>451</v>
      </c>
      <c r="B13" s="110">
        <v>2.7591000000000001E-17</v>
      </c>
      <c r="C13" s="111">
        <v>5.7623999999999998E-14</v>
      </c>
      <c r="D13" s="111">
        <v>1.0083999999999999E-11</v>
      </c>
      <c r="E13" s="111">
        <v>4.1665E-10</v>
      </c>
      <c r="F13" s="111">
        <v>6.8945000000000001E-9</v>
      </c>
      <c r="G13" s="111">
        <v>1.2518E-8</v>
      </c>
      <c r="H13" s="110">
        <v>2.1950000000000001E-8</v>
      </c>
      <c r="I13" s="111">
        <v>3.7274E-8</v>
      </c>
      <c r="J13" s="111">
        <v>6.1458999999999995E-8</v>
      </c>
      <c r="K13" s="110">
        <v>3.5301000000000001E-7</v>
      </c>
      <c r="L13" s="111">
        <v>1.4727999999999999E-6</v>
      </c>
      <c r="M13" s="111">
        <v>4.8644999999999998E-6</v>
      </c>
      <c r="N13" s="110">
        <v>1.3574000000000001E-5</v>
      </c>
      <c r="O13" s="111">
        <v>1.7204E-5</v>
      </c>
      <c r="P13" s="111">
        <v>2.1673000000000001E-5</v>
      </c>
      <c r="Q13" s="110">
        <v>2.7161999999999998E-5</v>
      </c>
      <c r="R13" s="111">
        <v>3.3896999999999997E-5</v>
      </c>
      <c r="S13" s="111">
        <v>8.0049000000000006E-5</v>
      </c>
    </row>
    <row r="14" spans="1:19" x14ac:dyDescent="0.35">
      <c r="A14" s="157" t="s">
        <v>452</v>
      </c>
      <c r="B14" s="112">
        <v>0.24</v>
      </c>
      <c r="C14" s="113">
        <v>0.24</v>
      </c>
      <c r="D14" s="113">
        <v>0.24</v>
      </c>
      <c r="E14" s="112">
        <v>0.23993999999999999</v>
      </c>
      <c r="F14" s="113">
        <v>0.23935999999999999</v>
      </c>
      <c r="G14" s="113">
        <v>0.23898</v>
      </c>
      <c r="H14" s="112">
        <v>0.23841999999999999</v>
      </c>
      <c r="I14" s="113">
        <v>0.23766000000000001</v>
      </c>
      <c r="J14" s="113">
        <v>0.23665</v>
      </c>
      <c r="K14" s="112">
        <v>0.23000999999999999</v>
      </c>
      <c r="L14" s="113">
        <v>0.22137000000000001</v>
      </c>
      <c r="M14" s="113">
        <v>0.21282999999999999</v>
      </c>
      <c r="N14" s="112">
        <v>0.20169999999999999</v>
      </c>
      <c r="O14" s="113">
        <v>0.19783999999999999</v>
      </c>
      <c r="P14" s="113">
        <v>0.19334000000000001</v>
      </c>
      <c r="Q14" s="112">
        <v>0.18812000000000001</v>
      </c>
      <c r="R14" s="113">
        <v>0.18210999999999999</v>
      </c>
      <c r="S14" s="113">
        <v>0.15049000000000001</v>
      </c>
    </row>
    <row r="15" spans="1:19" x14ac:dyDescent="0.35">
      <c r="A15" s="151" t="s">
        <v>63</v>
      </c>
      <c r="B15" s="110">
        <v>0.24</v>
      </c>
      <c r="C15" s="111">
        <v>0.24</v>
      </c>
      <c r="D15" s="111">
        <v>0.24</v>
      </c>
      <c r="E15" s="110">
        <v>0.24</v>
      </c>
      <c r="F15" s="111">
        <v>0.24</v>
      </c>
      <c r="G15" s="111">
        <v>0.24</v>
      </c>
      <c r="H15" s="110">
        <v>0.24</v>
      </c>
      <c r="I15" s="111">
        <v>0.24</v>
      </c>
      <c r="J15" s="111">
        <v>0.24</v>
      </c>
      <c r="K15" s="110">
        <v>0.24</v>
      </c>
      <c r="L15" s="111">
        <v>0.24</v>
      </c>
      <c r="M15" s="111">
        <v>0.24</v>
      </c>
      <c r="N15" s="110">
        <v>0.23999000000000001</v>
      </c>
      <c r="O15" s="111">
        <v>0.23998</v>
      </c>
      <c r="P15" s="111">
        <v>0.23998</v>
      </c>
      <c r="Q15" s="110">
        <v>0.23996999999999999</v>
      </c>
      <c r="R15" s="111">
        <v>0.23996999999999999</v>
      </c>
      <c r="S15" s="111">
        <v>0.23991999999999999</v>
      </c>
    </row>
    <row r="16" spans="1:19" x14ac:dyDescent="0.35">
      <c r="A16" s="151" t="s">
        <v>49</v>
      </c>
      <c r="B16" s="110">
        <v>-18.62</v>
      </c>
      <c r="C16" s="111">
        <v>-18.63</v>
      </c>
      <c r="D16" s="111">
        <v>-18.72</v>
      </c>
      <c r="E16" s="110">
        <v>-18.84</v>
      </c>
      <c r="F16" s="111">
        <v>-18.97</v>
      </c>
      <c r="G16" s="111">
        <v>-19.010000000000002</v>
      </c>
      <c r="H16" s="110">
        <v>-19.05</v>
      </c>
      <c r="I16" s="111">
        <v>-19.09</v>
      </c>
      <c r="J16" s="111">
        <v>-19.13</v>
      </c>
      <c r="K16" s="110">
        <v>-19.3</v>
      </c>
      <c r="L16" s="111">
        <v>-19.47</v>
      </c>
      <c r="M16" s="111">
        <v>-19.63</v>
      </c>
      <c r="N16" s="110">
        <v>-19.79</v>
      </c>
      <c r="O16" s="111">
        <v>-19.829999999999998</v>
      </c>
      <c r="P16" s="111">
        <v>-19.87</v>
      </c>
      <c r="Q16" s="110">
        <v>-19.920000000000002</v>
      </c>
      <c r="R16" s="111">
        <v>-19.96</v>
      </c>
      <c r="S16" s="111">
        <v>-20.14</v>
      </c>
    </row>
    <row r="17" spans="1:19" x14ac:dyDescent="0.35">
      <c r="A17" s="151" t="s">
        <v>74</v>
      </c>
      <c r="B17" s="110">
        <v>-6.617</v>
      </c>
      <c r="C17" s="111">
        <v>-7.109</v>
      </c>
      <c r="D17" s="111">
        <v>-7.548</v>
      </c>
      <c r="E17" s="110">
        <v>-7.9420000000000002</v>
      </c>
      <c r="F17" s="111">
        <v>-8.3049999999999997</v>
      </c>
      <c r="G17" s="111">
        <v>-8.3960000000000008</v>
      </c>
      <c r="H17" s="110">
        <v>-8.4870000000000001</v>
      </c>
      <c r="I17" s="111">
        <v>-8.5820000000000007</v>
      </c>
      <c r="J17" s="111">
        <v>-8.68</v>
      </c>
      <c r="K17" s="110">
        <v>-9.1310000000000002</v>
      </c>
      <c r="L17" s="111">
        <v>-9.6669999999999998</v>
      </c>
      <c r="M17" s="111">
        <v>-10.220000000000001</v>
      </c>
      <c r="N17" s="110">
        <v>-10.74</v>
      </c>
      <c r="O17" s="111">
        <v>-10.86</v>
      </c>
      <c r="P17" s="111">
        <v>-10.98</v>
      </c>
      <c r="Q17" s="110">
        <v>-11.1</v>
      </c>
      <c r="R17" s="111">
        <v>-11.21</v>
      </c>
      <c r="S17" s="111">
        <v>-11.61</v>
      </c>
    </row>
    <row r="18" spans="1:19" x14ac:dyDescent="0.35">
      <c r="A18" s="151" t="s">
        <v>75</v>
      </c>
      <c r="B18" s="110">
        <v>-28.99</v>
      </c>
      <c r="C18" s="111">
        <v>-24.4</v>
      </c>
      <c r="D18" s="111">
        <v>-21.4</v>
      </c>
      <c r="E18" s="110">
        <v>-19.32</v>
      </c>
      <c r="F18" s="111">
        <v>-17.8</v>
      </c>
      <c r="G18" s="111">
        <v>-17.48</v>
      </c>
      <c r="H18" s="110">
        <v>-17.190000000000001</v>
      </c>
      <c r="I18" s="111">
        <v>-16.91</v>
      </c>
      <c r="J18" s="111">
        <v>-16.649999999999999</v>
      </c>
      <c r="K18" s="110">
        <v>-15.75</v>
      </c>
      <c r="L18" s="111">
        <v>-15.02</v>
      </c>
      <c r="M18" s="111">
        <v>-14.44</v>
      </c>
      <c r="N18" s="110">
        <v>-13.94</v>
      </c>
      <c r="O18" s="111">
        <v>-13.83</v>
      </c>
      <c r="P18" s="111">
        <v>-13.71</v>
      </c>
      <c r="Q18" s="110">
        <v>-13.6</v>
      </c>
      <c r="R18" s="111">
        <v>-13.48</v>
      </c>
      <c r="S18" s="111">
        <v>-13</v>
      </c>
    </row>
    <row r="19" spans="1:19" x14ac:dyDescent="0.35">
      <c r="A19" s="151" t="s">
        <v>58</v>
      </c>
      <c r="B19" s="110">
        <v>-5.0359999999999996</v>
      </c>
      <c r="C19" s="111">
        <v>-5.3879999999999999</v>
      </c>
      <c r="D19" s="111">
        <v>-5.7770000000000001</v>
      </c>
      <c r="E19" s="110">
        <v>-6.1609999999999996</v>
      </c>
      <c r="F19" s="111">
        <v>-6.5250000000000004</v>
      </c>
      <c r="G19" s="111">
        <v>-6.6120000000000001</v>
      </c>
      <c r="H19" s="110">
        <v>-6.6980000000000004</v>
      </c>
      <c r="I19" s="111">
        <v>-6.7809999999999997</v>
      </c>
      <c r="J19" s="111">
        <v>-6.8639999999999999</v>
      </c>
      <c r="K19" s="110">
        <v>-7.1749999999999998</v>
      </c>
      <c r="L19" s="111">
        <v>-7.4619999999999997</v>
      </c>
      <c r="M19" s="111">
        <v>-7.7370000000000001</v>
      </c>
      <c r="N19" s="110">
        <v>-8.01</v>
      </c>
      <c r="O19" s="111">
        <v>-8.08</v>
      </c>
      <c r="P19" s="111">
        <v>-8.1519999999999992</v>
      </c>
      <c r="Q19" s="110">
        <v>-8.2260000000000009</v>
      </c>
      <c r="R19" s="111">
        <v>-8.3019999999999996</v>
      </c>
      <c r="S19" s="111">
        <v>-8.641</v>
      </c>
    </row>
    <row r="20" spans="1:19" x14ac:dyDescent="0.35">
      <c r="A20" s="155" t="s">
        <v>51</v>
      </c>
      <c r="B20" s="114">
        <v>0.2</v>
      </c>
      <c r="C20" s="115">
        <v>0.2</v>
      </c>
      <c r="D20" s="115">
        <v>0.2</v>
      </c>
      <c r="E20" s="114">
        <v>0.20005999999999999</v>
      </c>
      <c r="F20" s="115">
        <v>0.20064000000000001</v>
      </c>
      <c r="G20" s="115">
        <v>0.20102</v>
      </c>
      <c r="H20" s="114">
        <v>0.20157</v>
      </c>
      <c r="I20" s="115">
        <v>0.20233999999999999</v>
      </c>
      <c r="J20" s="115">
        <v>0.20335</v>
      </c>
      <c r="K20" s="114">
        <v>0.20993999999999999</v>
      </c>
      <c r="L20" s="115">
        <v>0.21829000000000001</v>
      </c>
      <c r="M20" s="115">
        <v>0.22561</v>
      </c>
      <c r="N20" s="114">
        <v>0.23289000000000001</v>
      </c>
      <c r="O20" s="115">
        <v>0.23507</v>
      </c>
      <c r="P20" s="115">
        <v>0.23751</v>
      </c>
      <c r="Q20" s="114">
        <v>0.24027000000000001</v>
      </c>
      <c r="R20" s="115">
        <v>0.24340000000000001</v>
      </c>
      <c r="S20" s="115">
        <v>0.25968999999999998</v>
      </c>
    </row>
  </sheetData>
  <conditionalFormatting sqref="B1:S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4" zoomScale="85" zoomScaleNormal="85" zoomScaleSheetLayoutView="25" workbookViewId="0">
      <selection activeCell="CF15" sqref="CF15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66" t="s">
        <v>24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  <c r="BL1" s="166"/>
      <c r="BM1" s="166"/>
      <c r="BN1" s="166"/>
      <c r="BO1" s="166"/>
      <c r="BP1" s="166"/>
      <c r="BQ1" s="166"/>
      <c r="BR1" s="166"/>
      <c r="BS1" s="166"/>
      <c r="BT1" s="166"/>
      <c r="BU1" s="166"/>
      <c r="BV1" s="166"/>
      <c r="BW1" s="166"/>
      <c r="BX1" s="166"/>
      <c r="BY1" s="166"/>
      <c r="BZ1" s="166"/>
      <c r="CA1" s="166"/>
      <c r="CB1" s="166"/>
      <c r="CC1" s="166"/>
      <c r="CD1" s="166"/>
      <c r="CE1" s="166"/>
      <c r="CF1" s="166"/>
      <c r="CG1" s="166"/>
      <c r="CH1" s="166"/>
      <c r="CI1" s="166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161" t="s">
        <v>108</v>
      </c>
      <c r="F3" s="161">
        <v>273.10000000000002</v>
      </c>
      <c r="G3" s="161">
        <v>339.2</v>
      </c>
      <c r="H3" s="161">
        <v>405.3</v>
      </c>
      <c r="I3" s="161">
        <v>471.4</v>
      </c>
      <c r="J3" s="161">
        <v>537.5</v>
      </c>
      <c r="K3" s="161">
        <v>603.5</v>
      </c>
      <c r="L3" s="161">
        <v>669.6</v>
      </c>
      <c r="M3" s="161">
        <v>686.1</v>
      </c>
      <c r="N3" s="161">
        <v>702.7</v>
      </c>
      <c r="O3" s="161">
        <v>719.2</v>
      </c>
      <c r="P3" s="161">
        <v>735.7</v>
      </c>
      <c r="Q3" s="161">
        <v>752.2</v>
      </c>
      <c r="R3" s="161">
        <v>768.7</v>
      </c>
      <c r="S3" s="161">
        <v>785.2</v>
      </c>
      <c r="T3" s="161">
        <v>801.8</v>
      </c>
      <c r="U3" s="161">
        <v>818.3</v>
      </c>
      <c r="V3" s="161">
        <v>834.8</v>
      </c>
      <c r="W3" s="161">
        <v>851.3</v>
      </c>
      <c r="X3" s="161">
        <v>867.8</v>
      </c>
      <c r="Y3" s="161">
        <v>884.4</v>
      </c>
      <c r="Z3" s="161">
        <v>900.9</v>
      </c>
      <c r="AA3" s="161">
        <v>917.4</v>
      </c>
      <c r="AB3" s="161">
        <v>933.9</v>
      </c>
      <c r="AC3" s="161">
        <v>950.4</v>
      </c>
      <c r="AD3" s="161">
        <v>967</v>
      </c>
      <c r="AE3" s="161">
        <v>983.5</v>
      </c>
      <c r="AF3" s="161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160" t="s">
        <v>59</v>
      </c>
      <c r="F4" s="117">
        <v>0.08</v>
      </c>
      <c r="G4" s="118">
        <v>0.08</v>
      </c>
      <c r="H4" s="118">
        <v>0.08</v>
      </c>
      <c r="I4" s="117">
        <v>0.08</v>
      </c>
      <c r="J4" s="118">
        <v>0.08</v>
      </c>
      <c r="K4" s="118">
        <v>0.08</v>
      </c>
      <c r="L4" s="117">
        <v>0.08</v>
      </c>
      <c r="M4" s="118">
        <v>7.9999000000000001E-2</v>
      </c>
      <c r="N4" s="118">
        <v>7.9995999999999998E-2</v>
      </c>
      <c r="O4" s="117">
        <v>7.9987000000000003E-2</v>
      </c>
      <c r="P4" s="118">
        <v>7.9964999999999994E-2</v>
      </c>
      <c r="Q4" s="118">
        <v>7.9903000000000002E-2</v>
      </c>
      <c r="R4" s="117">
        <v>7.9735E-2</v>
      </c>
      <c r="S4" s="118">
        <v>7.9269999999999993E-2</v>
      </c>
      <c r="T4" s="118">
        <v>2.6608E-2</v>
      </c>
      <c r="U4" s="117">
        <v>8.0177000000000001E-10</v>
      </c>
      <c r="V4" s="118">
        <v>0</v>
      </c>
      <c r="W4" s="118">
        <v>0</v>
      </c>
      <c r="X4" s="117">
        <v>0</v>
      </c>
      <c r="Y4" s="118">
        <v>0</v>
      </c>
      <c r="Z4" s="118">
        <v>0</v>
      </c>
      <c r="AA4" s="117">
        <v>0</v>
      </c>
      <c r="AB4" s="118">
        <v>0</v>
      </c>
      <c r="AC4" s="118">
        <v>0</v>
      </c>
      <c r="AD4" s="117">
        <v>0</v>
      </c>
      <c r="AE4" s="118">
        <v>0</v>
      </c>
      <c r="AF4" s="118">
        <v>0</v>
      </c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159" t="s">
        <v>60</v>
      </c>
      <c r="F5" s="121">
        <v>0.08</v>
      </c>
      <c r="G5" s="122">
        <v>0.08</v>
      </c>
      <c r="H5" s="122">
        <v>0.08</v>
      </c>
      <c r="I5" s="121">
        <v>0.08</v>
      </c>
      <c r="J5" s="122">
        <v>0.08</v>
      </c>
      <c r="K5" s="122">
        <v>0.08</v>
      </c>
      <c r="L5" s="121">
        <v>0.08</v>
      </c>
      <c r="M5" s="122">
        <v>0.08</v>
      </c>
      <c r="N5" s="122">
        <v>0.08</v>
      </c>
      <c r="O5" s="121">
        <v>0.08</v>
      </c>
      <c r="P5" s="122">
        <v>0.08</v>
      </c>
      <c r="Q5" s="122">
        <v>0.08</v>
      </c>
      <c r="R5" s="121">
        <v>0.08</v>
      </c>
      <c r="S5" s="122">
        <v>0.08</v>
      </c>
      <c r="T5" s="122">
        <v>0.08</v>
      </c>
      <c r="U5" s="121">
        <v>0.08</v>
      </c>
      <c r="V5" s="122">
        <v>0.08</v>
      </c>
      <c r="W5" s="122">
        <v>0.08</v>
      </c>
      <c r="X5" s="121">
        <v>0.08</v>
      </c>
      <c r="Y5" s="122">
        <v>0.08</v>
      </c>
      <c r="Z5" s="122">
        <v>0.08</v>
      </c>
      <c r="AA5" s="121">
        <v>0.08</v>
      </c>
      <c r="AB5" s="122">
        <v>0.08</v>
      </c>
      <c r="AC5" s="122">
        <v>0.08</v>
      </c>
      <c r="AD5" s="121">
        <v>0.08</v>
      </c>
      <c r="AE5" s="122">
        <v>0.08</v>
      </c>
      <c r="AF5" s="122">
        <v>0.08</v>
      </c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125" t="s">
        <v>457</v>
      </c>
      <c r="F6" s="119">
        <v>4.9375999999999996E-25</v>
      </c>
      <c r="G6" s="120">
        <v>7.4673000000000001E-20</v>
      </c>
      <c r="H6" s="120">
        <v>5.5003999999999996E-16</v>
      </c>
      <c r="I6" s="119">
        <v>9.7494000000000008E-13</v>
      </c>
      <c r="J6" s="120">
        <v>1.0045E-12</v>
      </c>
      <c r="K6" s="120">
        <v>7.9579000000000003E-12</v>
      </c>
      <c r="L6" s="119">
        <v>2.1801000000000001E-11</v>
      </c>
      <c r="M6" s="120">
        <v>1.2671E-11</v>
      </c>
      <c r="N6" s="120">
        <v>1.0052E-11</v>
      </c>
      <c r="O6" s="119">
        <v>4.0657000000000003E-12</v>
      </c>
      <c r="P6" s="120">
        <v>4.4733000000000002E-13</v>
      </c>
      <c r="Q6" s="120">
        <v>2.1728999999999999E-14</v>
      </c>
      <c r="R6" s="119">
        <v>4.2598000000000001E-17</v>
      </c>
      <c r="S6" s="120">
        <v>1.5291000000000001E-25</v>
      </c>
      <c r="T6" s="120">
        <v>0</v>
      </c>
      <c r="U6" s="119">
        <v>1.2903000000000001E-13</v>
      </c>
      <c r="V6" s="120">
        <v>4.8346999999999998E-29</v>
      </c>
      <c r="W6" s="120">
        <v>1.5977E-27</v>
      </c>
      <c r="X6" s="119">
        <v>1.4320000000000001E-17</v>
      </c>
      <c r="Y6" s="120">
        <v>2.7873000000000001E-13</v>
      </c>
      <c r="Z6" s="120">
        <v>6.3231000000000006E-11</v>
      </c>
      <c r="AA6" s="119">
        <v>1.9245000000000001E-9</v>
      </c>
      <c r="AB6" s="120">
        <v>1.2782999999999999E-8</v>
      </c>
      <c r="AC6" s="120">
        <v>4.1088999999999998E-8</v>
      </c>
      <c r="AD6" s="119">
        <v>6.7513000000000004E-8</v>
      </c>
      <c r="AE6" s="120">
        <v>8.3327000000000002E-8</v>
      </c>
      <c r="AF6" s="120">
        <v>1.0955E-7</v>
      </c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125" t="s">
        <v>86</v>
      </c>
      <c r="F7" s="119">
        <v>0.08</v>
      </c>
      <c r="G7" s="120">
        <v>0.08</v>
      </c>
      <c r="H7" s="120">
        <v>0.08</v>
      </c>
      <c r="I7" s="119">
        <v>0.08</v>
      </c>
      <c r="J7" s="120">
        <v>0.08</v>
      </c>
      <c r="K7" s="120">
        <v>0.08</v>
      </c>
      <c r="L7" s="119">
        <v>0.08</v>
      </c>
      <c r="M7" s="120">
        <v>8.0001000000000003E-2</v>
      </c>
      <c r="N7" s="120">
        <v>8.0004000000000006E-2</v>
      </c>
      <c r="O7" s="119">
        <v>8.0013000000000001E-2</v>
      </c>
      <c r="P7" s="120">
        <v>8.0034999999999995E-2</v>
      </c>
      <c r="Q7" s="120">
        <v>8.0097000000000002E-2</v>
      </c>
      <c r="R7" s="119">
        <v>8.0265000000000003E-2</v>
      </c>
      <c r="S7" s="120">
        <v>8.0729999999999996E-2</v>
      </c>
      <c r="T7" s="120">
        <v>6.4393000000000006E-2</v>
      </c>
      <c r="U7" s="119">
        <v>3.4693000000000002E-2</v>
      </c>
      <c r="V7" s="120">
        <v>8.2036000000000001E-3</v>
      </c>
      <c r="W7" s="120">
        <v>1.3125999999999999E-5</v>
      </c>
      <c r="X7" s="119">
        <v>1.3308E-6</v>
      </c>
      <c r="Y7" s="120">
        <v>4.7973000000000002E-7</v>
      </c>
      <c r="Z7" s="120">
        <v>2.5110000000000002E-7</v>
      </c>
      <c r="AA7" s="119">
        <v>1.5111000000000001E-7</v>
      </c>
      <c r="AB7" s="120">
        <v>6.4052999999999998E-8</v>
      </c>
      <c r="AC7" s="120">
        <v>2.1515999999999999E-8</v>
      </c>
      <c r="AD7" s="119">
        <v>4.2837E-9</v>
      </c>
      <c r="AE7" s="120">
        <v>6.0697000000000002E-10</v>
      </c>
      <c r="AF7" s="120">
        <v>8.8391E-11</v>
      </c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8</v>
      </c>
      <c r="C8" s="41">
        <f t="shared" si="0"/>
        <v>0</v>
      </c>
      <c r="D8" s="41">
        <f t="shared" si="0"/>
        <v>0</v>
      </c>
      <c r="E8" s="125" t="s">
        <v>83</v>
      </c>
      <c r="F8" s="119">
        <v>0</v>
      </c>
      <c r="G8" s="120">
        <v>0</v>
      </c>
      <c r="H8" s="120">
        <v>0</v>
      </c>
      <c r="I8" s="119">
        <v>2.6748999999999999E-36</v>
      </c>
      <c r="J8" s="120">
        <v>3.0363E-28</v>
      </c>
      <c r="K8" s="120">
        <v>1.0451999999999999E-21</v>
      </c>
      <c r="L8" s="119">
        <v>3.0431000000000001E-16</v>
      </c>
      <c r="M8" s="120">
        <v>5.2153000000000002E-15</v>
      </c>
      <c r="N8" s="120">
        <v>8.0465999999999998E-14</v>
      </c>
      <c r="O8" s="119">
        <v>1.1255E-12</v>
      </c>
      <c r="P8" s="120">
        <v>1.4364E-11</v>
      </c>
      <c r="Q8" s="120">
        <v>1.6823E-10</v>
      </c>
      <c r="R8" s="119">
        <v>1.8181E-9</v>
      </c>
      <c r="S8" s="120">
        <v>1.8223E-8</v>
      </c>
      <c r="T8" s="120">
        <v>1.6946999999999999E-7</v>
      </c>
      <c r="U8" s="119">
        <v>8.9558E-8</v>
      </c>
      <c r="V8" s="120">
        <v>4.1245000000000003E-8</v>
      </c>
      <c r="W8" s="120">
        <v>3.6455999999999999E-8</v>
      </c>
      <c r="X8" s="119">
        <v>4.1052000000000003E-8</v>
      </c>
      <c r="Y8" s="120">
        <v>4.4928999999999998E-8</v>
      </c>
      <c r="Z8" s="120">
        <v>4.7641999999999997E-8</v>
      </c>
      <c r="AA8" s="119">
        <v>4.8808000000000003E-8</v>
      </c>
      <c r="AB8" s="120">
        <v>4.8173999999999998E-8</v>
      </c>
      <c r="AC8" s="120">
        <v>4.5698999999999998E-8</v>
      </c>
      <c r="AD8" s="119">
        <v>4.1589999999999997E-8</v>
      </c>
      <c r="AE8" s="120">
        <v>3.6278999999999997E-8</v>
      </c>
      <c r="AF8" s="120">
        <v>3.0336000000000001E-8</v>
      </c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125" t="s">
        <v>62</v>
      </c>
      <c r="F9" s="119">
        <v>0</v>
      </c>
      <c r="G9" s="120">
        <v>0</v>
      </c>
      <c r="H9" s="120">
        <v>0</v>
      </c>
      <c r="I9" s="119">
        <v>1.1043E-31</v>
      </c>
      <c r="J9" s="120">
        <v>1.6944E-24</v>
      </c>
      <c r="K9" s="120">
        <v>1.1347999999999999E-18</v>
      </c>
      <c r="L9" s="119">
        <v>8.3191000000000006E-14</v>
      </c>
      <c r="M9" s="120">
        <v>1.0426E-12</v>
      </c>
      <c r="N9" s="120">
        <v>1.1893E-11</v>
      </c>
      <c r="O9" s="121">
        <v>1.2427E-10</v>
      </c>
      <c r="P9" s="122">
        <v>1.1962000000000001E-9</v>
      </c>
      <c r="Q9" s="122">
        <v>1.0662999999999999E-8</v>
      </c>
      <c r="R9" s="119">
        <v>8.8444999999999996E-8</v>
      </c>
      <c r="S9" s="120">
        <v>6.8591999999999999E-7</v>
      </c>
      <c r="T9" s="120">
        <v>4.9757999999999999E-6</v>
      </c>
      <c r="U9" s="119">
        <v>2.9309000000000002E-6</v>
      </c>
      <c r="V9" s="120">
        <v>1.5286000000000001E-6</v>
      </c>
      <c r="W9" s="120">
        <v>1.409E-6</v>
      </c>
      <c r="X9" s="119">
        <v>1.6036E-6</v>
      </c>
      <c r="Y9" s="120">
        <v>1.7785E-6</v>
      </c>
      <c r="Z9" s="120">
        <v>1.917E-6</v>
      </c>
      <c r="AA9" s="119">
        <v>2.0032000000000001E-6</v>
      </c>
      <c r="AB9" s="120">
        <v>2.0246000000000001E-6</v>
      </c>
      <c r="AC9" s="120">
        <v>1.9750000000000001E-6</v>
      </c>
      <c r="AD9" s="121">
        <v>1.8565999999999999E-6</v>
      </c>
      <c r="AE9" s="122">
        <v>1.6806000000000001E-6</v>
      </c>
      <c r="AF9" s="122">
        <v>1.4651E-6</v>
      </c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159" t="s">
        <v>83</v>
      </c>
      <c r="F10" s="121">
        <v>0</v>
      </c>
      <c r="G10" s="122">
        <v>0</v>
      </c>
      <c r="H10" s="122">
        <v>0</v>
      </c>
      <c r="I10" s="121">
        <v>7.5161000000000002E-28</v>
      </c>
      <c r="J10" s="122">
        <v>1.498E-21</v>
      </c>
      <c r="K10" s="122">
        <v>1.8924999999999999E-16</v>
      </c>
      <c r="L10" s="121">
        <v>3.4079E-12</v>
      </c>
      <c r="M10" s="122">
        <v>3.1061999999999998E-11</v>
      </c>
      <c r="N10" s="122">
        <v>2.6063999999999999E-10</v>
      </c>
      <c r="O10" s="121">
        <v>2.0244000000000002E-9</v>
      </c>
      <c r="P10" s="122">
        <v>1.4628E-8</v>
      </c>
      <c r="Q10" s="122">
        <v>9.879E-8</v>
      </c>
      <c r="R10" s="121">
        <v>6.2628000000000002E-7</v>
      </c>
      <c r="S10" s="122">
        <v>3.7425000000000002E-6</v>
      </c>
      <c r="T10" s="122">
        <v>2.1095E-5</v>
      </c>
      <c r="U10" s="121">
        <v>1.3797E-5</v>
      </c>
      <c r="V10" s="122">
        <v>8.1199E-6</v>
      </c>
      <c r="W10" s="122">
        <v>7.7775999999999999E-6</v>
      </c>
      <c r="X10" s="121">
        <v>8.9170999999999997E-6</v>
      </c>
      <c r="Y10" s="122">
        <v>9.9892999999999994E-6</v>
      </c>
      <c r="Z10" s="122">
        <v>1.0910000000000001E-5</v>
      </c>
      <c r="AA10" s="121">
        <v>1.1593999999999999E-5</v>
      </c>
      <c r="AB10" s="122">
        <v>1.1963999999999999E-5</v>
      </c>
      <c r="AC10" s="122">
        <v>1.1968E-5</v>
      </c>
      <c r="AD10" s="121">
        <v>1.1590000000000001E-5</v>
      </c>
      <c r="AE10" s="122">
        <v>1.0859000000000001E-5</v>
      </c>
      <c r="AF10" s="122">
        <v>9.8454000000000006E-6</v>
      </c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5</v>
      </c>
      <c r="C11" s="41">
        <f t="shared" si="0"/>
        <v>0</v>
      </c>
      <c r="D11" s="41">
        <f t="shared" si="0"/>
        <v>0</v>
      </c>
      <c r="E11" s="159" t="s">
        <v>54</v>
      </c>
      <c r="F11" s="121">
        <v>0</v>
      </c>
      <c r="G11" s="122">
        <v>0</v>
      </c>
      <c r="H11" s="122">
        <v>0</v>
      </c>
      <c r="I11" s="121">
        <v>2.4944999999999998E-25</v>
      </c>
      <c r="J11" s="122">
        <v>1.6046000000000001E-19</v>
      </c>
      <c r="K11" s="122">
        <v>7.7809999999999992E-15</v>
      </c>
      <c r="L11" s="121">
        <v>6.0852000000000006E-11</v>
      </c>
      <c r="M11" s="122">
        <v>4.5725E-10</v>
      </c>
      <c r="N11" s="122">
        <v>3.1799000000000002E-9</v>
      </c>
      <c r="O11" s="121">
        <v>2.0573999999999999E-8</v>
      </c>
      <c r="P11" s="122">
        <v>1.2442E-7</v>
      </c>
      <c r="Q11" s="122">
        <v>7.0643000000000001E-7</v>
      </c>
      <c r="R11" s="121">
        <v>3.7807999999999999E-6</v>
      </c>
      <c r="S11" s="122">
        <v>1.9148999999999999E-5</v>
      </c>
      <c r="T11" s="122">
        <v>9.1887999999999998E-5</v>
      </c>
      <c r="U11" s="121">
        <v>7.2849000000000007E-5</v>
      </c>
      <c r="V11" s="122">
        <v>5.2630000000000003E-5</v>
      </c>
      <c r="W11" s="122">
        <v>5.6802000000000003E-5</v>
      </c>
      <c r="X11" s="121">
        <v>7.0912000000000001E-5</v>
      </c>
      <c r="Y11" s="122">
        <v>8.6483999999999994E-5</v>
      </c>
      <c r="Z11" s="122">
        <v>1.0288E-4</v>
      </c>
      <c r="AA11" s="121">
        <v>1.1919E-4</v>
      </c>
      <c r="AB11" s="122">
        <v>1.3430000000000001E-4</v>
      </c>
      <c r="AC11" s="122">
        <v>1.4698000000000001E-4</v>
      </c>
      <c r="AD11" s="121">
        <v>1.561E-4</v>
      </c>
      <c r="AE11" s="122">
        <v>1.6082E-4</v>
      </c>
      <c r="AF11" s="122">
        <v>1.6075E-4</v>
      </c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4</v>
      </c>
      <c r="C12" s="41">
        <f t="shared" si="0"/>
        <v>0</v>
      </c>
      <c r="D12" s="41">
        <f t="shared" si="0"/>
        <v>0</v>
      </c>
      <c r="E12" s="125" t="s">
        <v>53</v>
      </c>
      <c r="F12" s="119">
        <v>0</v>
      </c>
      <c r="G12" s="120">
        <v>0</v>
      </c>
      <c r="H12" s="120">
        <v>0</v>
      </c>
      <c r="I12" s="119">
        <v>1.8533E-24</v>
      </c>
      <c r="J12" s="120">
        <v>2.8341E-19</v>
      </c>
      <c r="K12" s="120">
        <v>4.1509999999999998E-15</v>
      </c>
      <c r="L12" s="119">
        <v>1.1626000000000001E-11</v>
      </c>
      <c r="M12" s="120">
        <v>6.9022000000000002E-11</v>
      </c>
      <c r="N12" s="120">
        <v>3.8204999999999999E-10</v>
      </c>
      <c r="O12" s="119">
        <v>1.9809000000000001E-9</v>
      </c>
      <c r="P12" s="120">
        <v>9.6631000000000007E-9</v>
      </c>
      <c r="Q12" s="120">
        <v>4.4520999999999999E-8</v>
      </c>
      <c r="R12" s="119">
        <v>1.9446000000000001E-7</v>
      </c>
      <c r="S12" s="120">
        <v>8.0820000000000005E-7</v>
      </c>
      <c r="T12" s="120">
        <v>3.2005000000000001E-6</v>
      </c>
      <c r="U12" s="119">
        <v>2.9851E-6</v>
      </c>
      <c r="V12" s="120">
        <v>2.5724999999999999E-6</v>
      </c>
      <c r="W12" s="120">
        <v>3.0433000000000002E-6</v>
      </c>
      <c r="X12" s="119">
        <v>4.0285999999999999E-6</v>
      </c>
      <c r="Y12" s="120">
        <v>5.2140000000000004E-6</v>
      </c>
      <c r="Z12" s="120">
        <v>6.5911000000000003E-6</v>
      </c>
      <c r="AA12" s="119">
        <v>8.1298999999999999E-6</v>
      </c>
      <c r="AB12" s="120">
        <v>9.7753999999999996E-6</v>
      </c>
      <c r="AC12" s="120">
        <v>1.1449E-5</v>
      </c>
      <c r="AD12" s="119">
        <v>1.3052E-5</v>
      </c>
      <c r="AE12" s="120">
        <v>1.4483E-5</v>
      </c>
      <c r="AF12" s="120">
        <v>1.5645999999999999E-5</v>
      </c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0</v>
      </c>
      <c r="E13" s="159" t="s">
        <v>55</v>
      </c>
      <c r="F13" s="121">
        <v>0</v>
      </c>
      <c r="G13" s="122">
        <v>0</v>
      </c>
      <c r="H13" s="122">
        <v>2.112E-33</v>
      </c>
      <c r="I13" s="121">
        <v>6.9566999999999996E-22</v>
      </c>
      <c r="J13" s="122">
        <v>2.8298000000000001E-17</v>
      </c>
      <c r="K13" s="122">
        <v>1.3693E-13</v>
      </c>
      <c r="L13" s="121">
        <v>1.4777E-10</v>
      </c>
      <c r="M13" s="122">
        <v>7.045E-10</v>
      </c>
      <c r="N13" s="122">
        <v>3.1523E-9</v>
      </c>
      <c r="O13" s="121">
        <v>1.3294999999999999E-8</v>
      </c>
      <c r="P13" s="122">
        <v>5.306E-8</v>
      </c>
      <c r="Q13" s="122">
        <v>2.0111000000000001E-7</v>
      </c>
      <c r="R13" s="121">
        <v>7.2636999999999996E-7</v>
      </c>
      <c r="S13" s="122">
        <v>2.5084E-6</v>
      </c>
      <c r="T13" s="122">
        <v>8.2972000000000008E-6</v>
      </c>
      <c r="U13" s="121">
        <v>9.2112999999999994E-6</v>
      </c>
      <c r="V13" s="122">
        <v>9.5751999999999994E-6</v>
      </c>
      <c r="W13" s="122">
        <v>1.2551000000000001E-5</v>
      </c>
      <c r="X13" s="121">
        <v>1.7802E-5</v>
      </c>
      <c r="Y13" s="122">
        <v>2.4695999999999999E-5</v>
      </c>
      <c r="Z13" s="122">
        <v>3.3497000000000001E-5</v>
      </c>
      <c r="AA13" s="121">
        <v>4.4400999999999997E-5</v>
      </c>
      <c r="AB13" s="122">
        <v>5.7491000000000002E-5</v>
      </c>
      <c r="AC13" s="122">
        <v>7.2685E-5</v>
      </c>
      <c r="AD13" s="121">
        <v>8.9709000000000005E-5</v>
      </c>
      <c r="AE13" s="122">
        <v>1.0809E-4</v>
      </c>
      <c r="AF13" s="122">
        <v>1.272E-4</v>
      </c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2</v>
      </c>
      <c r="C14" s="41">
        <f t="shared" si="0"/>
        <v>0</v>
      </c>
      <c r="D14" s="41">
        <f t="shared" si="0"/>
        <v>0</v>
      </c>
      <c r="E14" s="159" t="s">
        <v>56</v>
      </c>
      <c r="F14" s="121">
        <v>0</v>
      </c>
      <c r="G14" s="122">
        <v>3.4198000000000002E-28</v>
      </c>
      <c r="H14" s="122">
        <v>5.9530000000000002E-24</v>
      </c>
      <c r="I14" s="121">
        <v>8.4280000000000001E-16</v>
      </c>
      <c r="J14" s="122">
        <v>2.2795000000000001E-12</v>
      </c>
      <c r="K14" s="122">
        <v>1.2492E-9</v>
      </c>
      <c r="L14" s="121">
        <v>2.2200999999999999E-7</v>
      </c>
      <c r="M14" s="122">
        <v>7.0592000000000001E-7</v>
      </c>
      <c r="N14" s="122">
        <v>2.1401999999999999E-6</v>
      </c>
      <c r="O14" s="121">
        <v>6.2067999999999996E-6</v>
      </c>
      <c r="P14" s="122">
        <v>1.7269E-5</v>
      </c>
      <c r="Q14" s="122">
        <v>4.6224000000000003E-5</v>
      </c>
      <c r="R14" s="121">
        <v>1.1933E-4</v>
      </c>
      <c r="S14" s="122">
        <v>2.9791000000000003E-4</v>
      </c>
      <c r="T14" s="122">
        <v>7.2048999999999995E-4</v>
      </c>
      <c r="U14" s="121">
        <v>8.3807E-4</v>
      </c>
      <c r="V14" s="122">
        <v>9.3002000000000004E-4</v>
      </c>
      <c r="W14" s="122">
        <v>1.2014E-3</v>
      </c>
      <c r="X14" s="121">
        <v>1.6316E-3</v>
      </c>
      <c r="Y14" s="122">
        <v>2.1779999999999998E-3</v>
      </c>
      <c r="Z14" s="122">
        <v>2.8574E-3</v>
      </c>
      <c r="AA14" s="121">
        <v>3.6838000000000001E-3</v>
      </c>
      <c r="AB14" s="122">
        <v>4.666E-3</v>
      </c>
      <c r="AC14" s="122">
        <v>5.8057999999999998E-3</v>
      </c>
      <c r="AD14" s="121">
        <v>7.0962000000000004E-3</v>
      </c>
      <c r="AE14" s="122">
        <v>8.5207000000000008E-3</v>
      </c>
      <c r="AF14" s="122">
        <v>1.0054E-2</v>
      </c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1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125" t="s">
        <v>1</v>
      </c>
      <c r="F15" s="119">
        <v>0.2</v>
      </c>
      <c r="G15" s="120">
        <v>0.2</v>
      </c>
      <c r="H15" s="120">
        <v>0.2</v>
      </c>
      <c r="I15" s="119">
        <v>0.2</v>
      </c>
      <c r="J15" s="120">
        <v>0.2</v>
      </c>
      <c r="K15" s="120">
        <v>0.2</v>
      </c>
      <c r="L15" s="119">
        <v>0.2</v>
      </c>
      <c r="M15" s="120">
        <v>0.2</v>
      </c>
      <c r="N15" s="120">
        <v>0.2</v>
      </c>
      <c r="O15" s="119">
        <v>0.2</v>
      </c>
      <c r="P15" s="120">
        <v>0.2</v>
      </c>
      <c r="Q15" s="120">
        <v>0.2</v>
      </c>
      <c r="R15" s="119">
        <v>0.2</v>
      </c>
      <c r="S15" s="120">
        <v>0.2</v>
      </c>
      <c r="T15" s="120">
        <v>0.2</v>
      </c>
      <c r="U15" s="119">
        <v>0.2</v>
      </c>
      <c r="V15" s="120">
        <v>0.2</v>
      </c>
      <c r="W15" s="120">
        <v>0.2</v>
      </c>
      <c r="X15" s="119">
        <v>0.2</v>
      </c>
      <c r="Y15" s="120">
        <v>0.2</v>
      </c>
      <c r="Z15" s="120">
        <v>0.2</v>
      </c>
      <c r="AA15" s="119">
        <v>0.2</v>
      </c>
      <c r="AB15" s="120">
        <v>0.2</v>
      </c>
      <c r="AC15" s="120">
        <v>0.2</v>
      </c>
      <c r="AD15" s="119">
        <v>0.2</v>
      </c>
      <c r="AE15" s="120">
        <v>0.2</v>
      </c>
      <c r="AF15" s="120">
        <v>0.2</v>
      </c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1</v>
      </c>
      <c r="D16" s="41">
        <f t="shared" si="0"/>
        <v>0</v>
      </c>
      <c r="E16" s="125" t="s">
        <v>69</v>
      </c>
      <c r="F16" s="119">
        <v>5.8775999999999997E-25</v>
      </c>
      <c r="G16" s="120">
        <v>1.0011000000000001E-19</v>
      </c>
      <c r="H16" s="120">
        <v>1.3326E-15</v>
      </c>
      <c r="I16" s="119">
        <v>4.4144000000000003E-12</v>
      </c>
      <c r="J16" s="120">
        <v>9.6791999999999994E-12</v>
      </c>
      <c r="K16" s="120">
        <v>1.5502E-10</v>
      </c>
      <c r="L16" s="119">
        <v>1.7396000000000001E-9</v>
      </c>
      <c r="M16" s="120">
        <v>2.2455000000000002E-9</v>
      </c>
      <c r="N16" s="120">
        <v>4.8302999999999997E-9</v>
      </c>
      <c r="O16" s="119">
        <v>8.7031999999999995E-9</v>
      </c>
      <c r="P16" s="120">
        <v>1.1638999999999999E-8</v>
      </c>
      <c r="Q16" s="120">
        <v>2.7347E-8</v>
      </c>
      <c r="R16" s="119">
        <v>8.7676999999999998E-8</v>
      </c>
      <c r="S16" s="120">
        <v>4.0078999999999998E-7</v>
      </c>
      <c r="T16" s="120">
        <v>6.8997000000000003E-2</v>
      </c>
      <c r="U16" s="119">
        <v>0.12529999999999999</v>
      </c>
      <c r="V16" s="120">
        <v>0.15179000000000001</v>
      </c>
      <c r="W16" s="120">
        <v>0.15998000000000001</v>
      </c>
      <c r="X16" s="119">
        <v>0.15998999999999999</v>
      </c>
      <c r="Y16" s="120">
        <v>0.15998000000000001</v>
      </c>
      <c r="Z16" s="120">
        <v>0.15998000000000001</v>
      </c>
      <c r="AA16" s="119">
        <v>0.15998000000000001</v>
      </c>
      <c r="AB16" s="120">
        <v>0.15997</v>
      </c>
      <c r="AC16" s="120">
        <v>0.15995999999999999</v>
      </c>
      <c r="AD16" s="119">
        <v>0.15995000000000001</v>
      </c>
      <c r="AE16" s="120">
        <v>0.15994</v>
      </c>
      <c r="AF16" s="120">
        <v>0.15992999999999999</v>
      </c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1</v>
      </c>
      <c r="D17" s="41">
        <f t="shared" si="0"/>
        <v>0</v>
      </c>
      <c r="E17" s="125" t="s">
        <v>455</v>
      </c>
      <c r="F17" s="119">
        <v>1.1093999999999999E-32</v>
      </c>
      <c r="G17" s="120">
        <v>6.2211000000000003E-26</v>
      </c>
      <c r="H17" s="120">
        <v>5.2356E-20</v>
      </c>
      <c r="I17" s="119">
        <v>9.2728999999999994E-18</v>
      </c>
      <c r="J17" s="120">
        <v>4.9238000000000003E-17</v>
      </c>
      <c r="K17" s="120">
        <v>1.4343000000000001E-15</v>
      </c>
      <c r="L17" s="119">
        <v>2.4012E-14</v>
      </c>
      <c r="M17" s="120">
        <v>3.3451000000000002E-14</v>
      </c>
      <c r="N17" s="120">
        <v>7.7030000000000001E-14</v>
      </c>
      <c r="O17" s="119">
        <v>1.4747999999999999E-13</v>
      </c>
      <c r="P17" s="120">
        <v>2.0812E-13</v>
      </c>
      <c r="Q17" s="120">
        <v>5.1276000000000003E-13</v>
      </c>
      <c r="R17" s="119">
        <v>1.7136000000000001E-12</v>
      </c>
      <c r="S17" s="120">
        <v>8.1200999999999997E-12</v>
      </c>
      <c r="T17" s="120">
        <v>1.4427E-6</v>
      </c>
      <c r="U17" s="119">
        <v>3.8178000000000001E-6</v>
      </c>
      <c r="V17" s="120">
        <v>6.7719000000000003E-6</v>
      </c>
      <c r="W17" s="120">
        <v>9.5223000000000003E-6</v>
      </c>
      <c r="X17" s="119">
        <v>1.2193E-5</v>
      </c>
      <c r="Y17" s="120">
        <v>1.5508000000000001E-5</v>
      </c>
      <c r="Z17" s="120">
        <v>1.961E-5</v>
      </c>
      <c r="AA17" s="119">
        <v>2.4678E-5</v>
      </c>
      <c r="AB17" s="120">
        <v>3.0932000000000001E-5</v>
      </c>
      <c r="AC17" s="120">
        <v>3.8646999999999998E-5</v>
      </c>
      <c r="AD17" s="119">
        <v>4.8161999999999997E-5</v>
      </c>
      <c r="AE17" s="120">
        <v>5.9893999999999999E-5</v>
      </c>
      <c r="AF17" s="120">
        <v>7.4356000000000004E-5</v>
      </c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125" t="s">
        <v>456</v>
      </c>
      <c r="F18" s="119">
        <v>1.1671999999999999E-30</v>
      </c>
      <c r="G18" s="120">
        <v>2.4003000000000001E-24</v>
      </c>
      <c r="H18" s="120">
        <v>2.7500999999999997E-20</v>
      </c>
      <c r="I18" s="119">
        <v>2.9401999999999999E-14</v>
      </c>
      <c r="J18" s="120">
        <v>2.231E-13</v>
      </c>
      <c r="K18" s="120">
        <v>1.016E-11</v>
      </c>
      <c r="L18" s="119">
        <v>2.8195999999999998E-10</v>
      </c>
      <c r="M18" s="120">
        <v>4.4859E-10</v>
      </c>
      <c r="N18" s="120">
        <v>1.1821999999999999E-9</v>
      </c>
      <c r="O18" s="119">
        <v>2.5949999999999998E-9</v>
      </c>
      <c r="P18" s="120">
        <v>4.2055E-9</v>
      </c>
      <c r="Q18" s="120">
        <v>1.1916000000000001E-8</v>
      </c>
      <c r="R18" s="119">
        <v>4.5854000000000002E-8</v>
      </c>
      <c r="S18" s="120">
        <v>2.5049000000000001E-7</v>
      </c>
      <c r="T18" s="120">
        <v>5.1292999999999998E-2</v>
      </c>
      <c r="U18" s="119">
        <v>7.782E-2</v>
      </c>
      <c r="V18" s="120">
        <v>7.7785000000000007E-2</v>
      </c>
      <c r="W18" s="120">
        <v>7.7216000000000007E-2</v>
      </c>
      <c r="X18" s="119">
        <v>7.6259999999999994E-2</v>
      </c>
      <c r="Y18" s="120">
        <v>7.5059000000000001E-2</v>
      </c>
      <c r="Z18" s="120">
        <v>7.3583999999999997E-2</v>
      </c>
      <c r="AA18" s="119">
        <v>7.1811E-2</v>
      </c>
      <c r="AB18" s="120">
        <v>6.973E-2</v>
      </c>
      <c r="AC18" s="120">
        <v>6.7341999999999999E-2</v>
      </c>
      <c r="AD18" s="119">
        <v>6.4671000000000006E-2</v>
      </c>
      <c r="AE18" s="120">
        <v>6.1754999999999997E-2</v>
      </c>
      <c r="AF18" s="120">
        <v>5.8647999999999999E-2</v>
      </c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159" t="s">
        <v>26</v>
      </c>
      <c r="F19" s="121">
        <v>-18.62</v>
      </c>
      <c r="G19" s="122">
        <v>-18.63</v>
      </c>
      <c r="H19" s="122">
        <v>-18.72</v>
      </c>
      <c r="I19" s="121">
        <v>-18.84</v>
      </c>
      <c r="J19" s="122">
        <v>-18.97</v>
      </c>
      <c r="K19" s="122">
        <v>-19.11</v>
      </c>
      <c r="L19" s="121">
        <v>-19.25</v>
      </c>
      <c r="M19" s="122">
        <v>-19.28</v>
      </c>
      <c r="N19" s="122">
        <v>-19.32</v>
      </c>
      <c r="O19" s="121">
        <v>-19.350000000000001</v>
      </c>
      <c r="P19" s="122">
        <v>-19.38</v>
      </c>
      <c r="Q19" s="122">
        <v>-19.420000000000002</v>
      </c>
      <c r="R19" s="121">
        <v>-19.45</v>
      </c>
      <c r="S19" s="122">
        <v>-19.48</v>
      </c>
      <c r="T19" s="122">
        <v>-19.52</v>
      </c>
      <c r="U19" s="121">
        <v>-19.55</v>
      </c>
      <c r="V19" s="122">
        <v>-19.579999999999998</v>
      </c>
      <c r="W19" s="122">
        <v>-19.62</v>
      </c>
      <c r="X19" s="121">
        <v>-19.649999999999999</v>
      </c>
      <c r="Y19" s="122">
        <v>-19.68</v>
      </c>
      <c r="Z19" s="122">
        <v>-19.72</v>
      </c>
      <c r="AA19" s="121">
        <v>-19.75</v>
      </c>
      <c r="AB19" s="122">
        <v>-19.79</v>
      </c>
      <c r="AC19" s="122">
        <v>-19.82</v>
      </c>
      <c r="AD19" s="121">
        <v>-19.86</v>
      </c>
      <c r="AE19" s="122">
        <v>-19.899999999999999</v>
      </c>
      <c r="AF19" s="122">
        <v>-19.93</v>
      </c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125" t="s">
        <v>5</v>
      </c>
      <c r="F20" s="119">
        <v>-64.92</v>
      </c>
      <c r="G20" s="120">
        <v>-53.11</v>
      </c>
      <c r="H20" s="120">
        <v>-42.49</v>
      </c>
      <c r="I20" s="119">
        <v>-43.73</v>
      </c>
      <c r="J20" s="120">
        <v>-40.04</v>
      </c>
      <c r="K20" s="120">
        <v>-37.31</v>
      </c>
      <c r="L20" s="119">
        <v>-35.25</v>
      </c>
      <c r="M20" s="120">
        <v>-34.81</v>
      </c>
      <c r="N20" s="120">
        <v>-34.409999999999997</v>
      </c>
      <c r="O20" s="119">
        <v>-34.03</v>
      </c>
      <c r="P20" s="120">
        <v>-33.67</v>
      </c>
      <c r="Q20" s="120">
        <v>-33.340000000000003</v>
      </c>
      <c r="R20" s="119">
        <v>-33.03</v>
      </c>
      <c r="S20" s="120">
        <v>-32.74</v>
      </c>
      <c r="T20" s="120">
        <v>-32.46</v>
      </c>
      <c r="U20" s="119">
        <v>-31.68</v>
      </c>
      <c r="V20" s="120">
        <v>-30.9</v>
      </c>
      <c r="W20" s="120">
        <v>-30.26</v>
      </c>
      <c r="X20" s="119">
        <v>-29.7</v>
      </c>
      <c r="Y20" s="120">
        <v>-29.16</v>
      </c>
      <c r="Z20" s="120">
        <v>-28.63</v>
      </c>
      <c r="AA20" s="119">
        <v>-28.11</v>
      </c>
      <c r="AB20" s="120">
        <v>-27.61</v>
      </c>
      <c r="AC20" s="120">
        <v>-27.12</v>
      </c>
      <c r="AD20" s="119">
        <v>-26.64</v>
      </c>
      <c r="AE20" s="120">
        <v>-26.16</v>
      </c>
      <c r="AF20" s="120">
        <v>-25.7</v>
      </c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125" t="s">
        <v>6</v>
      </c>
      <c r="F21" s="119">
        <v>-15.86</v>
      </c>
      <c r="G21" s="120">
        <v>-13.76</v>
      </c>
      <c r="H21" s="120">
        <v>-10.61</v>
      </c>
      <c r="I21" s="119">
        <v>-14.31</v>
      </c>
      <c r="J21" s="120">
        <v>-14.03</v>
      </c>
      <c r="K21" s="120">
        <v>-13.94</v>
      </c>
      <c r="L21" s="119">
        <v>-13.97</v>
      </c>
      <c r="M21" s="120">
        <v>-13.99</v>
      </c>
      <c r="N21" s="120">
        <v>-14.02</v>
      </c>
      <c r="O21" s="119">
        <v>-14.05</v>
      </c>
      <c r="P21" s="120">
        <v>-14.08</v>
      </c>
      <c r="Q21" s="120">
        <v>-14.12</v>
      </c>
      <c r="R21" s="119">
        <v>-14.17</v>
      </c>
      <c r="S21" s="120">
        <v>-14.21</v>
      </c>
      <c r="T21" s="120">
        <v>-14.26</v>
      </c>
      <c r="U21" s="119">
        <v>-13.96</v>
      </c>
      <c r="V21" s="120">
        <v>-13.66</v>
      </c>
      <c r="W21" s="120">
        <v>-13.49</v>
      </c>
      <c r="X21" s="119">
        <v>-13.37</v>
      </c>
      <c r="Y21" s="120">
        <v>-13.26</v>
      </c>
      <c r="Z21" s="120">
        <v>-13.15</v>
      </c>
      <c r="AA21" s="119">
        <v>-13.04</v>
      </c>
      <c r="AB21" s="120">
        <v>-12.93</v>
      </c>
      <c r="AC21" s="120">
        <v>-12.81</v>
      </c>
      <c r="AD21" s="119">
        <v>-12.7</v>
      </c>
      <c r="AE21" s="120">
        <v>-12.58</v>
      </c>
      <c r="AF21" s="120">
        <v>-12.46</v>
      </c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126" t="s">
        <v>7</v>
      </c>
      <c r="F22" s="123">
        <v>-23.95</v>
      </c>
      <c r="G22" s="124">
        <v>-20.149999999999999</v>
      </c>
      <c r="H22" s="124">
        <v>-19.53</v>
      </c>
      <c r="I22" s="123">
        <v>-13.26</v>
      </c>
      <c r="J22" s="124">
        <v>-11.7</v>
      </c>
      <c r="K22" s="124">
        <v>-10.45</v>
      </c>
      <c r="L22" s="123">
        <v>-9.4139999999999997</v>
      </c>
      <c r="M22" s="124">
        <v>-9.18</v>
      </c>
      <c r="N22" s="124">
        <v>-8.9559999999999995</v>
      </c>
      <c r="O22" s="123">
        <v>-8.74</v>
      </c>
      <c r="P22" s="124">
        <v>-8.532</v>
      </c>
      <c r="Q22" s="124">
        <v>-8.3309999999999995</v>
      </c>
      <c r="R22" s="123">
        <v>-8.1370000000000005</v>
      </c>
      <c r="S22" s="124">
        <v>-7.9489999999999998</v>
      </c>
      <c r="T22" s="124">
        <v>-7.7679999999999998</v>
      </c>
      <c r="U22" s="123">
        <v>-7.9420000000000002</v>
      </c>
      <c r="V22" s="124">
        <v>-8.1310000000000002</v>
      </c>
      <c r="W22" s="124">
        <v>-8.2360000000000007</v>
      </c>
      <c r="X22" s="123">
        <v>-8.3079999999999998</v>
      </c>
      <c r="Y22" s="124">
        <v>-8.3819999999999997</v>
      </c>
      <c r="Z22" s="124">
        <v>-8.4570000000000007</v>
      </c>
      <c r="AA22" s="123">
        <v>-8.5350000000000001</v>
      </c>
      <c r="AB22" s="124">
        <v>-8.6159999999999997</v>
      </c>
      <c r="AC22" s="124">
        <v>-8.6999999999999993</v>
      </c>
      <c r="AD22" s="123">
        <v>-8.7870000000000008</v>
      </c>
      <c r="AE22" s="124">
        <v>-8.8780000000000001</v>
      </c>
      <c r="AF22" s="124">
        <v>-8.9730000000000008</v>
      </c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-19.62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-19.72</v>
      </c>
      <c r="AA34" s="14">
        <f t="shared" ca="1" si="4"/>
        <v>-19.75</v>
      </c>
      <c r="AB34" s="14">
        <f t="shared" ca="1" si="4"/>
        <v>-19.79</v>
      </c>
      <c r="AC34" s="14">
        <f t="shared" ca="1" si="4"/>
        <v>-19.82</v>
      </c>
      <c r="AD34" s="14">
        <f t="shared" ca="1" si="4"/>
        <v>-19.86</v>
      </c>
      <c r="AE34" s="14">
        <f t="shared" ca="1" si="4"/>
        <v>-19.899999999999999</v>
      </c>
      <c r="AF34" s="14">
        <f t="shared" ca="1" si="4"/>
        <v>-19.93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17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-33.67</v>
      </c>
      <c r="Q35" s="14">
        <f t="shared" ca="1" si="8"/>
        <v>-33.340000000000003</v>
      </c>
      <c r="R35" s="14">
        <f t="shared" ca="1" si="8"/>
        <v>-33.03</v>
      </c>
      <c r="S35" s="14">
        <f t="shared" ca="1" si="8"/>
        <v>-32.74</v>
      </c>
      <c r="T35" s="14">
        <f t="shared" ca="1" si="8"/>
        <v>-32.46</v>
      </c>
      <c r="U35" s="14">
        <f t="shared" ca="1" si="8"/>
        <v>-31.68</v>
      </c>
      <c r="V35" s="14">
        <f t="shared" ca="1" si="4"/>
        <v>-30.9</v>
      </c>
      <c r="W35" s="14">
        <f t="shared" ca="1" si="4"/>
        <v>-30.26</v>
      </c>
      <c r="X35" s="14">
        <f t="shared" ca="1" si="4"/>
        <v>-29.7</v>
      </c>
      <c r="Y35" s="14">
        <f t="shared" ca="1" si="4"/>
        <v>-29.16</v>
      </c>
      <c r="Z35" s="14">
        <f t="shared" ca="1" si="4"/>
        <v>-28.63</v>
      </c>
      <c r="AA35" s="14">
        <f t="shared" ca="1" si="4"/>
        <v>-28.11</v>
      </c>
      <c r="AB35" s="14">
        <f t="shared" ca="1" si="4"/>
        <v>-27.61</v>
      </c>
      <c r="AC35" s="14">
        <f t="shared" ca="1" si="4"/>
        <v>-27.12</v>
      </c>
      <c r="AD35" s="14">
        <f t="shared" ca="1" si="4"/>
        <v>-26.64</v>
      </c>
      <c r="AE35" s="14">
        <f t="shared" ca="1" si="4"/>
        <v>-26.16</v>
      </c>
      <c r="AF35" s="14">
        <f t="shared" ca="1" si="4"/>
        <v>-25.7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18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-14.17</v>
      </c>
      <c r="S36" s="14">
        <f t="shared" ca="1" si="4"/>
        <v>-14.21</v>
      </c>
      <c r="T36" s="14">
        <f t="shared" ca="1" si="4"/>
        <v>-14.26</v>
      </c>
      <c r="U36" s="14">
        <f t="shared" ca="1" si="4"/>
        <v>-13.96</v>
      </c>
      <c r="V36" s="14">
        <f t="shared" ca="1" si="4"/>
        <v>-13.66</v>
      </c>
      <c r="W36" s="14">
        <f t="shared" ca="1" si="4"/>
        <v>-13.49</v>
      </c>
      <c r="X36" s="14">
        <f t="shared" ca="1" si="4"/>
        <v>-13.37</v>
      </c>
      <c r="Y36" s="14">
        <f t="shared" ca="1" si="4"/>
        <v>-13.26</v>
      </c>
      <c r="Z36" s="14">
        <f t="shared" ca="1" si="4"/>
        <v>-13.15</v>
      </c>
      <c r="AA36" s="14">
        <f t="shared" ca="1" si="4"/>
        <v>-13.04</v>
      </c>
      <c r="AB36" s="14">
        <f t="shared" ca="1" si="4"/>
        <v>-12.93</v>
      </c>
      <c r="AC36" s="14">
        <f t="shared" ca="1" si="4"/>
        <v>-12.81</v>
      </c>
      <c r="AD36" s="14">
        <f t="shared" ca="1" si="4"/>
        <v>-12.7</v>
      </c>
      <c r="AE36" s="14">
        <f t="shared" ca="1" si="4"/>
        <v>-12.58</v>
      </c>
      <c r="AF36" s="14">
        <f t="shared" ca="1" si="4"/>
        <v>-12.46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19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-8.1370000000000005</v>
      </c>
      <c r="S37" s="14">
        <f t="shared" ca="1" si="4"/>
        <v>-7.9489999999999998</v>
      </c>
      <c r="T37" s="14">
        <f t="shared" ca="1" si="4"/>
        <v>-7.7679999999999998</v>
      </c>
      <c r="U37" s="14">
        <f t="shared" ca="1" si="4"/>
        <v>-7.9420000000000002</v>
      </c>
      <c r="V37" s="14">
        <f t="shared" ca="1" si="4"/>
        <v>-8.1310000000000002</v>
      </c>
      <c r="W37" s="14">
        <f t="shared" ca="1" si="4"/>
        <v>-8.2360000000000007</v>
      </c>
      <c r="X37" s="14">
        <f t="shared" ca="1" si="4"/>
        <v>-8.3079999999999998</v>
      </c>
      <c r="Y37" s="14">
        <f t="shared" ca="1" si="4"/>
        <v>-8.3819999999999997</v>
      </c>
      <c r="Z37" s="14">
        <f t="shared" ca="1" si="4"/>
        <v>-8.4570000000000007</v>
      </c>
      <c r="AA37" s="14">
        <f t="shared" ca="1" si="4"/>
        <v>-8.5350000000000001</v>
      </c>
      <c r="AB37" s="14">
        <f t="shared" ca="1" si="4"/>
        <v>-8.6159999999999997</v>
      </c>
      <c r="AC37" s="14">
        <f t="shared" ca="1" si="4"/>
        <v>-8.6999999999999993</v>
      </c>
      <c r="AD37" s="14">
        <f t="shared" ca="1" si="4"/>
        <v>-8.7870000000000008</v>
      </c>
      <c r="AE37" s="14">
        <f t="shared" ca="1" si="4"/>
        <v>-8.8780000000000001</v>
      </c>
      <c r="AF37" s="14">
        <f t="shared" ca="1" si="4"/>
        <v>-8.9730000000000008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-193.91692173000007</v>
      </c>
      <c r="G41" s="10">
        <f t="shared" ca="1" si="10"/>
        <v>-202.39257891199998</v>
      </c>
      <c r="H41" s="10">
        <f t="shared" ca="1" si="10"/>
        <v>-215.10983392500003</v>
      </c>
      <c r="I41" s="10">
        <f t="shared" ca="1" si="10"/>
        <v>-217.163953322</v>
      </c>
      <c r="J41" s="10">
        <f t="shared" ca="1" si="10"/>
        <v>-226.92314481250003</v>
      </c>
      <c r="K41" s="10">
        <f t="shared" ca="1" si="10"/>
        <v>-237.2248934575</v>
      </c>
      <c r="L41" s="10">
        <f t="shared" ca="1" si="10"/>
        <v>-248.01605408160003</v>
      </c>
      <c r="M41" s="10">
        <f t="shared" ca="1" si="10"/>
        <v>-250.73523813900002</v>
      </c>
      <c r="N41" s="10">
        <f t="shared" ca="1" si="10"/>
        <v>-253.58048830830006</v>
      </c>
      <c r="O41" s="10">
        <f t="shared" ca="1" si="10"/>
        <v>-256.37346133600005</v>
      </c>
      <c r="P41" s="10">
        <f t="shared" ca="1" si="10"/>
        <v>-259.16003109010001</v>
      </c>
      <c r="Q41" s="10">
        <f t="shared" ca="1" si="10"/>
        <v>-262.02040699780002</v>
      </c>
      <c r="R41" s="10">
        <f t="shared" ca="1" si="10"/>
        <v>-264.94727784210005</v>
      </c>
      <c r="S41" s="10">
        <f t="shared" ca="1" si="10"/>
        <v>-267.80963703520001</v>
      </c>
      <c r="T41" s="10">
        <f t="shared" ca="1" si="10"/>
        <v>-270.76924871760002</v>
      </c>
      <c r="U41" s="10">
        <f t="shared" ca="1" si="10"/>
        <v>-274.89893116140001</v>
      </c>
      <c r="V41" s="10">
        <f t="shared" ca="1" si="10"/>
        <v>-279.17867370120001</v>
      </c>
      <c r="W41" s="10">
        <f t="shared" ca="1" si="10"/>
        <v>-283.46982318070002</v>
      </c>
      <c r="X41" s="10">
        <f t="shared" ca="1" si="10"/>
        <v>-287.79037716659997</v>
      </c>
      <c r="Y41" s="10">
        <f t="shared" ca="1" si="10"/>
        <v>-292.25129598720002</v>
      </c>
      <c r="Z41" s="10">
        <f t="shared" ca="1" si="10"/>
        <v>-296.68003935570005</v>
      </c>
      <c r="AA41" s="10">
        <f t="shared" ca="1" si="10"/>
        <v>-301.14247640400004</v>
      </c>
      <c r="AB41" s="10">
        <f t="shared" ca="1" si="10"/>
        <v>-305.66833146960005</v>
      </c>
      <c r="AC41" s="10">
        <f t="shared" ca="1" si="10"/>
        <v>-310.1574564</v>
      </c>
      <c r="AD41" s="10">
        <f t="shared" ca="1" si="10"/>
        <v>-314.80291721099996</v>
      </c>
      <c r="AE41" s="10">
        <f t="shared" ca="1" si="10"/>
        <v>-319.37304865200002</v>
      </c>
      <c r="AF41" s="10">
        <f t="shared" ca="1" si="10"/>
        <v>-324.03823700000009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 Pressure, at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-30.444000000000003</v>
      </c>
      <c r="S46" s="14">
        <f t="shared" ca="1" si="15"/>
        <v>-30.108000000000001</v>
      </c>
      <c r="T46" s="14">
        <f t="shared" ca="1" si="15"/>
        <v>-29.795999999999999</v>
      </c>
      <c r="U46" s="14">
        <f t="shared" ca="1" si="15"/>
        <v>-29.844000000000001</v>
      </c>
      <c r="V46" s="14">
        <f t="shared" ref="G46:BR50" ca="1" si="16">$A46*H.Ar + $B46*H.Se + $C46*H.Ge + $D46*H.Ga</f>
        <v>-29.922000000000001</v>
      </c>
      <c r="W46" s="14">
        <f t="shared" ca="1" si="16"/>
        <v>-29.962000000000003</v>
      </c>
      <c r="X46" s="14">
        <f t="shared" ca="1" si="16"/>
        <v>-29.985999999999997</v>
      </c>
      <c r="Y46" s="14">
        <f t="shared" ca="1" si="16"/>
        <v>-30.024000000000001</v>
      </c>
      <c r="Z46" s="14">
        <f t="shared" ca="1" si="16"/>
        <v>-30.064</v>
      </c>
      <c r="AA46" s="14">
        <f t="shared" ca="1" si="16"/>
        <v>-30.11</v>
      </c>
      <c r="AB46" s="14">
        <f t="shared" ca="1" si="16"/>
        <v>-30.161999999999999</v>
      </c>
      <c r="AC46" s="14">
        <f t="shared" ca="1" si="16"/>
        <v>-30.21</v>
      </c>
      <c r="AD46" s="14">
        <f t="shared" ca="1" si="16"/>
        <v>-30.274000000000001</v>
      </c>
      <c r="AE46" s="14">
        <f t="shared" ca="1" si="16"/>
        <v>-30.335999999999999</v>
      </c>
      <c r="AF46" s="14">
        <f t="shared" ca="1" si="16"/>
        <v>-30.406000000000002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-92.936000000000007</v>
      </c>
      <c r="Q47" s="14">
        <f t="shared" ca="1" si="16"/>
        <v>-91.673000000000002</v>
      </c>
      <c r="R47" s="14">
        <f t="shared" ca="1" si="16"/>
        <v>-90.471000000000004</v>
      </c>
      <c r="S47" s="14">
        <f t="shared" ca="1" si="16"/>
        <v>-89.326999999999998</v>
      </c>
      <c r="T47" s="14">
        <f t="shared" ca="1" si="16"/>
        <v>-88.224000000000004</v>
      </c>
      <c r="U47" s="14">
        <f t="shared" ca="1" si="16"/>
        <v>-87.186000000000007</v>
      </c>
      <c r="V47" s="14">
        <f t="shared" ca="1" si="16"/>
        <v>-86.192999999999998</v>
      </c>
      <c r="W47" s="14">
        <f t="shared" ca="1" si="16"/>
        <v>-85.228000000000009</v>
      </c>
      <c r="X47" s="14">
        <f t="shared" ca="1" si="16"/>
        <v>-84.323999999999998</v>
      </c>
      <c r="Y47" s="14">
        <f t="shared" ca="1" si="16"/>
        <v>-83.466000000000008</v>
      </c>
      <c r="Z47" s="14">
        <f t="shared" ca="1" si="16"/>
        <v>-82.631</v>
      </c>
      <c r="AA47" s="14">
        <f t="shared" ca="1" si="16"/>
        <v>-81.825000000000003</v>
      </c>
      <c r="AB47" s="14">
        <f t="shared" ca="1" si="16"/>
        <v>-81.067999999999998</v>
      </c>
      <c r="AC47" s="14">
        <f t="shared" ca="1" si="16"/>
        <v>-80.34</v>
      </c>
      <c r="AD47" s="14">
        <f t="shared" ca="1" si="16"/>
        <v>-79.641000000000005</v>
      </c>
      <c r="AE47" s="14">
        <f t="shared" ca="1" si="16"/>
        <v>-78.954000000000008</v>
      </c>
      <c r="AF47" s="14">
        <f t="shared" ca="1" si="16"/>
        <v>-78.319000000000003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1</v>
      </c>
      <c r="C48" s="5">
        <f t="shared" si="14"/>
        <v>1</v>
      </c>
      <c r="D48" s="5">
        <f t="shared" si="14"/>
        <v>0</v>
      </c>
      <c r="E48" s="6" t="str">
        <f t="shared" si="14"/>
        <v>*GeSe[l]</v>
      </c>
      <c r="F48" s="14">
        <f t="shared" ca="1" si="15"/>
        <v>-39.81</v>
      </c>
      <c r="G48" s="14">
        <f t="shared" ca="1" si="16"/>
        <v>-33.909999999999997</v>
      </c>
      <c r="H48" s="14">
        <f t="shared" ca="1" si="16"/>
        <v>-30.14</v>
      </c>
      <c r="I48" s="14">
        <f t="shared" ca="1" si="16"/>
        <v>-27.57</v>
      </c>
      <c r="J48" s="14">
        <f t="shared" ca="1" si="16"/>
        <v>-25.729999999999997</v>
      </c>
      <c r="K48" s="14">
        <f t="shared" ca="1" si="16"/>
        <v>-24.39</v>
      </c>
      <c r="L48" s="14">
        <f t="shared" ca="1" si="16"/>
        <v>-23.384</v>
      </c>
      <c r="M48" s="14">
        <f t="shared" ca="1" si="16"/>
        <v>-23.17</v>
      </c>
      <c r="N48" s="14">
        <f t="shared" ca="1" si="16"/>
        <v>-22.975999999999999</v>
      </c>
      <c r="O48" s="14">
        <f t="shared" ca="1" si="16"/>
        <v>-22.79</v>
      </c>
      <c r="P48" s="14">
        <f t="shared" ca="1" si="16"/>
        <v>-22.612000000000002</v>
      </c>
      <c r="Q48" s="14">
        <f t="shared" ca="1" si="16"/>
        <v>-22.451000000000001</v>
      </c>
      <c r="R48" s="14">
        <f t="shared" ca="1" si="16"/>
        <v>-22.307000000000002</v>
      </c>
      <c r="S48" s="14">
        <f t="shared" ca="1" si="16"/>
        <v>-22.158999999999999</v>
      </c>
      <c r="T48" s="14">
        <f t="shared" ca="1" si="16"/>
        <v>-22.027999999999999</v>
      </c>
      <c r="U48" s="14">
        <f t="shared" ca="1" si="16"/>
        <v>-21.902000000000001</v>
      </c>
      <c r="V48" s="14">
        <f t="shared" ca="1" si="16"/>
        <v>-21.791</v>
      </c>
      <c r="W48" s="14">
        <f t="shared" ca="1" si="16"/>
        <v>-21.725999999999999</v>
      </c>
      <c r="X48" s="14">
        <f t="shared" ca="1" si="16"/>
        <v>-21.677999999999997</v>
      </c>
      <c r="Y48" s="14">
        <f t="shared" ca="1" si="16"/>
        <v>-21.641999999999999</v>
      </c>
      <c r="Z48" s="14">
        <f t="shared" ca="1" si="16"/>
        <v>-21.606999999999999</v>
      </c>
      <c r="AA48" s="14">
        <f t="shared" ca="1" si="16"/>
        <v>-21.574999999999999</v>
      </c>
      <c r="AB48" s="14">
        <f t="shared" ca="1" si="16"/>
        <v>-21.545999999999999</v>
      </c>
      <c r="AC48" s="14">
        <f t="shared" ca="1" si="16"/>
        <v>-21.509999999999998</v>
      </c>
      <c r="AD48" s="14">
        <f t="shared" ca="1" si="16"/>
        <v>-21.487000000000002</v>
      </c>
      <c r="AE48" s="14">
        <f t="shared" ca="1" si="16"/>
        <v>-21.457999999999998</v>
      </c>
      <c r="AF48" s="14">
        <f t="shared" ca="1" si="16"/>
        <v>-21.433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-22.307000000000002</v>
      </c>
      <c r="S49" s="14">
        <f t="shared" ca="1" si="16"/>
        <v>-22.158999999999999</v>
      </c>
      <c r="T49" s="14">
        <f t="shared" ca="1" si="16"/>
        <v>-22.027999999999999</v>
      </c>
      <c r="U49" s="14">
        <f t="shared" ca="1" si="16"/>
        <v>-21.902000000000001</v>
      </c>
      <c r="V49" s="14">
        <f t="shared" ca="1" si="16"/>
        <v>-21.791</v>
      </c>
      <c r="W49" s="14">
        <f t="shared" ca="1" si="16"/>
        <v>-21.725999999999999</v>
      </c>
      <c r="X49" s="14">
        <f t="shared" ca="1" si="16"/>
        <v>-21.677999999999997</v>
      </c>
      <c r="Y49" s="14">
        <f t="shared" ca="1" si="16"/>
        <v>-21.641999999999999</v>
      </c>
      <c r="Z49" s="14">
        <f t="shared" ca="1" si="16"/>
        <v>-21.606999999999999</v>
      </c>
      <c r="AA49" s="14">
        <f t="shared" ca="1" si="16"/>
        <v>-21.574999999999999</v>
      </c>
      <c r="AB49" s="14">
        <f t="shared" ca="1" si="16"/>
        <v>-21.545999999999999</v>
      </c>
      <c r="AC49" s="14">
        <f t="shared" ca="1" si="16"/>
        <v>-21.509999999999998</v>
      </c>
      <c r="AD49" s="14">
        <f t="shared" ca="1" si="16"/>
        <v>-21.487000000000002</v>
      </c>
      <c r="AE49" s="14">
        <f t="shared" ca="1" si="16"/>
        <v>-21.457999999999998</v>
      </c>
      <c r="AF49" s="14">
        <f t="shared" ca="1" si="16"/>
        <v>-21.433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8</v>
      </c>
      <c r="C50" s="5">
        <f t="shared" si="14"/>
        <v>0</v>
      </c>
      <c r="D50" s="5">
        <f t="shared" si="14"/>
        <v>0</v>
      </c>
      <c r="E50" s="6" t="str">
        <f t="shared" si="14"/>
        <v>Se8</v>
      </c>
      <c r="F50" s="14">
        <f t="shared" ca="1" si="15"/>
        <v>-191.6</v>
      </c>
      <c r="G50" s="14">
        <f t="shared" ca="1" si="16"/>
        <v>-161.19999999999999</v>
      </c>
      <c r="H50" s="14">
        <f t="shared" ca="1" si="16"/>
        <v>-156.24</v>
      </c>
      <c r="I50" s="14">
        <f t="shared" ca="1" si="16"/>
        <v>-106.08</v>
      </c>
      <c r="J50" s="14">
        <f t="shared" ca="1" si="16"/>
        <v>-93.6</v>
      </c>
      <c r="K50" s="14">
        <f t="shared" ca="1" si="16"/>
        <v>-83.6</v>
      </c>
      <c r="L50" s="14">
        <f t="shared" ca="1" si="16"/>
        <v>-75.311999999999998</v>
      </c>
      <c r="M50" s="14">
        <f t="shared" ca="1" si="16"/>
        <v>-73.44</v>
      </c>
      <c r="N50" s="14">
        <f t="shared" ca="1" si="16"/>
        <v>-71.647999999999996</v>
      </c>
      <c r="O50" s="14">
        <f t="shared" ca="1" si="16"/>
        <v>-69.92</v>
      </c>
      <c r="P50" s="14">
        <f t="shared" ca="1" si="16"/>
        <v>-68.256</v>
      </c>
      <c r="Q50" s="14">
        <f t="shared" ca="1" si="16"/>
        <v>-66.647999999999996</v>
      </c>
      <c r="R50" s="14">
        <f t="shared" ca="1" si="16"/>
        <v>-65.096000000000004</v>
      </c>
      <c r="S50" s="14">
        <f t="shared" ca="1" si="16"/>
        <v>-63.591999999999999</v>
      </c>
      <c r="T50" s="14">
        <f t="shared" ca="1" si="16"/>
        <v>-62.143999999999998</v>
      </c>
      <c r="U50" s="14">
        <f t="shared" ref="G50:BR54" ca="1" si="17">$A50*H.Ar + $B50*H.Se + $C50*H.Ge + $D50*H.Ga</f>
        <v>-63.536000000000001</v>
      </c>
      <c r="V50" s="14">
        <f t="shared" ca="1" si="17"/>
        <v>-65.048000000000002</v>
      </c>
      <c r="W50" s="14">
        <f t="shared" ca="1" si="17"/>
        <v>-65.888000000000005</v>
      </c>
      <c r="X50" s="14">
        <f t="shared" ca="1" si="17"/>
        <v>-66.463999999999999</v>
      </c>
      <c r="Y50" s="14">
        <f t="shared" ca="1" si="17"/>
        <v>-67.055999999999997</v>
      </c>
      <c r="Z50" s="14">
        <f t="shared" ca="1" si="17"/>
        <v>-67.656000000000006</v>
      </c>
      <c r="AA50" s="14">
        <f t="shared" ca="1" si="17"/>
        <v>-68.28</v>
      </c>
      <c r="AB50" s="14">
        <f t="shared" ca="1" si="17"/>
        <v>-68.927999999999997</v>
      </c>
      <c r="AC50" s="14">
        <f t="shared" ca="1" si="17"/>
        <v>-69.599999999999994</v>
      </c>
      <c r="AD50" s="14">
        <f t="shared" ca="1" si="17"/>
        <v>-70.296000000000006</v>
      </c>
      <c r="AE50" s="14">
        <f t="shared" ca="1" si="17"/>
        <v>-71.024000000000001</v>
      </c>
      <c r="AF50" s="14">
        <f t="shared" ca="1" si="17"/>
        <v>-71.784000000000006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-23.95</v>
      </c>
      <c r="G51" s="14">
        <f t="shared" ca="1" si="17"/>
        <v>-20.149999999999999</v>
      </c>
      <c r="H51" s="14">
        <f t="shared" ca="1" si="17"/>
        <v>-19.53</v>
      </c>
      <c r="I51" s="14">
        <f t="shared" ca="1" si="17"/>
        <v>-13.26</v>
      </c>
      <c r="J51" s="14">
        <f t="shared" ca="1" si="17"/>
        <v>-11.7</v>
      </c>
      <c r="K51" s="14">
        <f t="shared" ca="1" si="17"/>
        <v>-10.45</v>
      </c>
      <c r="L51" s="14">
        <f t="shared" ca="1" si="17"/>
        <v>-9.4139999999999997</v>
      </c>
      <c r="M51" s="14">
        <f t="shared" ca="1" si="17"/>
        <v>-9.18</v>
      </c>
      <c r="N51" s="14">
        <f t="shared" ca="1" si="17"/>
        <v>-8.9559999999999995</v>
      </c>
      <c r="O51" s="14">
        <f t="shared" ca="1" si="17"/>
        <v>-8.74</v>
      </c>
      <c r="P51" s="14">
        <f t="shared" ca="1" si="17"/>
        <v>-8.532</v>
      </c>
      <c r="Q51" s="14">
        <f t="shared" ca="1" si="17"/>
        <v>-8.3309999999999995</v>
      </c>
      <c r="R51" s="14">
        <f t="shared" ca="1" si="17"/>
        <v>-8.1370000000000005</v>
      </c>
      <c r="S51" s="14">
        <f t="shared" ca="1" si="17"/>
        <v>-7.9489999999999998</v>
      </c>
      <c r="T51" s="14">
        <f t="shared" ca="1" si="17"/>
        <v>-7.7679999999999998</v>
      </c>
      <c r="U51" s="14">
        <f t="shared" ca="1" si="17"/>
        <v>-7.9420000000000002</v>
      </c>
      <c r="V51" s="14">
        <f t="shared" ca="1" si="17"/>
        <v>-8.1310000000000002</v>
      </c>
      <c r="W51" s="14">
        <f t="shared" ca="1" si="17"/>
        <v>-8.2360000000000007</v>
      </c>
      <c r="X51" s="14">
        <f t="shared" ca="1" si="17"/>
        <v>-8.3079999999999998</v>
      </c>
      <c r="Y51" s="14">
        <f t="shared" ca="1" si="17"/>
        <v>-8.3819999999999997</v>
      </c>
      <c r="Z51" s="14">
        <f t="shared" ca="1" si="17"/>
        <v>-8.4570000000000007</v>
      </c>
      <c r="AA51" s="14">
        <f t="shared" ca="1" si="17"/>
        <v>-8.5350000000000001</v>
      </c>
      <c r="AB51" s="14">
        <f t="shared" ca="1" si="17"/>
        <v>-8.6159999999999997</v>
      </c>
      <c r="AC51" s="14">
        <f t="shared" ca="1" si="17"/>
        <v>-8.6999999999999993</v>
      </c>
      <c r="AD51" s="14">
        <f t="shared" ca="1" si="17"/>
        <v>-8.7870000000000008</v>
      </c>
      <c r="AE51" s="14">
        <f t="shared" ca="1" si="17"/>
        <v>-8.8780000000000001</v>
      </c>
      <c r="AF51" s="14">
        <f t="shared" ca="1" si="17"/>
        <v>-8.9730000000000008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-191.6</v>
      </c>
      <c r="G52" s="14">
        <f t="shared" ca="1" si="17"/>
        <v>-161.19999999999999</v>
      </c>
      <c r="H52" s="14">
        <f t="shared" ca="1" si="17"/>
        <v>-156.24</v>
      </c>
      <c r="I52" s="14">
        <f t="shared" ca="1" si="17"/>
        <v>-106.08</v>
      </c>
      <c r="J52" s="14">
        <f t="shared" ca="1" si="17"/>
        <v>-93.6</v>
      </c>
      <c r="K52" s="14">
        <f t="shared" ca="1" si="17"/>
        <v>-83.6</v>
      </c>
      <c r="L52" s="14">
        <f t="shared" ca="1" si="17"/>
        <v>-75.311999999999998</v>
      </c>
      <c r="M52" s="14">
        <f t="shared" ca="1" si="17"/>
        <v>-73.44</v>
      </c>
      <c r="N52" s="14">
        <f t="shared" ca="1" si="17"/>
        <v>-71.647999999999996</v>
      </c>
      <c r="O52" s="14">
        <f t="shared" ca="1" si="17"/>
        <v>-69.92</v>
      </c>
      <c r="P52" s="14">
        <f t="shared" ca="1" si="17"/>
        <v>-68.256</v>
      </c>
      <c r="Q52" s="14">
        <f t="shared" ca="1" si="17"/>
        <v>-66.647999999999996</v>
      </c>
      <c r="R52" s="14">
        <f t="shared" ca="1" si="17"/>
        <v>-65.096000000000004</v>
      </c>
      <c r="S52" s="14">
        <f t="shared" ca="1" si="17"/>
        <v>-63.591999999999999</v>
      </c>
      <c r="T52" s="14">
        <f t="shared" ca="1" si="17"/>
        <v>-62.143999999999998</v>
      </c>
      <c r="U52" s="14">
        <f t="shared" ca="1" si="17"/>
        <v>-63.536000000000001</v>
      </c>
      <c r="V52" s="14">
        <f t="shared" ca="1" si="17"/>
        <v>-65.048000000000002</v>
      </c>
      <c r="W52" s="14">
        <f t="shared" ca="1" si="17"/>
        <v>-65.888000000000005</v>
      </c>
      <c r="X52" s="14">
        <f t="shared" ca="1" si="17"/>
        <v>-66.463999999999999</v>
      </c>
      <c r="Y52" s="14">
        <f t="shared" ca="1" si="17"/>
        <v>-67.055999999999997</v>
      </c>
      <c r="Z52" s="14">
        <f t="shared" ca="1" si="17"/>
        <v>-67.656000000000006</v>
      </c>
      <c r="AA52" s="14">
        <f t="shared" ca="1" si="17"/>
        <v>-68.28</v>
      </c>
      <c r="AB52" s="14">
        <f t="shared" ca="1" si="17"/>
        <v>-68.927999999999997</v>
      </c>
      <c r="AC52" s="14">
        <f t="shared" ca="1" si="17"/>
        <v>-69.599999999999994</v>
      </c>
      <c r="AD52" s="14">
        <f t="shared" ca="1" si="17"/>
        <v>-70.296000000000006</v>
      </c>
      <c r="AE52" s="14">
        <f t="shared" ca="1" si="17"/>
        <v>-71.024000000000001</v>
      </c>
      <c r="AF52" s="14">
        <f t="shared" ca="1" si="17"/>
        <v>-71.784000000000006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5</v>
      </c>
      <c r="C53" s="5">
        <f t="shared" si="14"/>
        <v>0</v>
      </c>
      <c r="D53" s="5">
        <f t="shared" si="14"/>
        <v>0</v>
      </c>
      <c r="E53" s="6" t="str">
        <f t="shared" si="14"/>
        <v>Se5</v>
      </c>
      <c r="F53" s="14">
        <f t="shared" ca="1" si="15"/>
        <v>-119.75</v>
      </c>
      <c r="G53" s="14">
        <f t="shared" ca="1" si="17"/>
        <v>-100.75</v>
      </c>
      <c r="H53" s="14">
        <f t="shared" ca="1" si="17"/>
        <v>-97.65</v>
      </c>
      <c r="I53" s="14">
        <f t="shared" ca="1" si="17"/>
        <v>-66.3</v>
      </c>
      <c r="J53" s="14">
        <f t="shared" ca="1" si="17"/>
        <v>-58.5</v>
      </c>
      <c r="K53" s="14">
        <f t="shared" ca="1" si="17"/>
        <v>-52.25</v>
      </c>
      <c r="L53" s="14">
        <f t="shared" ca="1" si="17"/>
        <v>-47.07</v>
      </c>
      <c r="M53" s="14">
        <f t="shared" ca="1" si="17"/>
        <v>-45.9</v>
      </c>
      <c r="N53" s="14">
        <f t="shared" ca="1" si="17"/>
        <v>-44.78</v>
      </c>
      <c r="O53" s="14">
        <f t="shared" ca="1" si="17"/>
        <v>-43.7</v>
      </c>
      <c r="P53" s="14">
        <f t="shared" ca="1" si="17"/>
        <v>-42.66</v>
      </c>
      <c r="Q53" s="14">
        <f t="shared" ca="1" si="17"/>
        <v>-41.655000000000001</v>
      </c>
      <c r="R53" s="14">
        <f t="shared" ca="1" si="17"/>
        <v>-40.685000000000002</v>
      </c>
      <c r="S53" s="14">
        <f t="shared" ca="1" si="17"/>
        <v>-39.744999999999997</v>
      </c>
      <c r="T53" s="14">
        <f t="shared" ca="1" si="17"/>
        <v>-38.839999999999996</v>
      </c>
      <c r="U53" s="14">
        <f t="shared" ca="1" si="17"/>
        <v>-39.71</v>
      </c>
      <c r="V53" s="14">
        <f t="shared" ca="1" si="17"/>
        <v>-40.655000000000001</v>
      </c>
      <c r="W53" s="14">
        <f t="shared" ca="1" si="17"/>
        <v>-41.180000000000007</v>
      </c>
      <c r="X53" s="14">
        <f t="shared" ca="1" si="17"/>
        <v>-41.54</v>
      </c>
      <c r="Y53" s="14">
        <f t="shared" ca="1" si="17"/>
        <v>-41.91</v>
      </c>
      <c r="Z53" s="14">
        <f t="shared" ca="1" si="17"/>
        <v>-42.285000000000004</v>
      </c>
      <c r="AA53" s="14">
        <f t="shared" ca="1" si="17"/>
        <v>-42.674999999999997</v>
      </c>
      <c r="AB53" s="14">
        <f t="shared" ca="1" si="17"/>
        <v>-43.08</v>
      </c>
      <c r="AC53" s="14">
        <f t="shared" ca="1" si="17"/>
        <v>-43.5</v>
      </c>
      <c r="AD53" s="14">
        <f t="shared" ca="1" si="17"/>
        <v>-43.935000000000002</v>
      </c>
      <c r="AE53" s="14">
        <f t="shared" ca="1" si="17"/>
        <v>-44.39</v>
      </c>
      <c r="AF53" s="14">
        <f t="shared" ca="1" si="17"/>
        <v>-44.865000000000002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4</v>
      </c>
      <c r="C54" s="5">
        <f t="shared" si="14"/>
        <v>0</v>
      </c>
      <c r="D54" s="5">
        <f t="shared" si="14"/>
        <v>0</v>
      </c>
      <c r="E54" s="6" t="str">
        <f t="shared" si="14"/>
        <v>Se4</v>
      </c>
      <c r="F54" s="14">
        <f t="shared" ca="1" si="15"/>
        <v>-95.8</v>
      </c>
      <c r="G54" s="14">
        <f t="shared" ca="1" si="17"/>
        <v>-80.599999999999994</v>
      </c>
      <c r="H54" s="14">
        <f t="shared" ca="1" si="17"/>
        <v>-78.12</v>
      </c>
      <c r="I54" s="14">
        <f t="shared" ca="1" si="17"/>
        <v>-53.04</v>
      </c>
      <c r="J54" s="14">
        <f t="shared" ca="1" si="17"/>
        <v>-46.8</v>
      </c>
      <c r="K54" s="14">
        <f t="shared" ca="1" si="17"/>
        <v>-41.8</v>
      </c>
      <c r="L54" s="14">
        <f t="shared" ca="1" si="17"/>
        <v>-37.655999999999999</v>
      </c>
      <c r="M54" s="14">
        <f t="shared" ca="1" si="17"/>
        <v>-36.72</v>
      </c>
      <c r="N54" s="14">
        <f t="shared" ca="1" si="17"/>
        <v>-35.823999999999998</v>
      </c>
      <c r="O54" s="14">
        <f t="shared" ca="1" si="17"/>
        <v>-34.96</v>
      </c>
      <c r="P54" s="14">
        <f t="shared" ca="1" si="17"/>
        <v>-34.128</v>
      </c>
      <c r="Q54" s="14">
        <f t="shared" ca="1" si="17"/>
        <v>-33.323999999999998</v>
      </c>
      <c r="R54" s="14">
        <f t="shared" ca="1" si="17"/>
        <v>-32.548000000000002</v>
      </c>
      <c r="S54" s="14">
        <f t="shared" ca="1" si="17"/>
        <v>-31.795999999999999</v>
      </c>
      <c r="T54" s="14">
        <f t="shared" ref="G54:BR58" ca="1" si="18">$A54*H.Ar + $B54*H.Se + $C54*H.Ge + $D54*H.Ga</f>
        <v>-31.071999999999999</v>
      </c>
      <c r="U54" s="14">
        <f t="shared" ca="1" si="18"/>
        <v>-31.768000000000001</v>
      </c>
      <c r="V54" s="14">
        <f t="shared" ca="1" si="18"/>
        <v>-32.524000000000001</v>
      </c>
      <c r="W54" s="14">
        <f t="shared" ca="1" si="18"/>
        <v>-32.944000000000003</v>
      </c>
      <c r="X54" s="14">
        <f t="shared" ca="1" si="18"/>
        <v>-33.231999999999999</v>
      </c>
      <c r="Y54" s="14">
        <f t="shared" ca="1" si="18"/>
        <v>-33.527999999999999</v>
      </c>
      <c r="Z54" s="14">
        <f t="shared" ca="1" si="18"/>
        <v>-33.828000000000003</v>
      </c>
      <c r="AA54" s="14">
        <f t="shared" ca="1" si="18"/>
        <v>-34.14</v>
      </c>
      <c r="AB54" s="14">
        <f t="shared" ca="1" si="18"/>
        <v>-34.463999999999999</v>
      </c>
      <c r="AC54" s="14">
        <f t="shared" ca="1" si="18"/>
        <v>-34.799999999999997</v>
      </c>
      <c r="AD54" s="14">
        <f t="shared" ca="1" si="18"/>
        <v>-35.148000000000003</v>
      </c>
      <c r="AE54" s="14">
        <f t="shared" ca="1" si="18"/>
        <v>-35.512</v>
      </c>
      <c r="AF54" s="14">
        <f t="shared" ca="1" si="18"/>
        <v>-35.892000000000003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3</v>
      </c>
      <c r="C55" s="5">
        <f t="shared" si="14"/>
        <v>0</v>
      </c>
      <c r="D55" s="5">
        <f t="shared" si="14"/>
        <v>0</v>
      </c>
      <c r="E55" s="6" t="str">
        <f t="shared" si="14"/>
        <v>Se3</v>
      </c>
      <c r="F55" s="14">
        <f t="shared" ca="1" si="15"/>
        <v>-71.849999999999994</v>
      </c>
      <c r="G55" s="14">
        <f t="shared" ca="1" si="18"/>
        <v>-60.449999999999996</v>
      </c>
      <c r="H55" s="14">
        <f t="shared" ca="1" si="18"/>
        <v>-58.59</v>
      </c>
      <c r="I55" s="14">
        <f t="shared" ca="1" si="18"/>
        <v>-39.78</v>
      </c>
      <c r="J55" s="14">
        <f t="shared" ca="1" si="18"/>
        <v>-35.099999999999994</v>
      </c>
      <c r="K55" s="14">
        <f t="shared" ca="1" si="18"/>
        <v>-31.349999999999998</v>
      </c>
      <c r="L55" s="14">
        <f t="shared" ca="1" si="18"/>
        <v>-28.241999999999997</v>
      </c>
      <c r="M55" s="14">
        <f t="shared" ca="1" si="18"/>
        <v>-27.54</v>
      </c>
      <c r="N55" s="14">
        <f t="shared" ca="1" si="18"/>
        <v>-26.867999999999999</v>
      </c>
      <c r="O55" s="14">
        <f t="shared" ca="1" si="18"/>
        <v>-26.22</v>
      </c>
      <c r="P55" s="14">
        <f t="shared" ca="1" si="18"/>
        <v>-25.596</v>
      </c>
      <c r="Q55" s="14">
        <f t="shared" ca="1" si="18"/>
        <v>-24.992999999999999</v>
      </c>
      <c r="R55" s="14">
        <f t="shared" ca="1" si="18"/>
        <v>-24.411000000000001</v>
      </c>
      <c r="S55" s="14">
        <f t="shared" ca="1" si="18"/>
        <v>-23.847000000000001</v>
      </c>
      <c r="T55" s="14">
        <f t="shared" ca="1" si="18"/>
        <v>-23.303999999999998</v>
      </c>
      <c r="U55" s="14">
        <f t="shared" ca="1" si="18"/>
        <v>-23.826000000000001</v>
      </c>
      <c r="V55" s="14">
        <f t="shared" ca="1" si="18"/>
        <v>-24.393000000000001</v>
      </c>
      <c r="W55" s="14">
        <f t="shared" ca="1" si="18"/>
        <v>-24.708000000000002</v>
      </c>
      <c r="X55" s="14">
        <f t="shared" ca="1" si="18"/>
        <v>-24.923999999999999</v>
      </c>
      <c r="Y55" s="14">
        <f t="shared" ca="1" si="18"/>
        <v>-25.146000000000001</v>
      </c>
      <c r="Z55" s="14">
        <f t="shared" ca="1" si="18"/>
        <v>-25.371000000000002</v>
      </c>
      <c r="AA55" s="14">
        <f t="shared" ca="1" si="18"/>
        <v>-25.605</v>
      </c>
      <c r="AB55" s="14">
        <f t="shared" ca="1" si="18"/>
        <v>-25.847999999999999</v>
      </c>
      <c r="AC55" s="14">
        <f t="shared" ca="1" si="18"/>
        <v>-26.099999999999998</v>
      </c>
      <c r="AD55" s="14">
        <f t="shared" ca="1" si="18"/>
        <v>-26.361000000000004</v>
      </c>
      <c r="AE55" s="14">
        <f t="shared" ca="1" si="18"/>
        <v>-26.634</v>
      </c>
      <c r="AF55" s="14">
        <f t="shared" ca="1" si="18"/>
        <v>-26.919000000000004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2</v>
      </c>
      <c r="C56" s="5">
        <f t="shared" si="19"/>
        <v>0</v>
      </c>
      <c r="D56" s="5">
        <f t="shared" si="19"/>
        <v>0</v>
      </c>
      <c r="E56" s="6" t="str">
        <f t="shared" si="19"/>
        <v>Se2</v>
      </c>
      <c r="F56" s="14">
        <f t="shared" ref="F56:U65" ca="1" si="20">$A56*H.Ar + $B56*H.Se + $C56*H.Ge + $D56*H.Ga</f>
        <v>-47.9</v>
      </c>
      <c r="G56" s="14">
        <f t="shared" ca="1" si="20"/>
        <v>-40.299999999999997</v>
      </c>
      <c r="H56" s="14">
        <f t="shared" ca="1" si="20"/>
        <v>-39.06</v>
      </c>
      <c r="I56" s="14">
        <f t="shared" ca="1" si="20"/>
        <v>-26.52</v>
      </c>
      <c r="J56" s="14">
        <f t="shared" ca="1" si="20"/>
        <v>-23.4</v>
      </c>
      <c r="K56" s="14">
        <f t="shared" ca="1" si="20"/>
        <v>-20.9</v>
      </c>
      <c r="L56" s="14">
        <f t="shared" ca="1" si="20"/>
        <v>-18.827999999999999</v>
      </c>
      <c r="M56" s="14">
        <f t="shared" ca="1" si="20"/>
        <v>-18.36</v>
      </c>
      <c r="N56" s="14">
        <f t="shared" ca="1" si="20"/>
        <v>-17.911999999999999</v>
      </c>
      <c r="O56" s="14">
        <f t="shared" ca="1" si="20"/>
        <v>-17.48</v>
      </c>
      <c r="P56" s="14">
        <f t="shared" ca="1" si="20"/>
        <v>-17.064</v>
      </c>
      <c r="Q56" s="14">
        <f t="shared" ca="1" si="20"/>
        <v>-16.661999999999999</v>
      </c>
      <c r="R56" s="14">
        <f t="shared" ca="1" si="20"/>
        <v>-16.274000000000001</v>
      </c>
      <c r="S56" s="14">
        <f t="shared" ca="1" si="20"/>
        <v>-15.898</v>
      </c>
      <c r="T56" s="14">
        <f t="shared" ca="1" si="20"/>
        <v>-15.536</v>
      </c>
      <c r="U56" s="14">
        <f t="shared" ca="1" si="20"/>
        <v>-15.884</v>
      </c>
      <c r="V56" s="14">
        <f t="shared" ca="1" si="18"/>
        <v>-16.262</v>
      </c>
      <c r="W56" s="14">
        <f t="shared" ca="1" si="18"/>
        <v>-16.472000000000001</v>
      </c>
      <c r="X56" s="14">
        <f t="shared" ca="1" si="18"/>
        <v>-16.616</v>
      </c>
      <c r="Y56" s="14">
        <f t="shared" ca="1" si="18"/>
        <v>-16.763999999999999</v>
      </c>
      <c r="Z56" s="14">
        <f t="shared" ca="1" si="18"/>
        <v>-16.914000000000001</v>
      </c>
      <c r="AA56" s="14">
        <f t="shared" ca="1" si="18"/>
        <v>-17.07</v>
      </c>
      <c r="AB56" s="14">
        <f t="shared" ca="1" si="18"/>
        <v>-17.231999999999999</v>
      </c>
      <c r="AC56" s="14">
        <f t="shared" ca="1" si="18"/>
        <v>-17.399999999999999</v>
      </c>
      <c r="AD56" s="14">
        <f t="shared" ca="1" si="18"/>
        <v>-17.574000000000002</v>
      </c>
      <c r="AE56" s="14">
        <f t="shared" ca="1" si="18"/>
        <v>-17.756</v>
      </c>
      <c r="AF56" s="14">
        <f t="shared" ca="1" si="18"/>
        <v>-17.946000000000002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1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 t="str">
        <f t="shared" si="19"/>
        <v>Ar</v>
      </c>
      <c r="F57" s="14">
        <f t="shared" ca="1" si="20"/>
        <v>-18.62</v>
      </c>
      <c r="G57" s="14">
        <f t="shared" ca="1" si="18"/>
        <v>-18.63</v>
      </c>
      <c r="H57" s="14">
        <f t="shared" ca="1" si="18"/>
        <v>-18.72</v>
      </c>
      <c r="I57" s="14">
        <f t="shared" ca="1" si="18"/>
        <v>-18.84</v>
      </c>
      <c r="J57" s="14">
        <f t="shared" ca="1" si="18"/>
        <v>-18.97</v>
      </c>
      <c r="K57" s="14">
        <f t="shared" ca="1" si="18"/>
        <v>-19.11</v>
      </c>
      <c r="L57" s="14">
        <f t="shared" ca="1" si="18"/>
        <v>-19.25</v>
      </c>
      <c r="M57" s="14">
        <f t="shared" ca="1" si="18"/>
        <v>-19.28</v>
      </c>
      <c r="N57" s="14">
        <f t="shared" ca="1" si="18"/>
        <v>-19.32</v>
      </c>
      <c r="O57" s="14">
        <f t="shared" ca="1" si="18"/>
        <v>-19.350000000000001</v>
      </c>
      <c r="P57" s="14">
        <f t="shared" ca="1" si="18"/>
        <v>-19.38</v>
      </c>
      <c r="Q57" s="14">
        <f t="shared" ca="1" si="18"/>
        <v>-19.420000000000002</v>
      </c>
      <c r="R57" s="14">
        <f t="shared" ca="1" si="18"/>
        <v>-19.45</v>
      </c>
      <c r="S57" s="14">
        <f t="shared" ca="1" si="18"/>
        <v>-19.48</v>
      </c>
      <c r="T57" s="14">
        <f t="shared" ca="1" si="18"/>
        <v>-19.52</v>
      </c>
      <c r="U57" s="14">
        <f t="shared" ca="1" si="18"/>
        <v>-19.55</v>
      </c>
      <c r="V57" s="14">
        <f t="shared" ca="1" si="18"/>
        <v>-19.579999999999998</v>
      </c>
      <c r="W57" s="14">
        <f t="shared" ca="1" si="18"/>
        <v>-19.62</v>
      </c>
      <c r="X57" s="14">
        <f t="shared" ca="1" si="18"/>
        <v>-19.649999999999999</v>
      </c>
      <c r="Y57" s="14">
        <f t="shared" ca="1" si="18"/>
        <v>-19.68</v>
      </c>
      <c r="Z57" s="14">
        <f t="shared" ca="1" si="18"/>
        <v>-19.72</v>
      </c>
      <c r="AA57" s="14">
        <f t="shared" ca="1" si="18"/>
        <v>-19.75</v>
      </c>
      <c r="AB57" s="14">
        <f t="shared" ca="1" si="18"/>
        <v>-19.79</v>
      </c>
      <c r="AC57" s="14">
        <f t="shared" ca="1" si="18"/>
        <v>-19.82</v>
      </c>
      <c r="AD57" s="14">
        <f t="shared" ca="1" si="18"/>
        <v>-19.86</v>
      </c>
      <c r="AE57" s="14">
        <f t="shared" ca="1" si="18"/>
        <v>-19.899999999999999</v>
      </c>
      <c r="AF57" s="14">
        <f t="shared" ca="1" si="18"/>
        <v>-19.93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1</v>
      </c>
      <c r="D58" s="5">
        <f t="shared" si="19"/>
        <v>0</v>
      </c>
      <c r="E58" s="6" t="str">
        <f t="shared" si="19"/>
        <v>(1)GeSe[l]</v>
      </c>
      <c r="F58" s="14">
        <f t="shared" ca="1" si="20"/>
        <v>-39.81</v>
      </c>
      <c r="G58" s="14">
        <f t="shared" ca="1" si="18"/>
        <v>-33.909999999999997</v>
      </c>
      <c r="H58" s="14">
        <f t="shared" ca="1" si="18"/>
        <v>-30.14</v>
      </c>
      <c r="I58" s="14">
        <f t="shared" ca="1" si="18"/>
        <v>-27.57</v>
      </c>
      <c r="J58" s="14">
        <f t="shared" ca="1" si="18"/>
        <v>-25.729999999999997</v>
      </c>
      <c r="K58" s="14">
        <f t="shared" ca="1" si="18"/>
        <v>-24.39</v>
      </c>
      <c r="L58" s="14">
        <f t="shared" ca="1" si="18"/>
        <v>-23.384</v>
      </c>
      <c r="M58" s="14">
        <f t="shared" ca="1" si="18"/>
        <v>-23.17</v>
      </c>
      <c r="N58" s="14">
        <f t="shared" ca="1" si="18"/>
        <v>-22.975999999999999</v>
      </c>
      <c r="O58" s="14">
        <f t="shared" ca="1" si="18"/>
        <v>-22.79</v>
      </c>
      <c r="P58" s="14">
        <f t="shared" ca="1" si="18"/>
        <v>-22.612000000000002</v>
      </c>
      <c r="Q58" s="14">
        <f t="shared" ca="1" si="18"/>
        <v>-22.451000000000001</v>
      </c>
      <c r="R58" s="14">
        <f t="shared" ca="1" si="18"/>
        <v>-22.307000000000002</v>
      </c>
      <c r="S58" s="14">
        <f t="shared" ca="1" si="18"/>
        <v>-22.158999999999999</v>
      </c>
      <c r="T58" s="14">
        <f t="shared" ca="1" si="18"/>
        <v>-22.027999999999999</v>
      </c>
      <c r="U58" s="14">
        <f t="shared" ca="1" si="18"/>
        <v>-21.902000000000001</v>
      </c>
      <c r="V58" s="14">
        <f t="shared" ca="1" si="18"/>
        <v>-21.791</v>
      </c>
      <c r="W58" s="14">
        <f t="shared" ca="1" si="18"/>
        <v>-21.725999999999999</v>
      </c>
      <c r="X58" s="14">
        <f t="shared" ca="1" si="18"/>
        <v>-21.677999999999997</v>
      </c>
      <c r="Y58" s="14">
        <f t="shared" ca="1" si="18"/>
        <v>-21.641999999999999</v>
      </c>
      <c r="Z58" s="14">
        <f t="shared" ca="1" si="18"/>
        <v>-21.606999999999999</v>
      </c>
      <c r="AA58" s="14">
        <f t="shared" ca="1" si="18"/>
        <v>-21.574999999999999</v>
      </c>
      <c r="AB58" s="14">
        <f t="shared" ca="1" si="18"/>
        <v>-21.545999999999999</v>
      </c>
      <c r="AC58" s="14">
        <f t="shared" ca="1" si="18"/>
        <v>-21.509999999999998</v>
      </c>
      <c r="AD58" s="14">
        <f t="shared" ca="1" si="18"/>
        <v>-21.487000000000002</v>
      </c>
      <c r="AE58" s="14">
        <f t="shared" ca="1" si="18"/>
        <v>-21.457999999999998</v>
      </c>
      <c r="AF58" s="14">
        <f t="shared" ca="1" si="18"/>
        <v>-21.433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1</v>
      </c>
      <c r="D59" s="5">
        <f t="shared" si="19"/>
        <v>0</v>
      </c>
      <c r="E59" s="6" t="str">
        <f t="shared" si="19"/>
        <v>(1)Ge[l]</v>
      </c>
      <c r="F59" s="14">
        <f t="shared" ca="1" si="20"/>
        <v>-15.86</v>
      </c>
      <c r="G59" s="14">
        <f t="shared" ca="1" si="21"/>
        <v>-13.76</v>
      </c>
      <c r="H59" s="14">
        <f t="shared" ca="1" si="21"/>
        <v>-10.61</v>
      </c>
      <c r="I59" s="14">
        <f t="shared" ca="1" si="21"/>
        <v>-14.31</v>
      </c>
      <c r="J59" s="14">
        <f t="shared" ca="1" si="21"/>
        <v>-14.03</v>
      </c>
      <c r="K59" s="14">
        <f t="shared" ca="1" si="21"/>
        <v>-13.94</v>
      </c>
      <c r="L59" s="14">
        <f t="shared" ca="1" si="21"/>
        <v>-13.97</v>
      </c>
      <c r="M59" s="14">
        <f t="shared" ca="1" si="21"/>
        <v>-13.99</v>
      </c>
      <c r="N59" s="14">
        <f t="shared" ca="1" si="21"/>
        <v>-14.02</v>
      </c>
      <c r="O59" s="14">
        <f t="shared" ca="1" si="21"/>
        <v>-14.05</v>
      </c>
      <c r="P59" s="14">
        <f t="shared" ca="1" si="21"/>
        <v>-14.08</v>
      </c>
      <c r="Q59" s="14">
        <f t="shared" ca="1" si="21"/>
        <v>-14.12</v>
      </c>
      <c r="R59" s="14">
        <f t="shared" ca="1" si="21"/>
        <v>-14.17</v>
      </c>
      <c r="S59" s="14">
        <f t="shared" ca="1" si="21"/>
        <v>-14.21</v>
      </c>
      <c r="T59" s="14">
        <f t="shared" ca="1" si="21"/>
        <v>-14.26</v>
      </c>
      <c r="U59" s="14">
        <f t="shared" ca="1" si="21"/>
        <v>-13.96</v>
      </c>
      <c r="V59" s="14">
        <f t="shared" ca="1" si="21"/>
        <v>-13.66</v>
      </c>
      <c r="W59" s="14">
        <f t="shared" ca="1" si="21"/>
        <v>-13.49</v>
      </c>
      <c r="X59" s="14">
        <f t="shared" ca="1" si="21"/>
        <v>-13.37</v>
      </c>
      <c r="Y59" s="14">
        <f t="shared" ca="1" si="21"/>
        <v>-13.26</v>
      </c>
      <c r="Z59" s="14">
        <f t="shared" ca="1" si="21"/>
        <v>-13.15</v>
      </c>
      <c r="AA59" s="14">
        <f t="shared" ca="1" si="21"/>
        <v>-13.04</v>
      </c>
      <c r="AB59" s="14">
        <f t="shared" ca="1" si="21"/>
        <v>-12.93</v>
      </c>
      <c r="AC59" s="14">
        <f t="shared" ca="1" si="21"/>
        <v>-12.81</v>
      </c>
      <c r="AD59" s="14">
        <f t="shared" ca="1" si="21"/>
        <v>-12.7</v>
      </c>
      <c r="AE59" s="14">
        <f t="shared" ca="1" si="21"/>
        <v>-12.58</v>
      </c>
      <c r="AF59" s="14">
        <f t="shared" ca="1" si="21"/>
        <v>-12.46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0</v>
      </c>
      <c r="D60" s="5">
        <f t="shared" si="19"/>
        <v>0</v>
      </c>
      <c r="E60" s="6" t="str">
        <f t="shared" si="19"/>
        <v>(1)Se[l]</v>
      </c>
      <c r="F60" s="14">
        <f t="shared" ca="1" si="20"/>
        <v>-23.95</v>
      </c>
      <c r="G60" s="14">
        <f t="shared" ca="1" si="21"/>
        <v>-20.149999999999999</v>
      </c>
      <c r="H60" s="14">
        <f t="shared" ca="1" si="21"/>
        <v>-19.53</v>
      </c>
      <c r="I60" s="14">
        <f t="shared" ca="1" si="21"/>
        <v>-13.26</v>
      </c>
      <c r="J60" s="14">
        <f t="shared" ca="1" si="21"/>
        <v>-11.7</v>
      </c>
      <c r="K60" s="14">
        <f t="shared" ca="1" si="21"/>
        <v>-10.45</v>
      </c>
      <c r="L60" s="14">
        <f t="shared" ca="1" si="21"/>
        <v>-9.4139999999999997</v>
      </c>
      <c r="M60" s="14">
        <f t="shared" ca="1" si="21"/>
        <v>-9.18</v>
      </c>
      <c r="N60" s="14">
        <f t="shared" ca="1" si="21"/>
        <v>-8.9559999999999995</v>
      </c>
      <c r="O60" s="14">
        <f t="shared" ca="1" si="21"/>
        <v>-8.74</v>
      </c>
      <c r="P60" s="14">
        <f t="shared" ca="1" si="21"/>
        <v>-8.532</v>
      </c>
      <c r="Q60" s="14">
        <f t="shared" ca="1" si="21"/>
        <v>-8.3309999999999995</v>
      </c>
      <c r="R60" s="14">
        <f t="shared" ca="1" si="21"/>
        <v>-8.1370000000000005</v>
      </c>
      <c r="S60" s="14">
        <f t="shared" ca="1" si="21"/>
        <v>-7.9489999999999998</v>
      </c>
      <c r="T60" s="14">
        <f t="shared" ca="1" si="21"/>
        <v>-7.7679999999999998</v>
      </c>
      <c r="U60" s="14">
        <f t="shared" ca="1" si="21"/>
        <v>-7.9420000000000002</v>
      </c>
      <c r="V60" s="14">
        <f t="shared" ca="1" si="21"/>
        <v>-8.1310000000000002</v>
      </c>
      <c r="W60" s="14">
        <f t="shared" ca="1" si="21"/>
        <v>-8.2360000000000007</v>
      </c>
      <c r="X60" s="14">
        <f t="shared" ca="1" si="21"/>
        <v>-8.3079999999999998</v>
      </c>
      <c r="Y60" s="14">
        <f t="shared" ca="1" si="21"/>
        <v>-8.3819999999999997</v>
      </c>
      <c r="Z60" s="14">
        <f t="shared" ca="1" si="21"/>
        <v>-8.4570000000000007</v>
      </c>
      <c r="AA60" s="14">
        <f t="shared" ca="1" si="21"/>
        <v>-8.5350000000000001</v>
      </c>
      <c r="AB60" s="14">
        <f t="shared" ca="1" si="21"/>
        <v>-8.6159999999999997</v>
      </c>
      <c r="AC60" s="14">
        <f t="shared" ca="1" si="21"/>
        <v>-8.6999999999999993</v>
      </c>
      <c r="AD60" s="14">
        <f t="shared" ca="1" si="21"/>
        <v>-8.7870000000000008</v>
      </c>
      <c r="AE60" s="14">
        <f t="shared" ca="1" si="21"/>
        <v>-8.8780000000000001</v>
      </c>
      <c r="AF60" s="14">
        <f t="shared" ca="1" si="21"/>
        <v>-8.9730000000000008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1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 t="str">
        <f t="shared" si="19"/>
        <v>H (Ar)</v>
      </c>
      <c r="F61" s="14">
        <f t="shared" ca="1" si="20"/>
        <v>-18.62</v>
      </c>
      <c r="G61" s="14">
        <f t="shared" ca="1" si="21"/>
        <v>-18.63</v>
      </c>
      <c r="H61" s="14">
        <f t="shared" ca="1" si="21"/>
        <v>-18.72</v>
      </c>
      <c r="I61" s="14">
        <f t="shared" ca="1" si="21"/>
        <v>-18.84</v>
      </c>
      <c r="J61" s="14">
        <f t="shared" ca="1" si="21"/>
        <v>-18.97</v>
      </c>
      <c r="K61" s="14">
        <f t="shared" ca="1" si="21"/>
        <v>-19.11</v>
      </c>
      <c r="L61" s="14">
        <f t="shared" ca="1" si="21"/>
        <v>-19.25</v>
      </c>
      <c r="M61" s="14">
        <f t="shared" ca="1" si="21"/>
        <v>-19.28</v>
      </c>
      <c r="N61" s="14">
        <f t="shared" ca="1" si="21"/>
        <v>-19.32</v>
      </c>
      <c r="O61" s="14">
        <f t="shared" ca="1" si="21"/>
        <v>-19.350000000000001</v>
      </c>
      <c r="P61" s="14">
        <f t="shared" ca="1" si="21"/>
        <v>-19.38</v>
      </c>
      <c r="Q61" s="14">
        <f t="shared" ca="1" si="21"/>
        <v>-19.420000000000002</v>
      </c>
      <c r="R61" s="14">
        <f t="shared" ca="1" si="21"/>
        <v>-19.45</v>
      </c>
      <c r="S61" s="14">
        <f t="shared" ca="1" si="21"/>
        <v>-19.48</v>
      </c>
      <c r="T61" s="14">
        <f t="shared" ca="1" si="21"/>
        <v>-19.52</v>
      </c>
      <c r="U61" s="14">
        <f t="shared" ca="1" si="21"/>
        <v>-19.55</v>
      </c>
      <c r="V61" s="14">
        <f t="shared" ca="1" si="21"/>
        <v>-19.579999999999998</v>
      </c>
      <c r="W61" s="14">
        <f t="shared" ca="1" si="21"/>
        <v>-19.62</v>
      </c>
      <c r="X61" s="14">
        <f t="shared" ca="1" si="21"/>
        <v>-19.649999999999999</v>
      </c>
      <c r="Y61" s="14">
        <f t="shared" ca="1" si="21"/>
        <v>-19.68</v>
      </c>
      <c r="Z61" s="14">
        <f t="shared" ca="1" si="21"/>
        <v>-19.72</v>
      </c>
      <c r="AA61" s="14">
        <f t="shared" ca="1" si="21"/>
        <v>-19.75</v>
      </c>
      <c r="AB61" s="14">
        <f t="shared" ca="1" si="21"/>
        <v>-19.79</v>
      </c>
      <c r="AC61" s="14">
        <f t="shared" ca="1" si="21"/>
        <v>-19.82</v>
      </c>
      <c r="AD61" s="14">
        <f t="shared" ca="1" si="21"/>
        <v>-19.86</v>
      </c>
      <c r="AE61" s="14">
        <f t="shared" ca="1" si="21"/>
        <v>-19.899999999999999</v>
      </c>
      <c r="AF61" s="14">
        <f t="shared" ca="1" si="21"/>
        <v>-19.93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1</v>
      </c>
      <c r="E62" s="6" t="str">
        <f t="shared" si="19"/>
        <v>H (Ga)</v>
      </c>
      <c r="F62" s="14">
        <f t="shared" ca="1" si="20"/>
        <v>-64.92</v>
      </c>
      <c r="G62" s="14">
        <f t="shared" ca="1" si="21"/>
        <v>-53.11</v>
      </c>
      <c r="H62" s="14">
        <f t="shared" ca="1" si="21"/>
        <v>-42.49</v>
      </c>
      <c r="I62" s="14">
        <f t="shared" ca="1" si="21"/>
        <v>-43.73</v>
      </c>
      <c r="J62" s="14">
        <f t="shared" ca="1" si="21"/>
        <v>-40.04</v>
      </c>
      <c r="K62" s="14">
        <f t="shared" ca="1" si="21"/>
        <v>-37.31</v>
      </c>
      <c r="L62" s="14">
        <f t="shared" ca="1" si="21"/>
        <v>-35.25</v>
      </c>
      <c r="M62" s="14">
        <f t="shared" ca="1" si="21"/>
        <v>-34.81</v>
      </c>
      <c r="N62" s="14">
        <f t="shared" ca="1" si="21"/>
        <v>-34.409999999999997</v>
      </c>
      <c r="O62" s="14">
        <f t="shared" ca="1" si="21"/>
        <v>-34.03</v>
      </c>
      <c r="P62" s="14">
        <f t="shared" ca="1" si="21"/>
        <v>-33.67</v>
      </c>
      <c r="Q62" s="14">
        <f t="shared" ca="1" si="21"/>
        <v>-33.340000000000003</v>
      </c>
      <c r="R62" s="14">
        <f t="shared" ca="1" si="21"/>
        <v>-33.03</v>
      </c>
      <c r="S62" s="14">
        <f t="shared" ca="1" si="21"/>
        <v>-32.74</v>
      </c>
      <c r="T62" s="14">
        <f t="shared" ca="1" si="21"/>
        <v>-32.46</v>
      </c>
      <c r="U62" s="14">
        <f t="shared" ca="1" si="21"/>
        <v>-31.68</v>
      </c>
      <c r="V62" s="14">
        <f t="shared" ca="1" si="21"/>
        <v>-30.9</v>
      </c>
      <c r="W62" s="14">
        <f t="shared" ca="1" si="21"/>
        <v>-30.26</v>
      </c>
      <c r="X62" s="14">
        <f t="shared" ca="1" si="21"/>
        <v>-29.7</v>
      </c>
      <c r="Y62" s="14">
        <f t="shared" ca="1" si="21"/>
        <v>-29.16</v>
      </c>
      <c r="Z62" s="14">
        <f t="shared" ca="1" si="21"/>
        <v>-28.63</v>
      </c>
      <c r="AA62" s="14">
        <f t="shared" ca="1" si="21"/>
        <v>-28.11</v>
      </c>
      <c r="AB62" s="14">
        <f t="shared" ca="1" si="21"/>
        <v>-27.61</v>
      </c>
      <c r="AC62" s="14">
        <f t="shared" ca="1" si="21"/>
        <v>-27.12</v>
      </c>
      <c r="AD62" s="14">
        <f t="shared" ca="1" si="21"/>
        <v>-26.64</v>
      </c>
      <c r="AE62" s="14">
        <f t="shared" ca="1" si="21"/>
        <v>-26.16</v>
      </c>
      <c r="AF62" s="14">
        <f t="shared" ca="1" si="21"/>
        <v>-25.7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H (Ge)</v>
      </c>
      <c r="F63" s="14">
        <f t="shared" ca="1" si="20"/>
        <v>-15.86</v>
      </c>
      <c r="G63" s="14">
        <f t="shared" ca="1" si="22"/>
        <v>-13.76</v>
      </c>
      <c r="H63" s="14">
        <f t="shared" ca="1" si="22"/>
        <v>-10.61</v>
      </c>
      <c r="I63" s="14">
        <f t="shared" ca="1" si="22"/>
        <v>-14.31</v>
      </c>
      <c r="J63" s="14">
        <f t="shared" ca="1" si="22"/>
        <v>-14.03</v>
      </c>
      <c r="K63" s="14">
        <f t="shared" ca="1" si="22"/>
        <v>-13.94</v>
      </c>
      <c r="L63" s="14">
        <f t="shared" ca="1" si="22"/>
        <v>-13.97</v>
      </c>
      <c r="M63" s="14">
        <f t="shared" ca="1" si="22"/>
        <v>-13.99</v>
      </c>
      <c r="N63" s="14">
        <f t="shared" ca="1" si="22"/>
        <v>-14.02</v>
      </c>
      <c r="O63" s="14">
        <f t="shared" ca="1" si="22"/>
        <v>-14.05</v>
      </c>
      <c r="P63" s="14">
        <f t="shared" ca="1" si="22"/>
        <v>-14.08</v>
      </c>
      <c r="Q63" s="14">
        <f t="shared" ca="1" si="22"/>
        <v>-14.12</v>
      </c>
      <c r="R63" s="14">
        <f t="shared" ca="1" si="22"/>
        <v>-14.17</v>
      </c>
      <c r="S63" s="14">
        <f t="shared" ca="1" si="22"/>
        <v>-14.21</v>
      </c>
      <c r="T63" s="14">
        <f t="shared" ca="1" si="22"/>
        <v>-14.26</v>
      </c>
      <c r="U63" s="14">
        <f t="shared" ca="1" si="22"/>
        <v>-13.96</v>
      </c>
      <c r="V63" s="14">
        <f t="shared" ca="1" si="22"/>
        <v>-13.66</v>
      </c>
      <c r="W63" s="14">
        <f t="shared" ca="1" si="22"/>
        <v>-13.49</v>
      </c>
      <c r="X63" s="14">
        <f t="shared" ca="1" si="22"/>
        <v>-13.37</v>
      </c>
      <c r="Y63" s="14">
        <f t="shared" ca="1" si="22"/>
        <v>-13.26</v>
      </c>
      <c r="Z63" s="14">
        <f t="shared" ca="1" si="22"/>
        <v>-13.15</v>
      </c>
      <c r="AA63" s="14">
        <f t="shared" ca="1" si="22"/>
        <v>-13.04</v>
      </c>
      <c r="AB63" s="14">
        <f t="shared" ca="1" si="22"/>
        <v>-12.93</v>
      </c>
      <c r="AC63" s="14">
        <f t="shared" ca="1" si="22"/>
        <v>-12.81</v>
      </c>
      <c r="AD63" s="14">
        <f t="shared" ca="1" si="22"/>
        <v>-12.7</v>
      </c>
      <c r="AE63" s="14">
        <f t="shared" ca="1" si="22"/>
        <v>-12.58</v>
      </c>
      <c r="AF63" s="14">
        <f t="shared" ca="1" si="22"/>
        <v>-12.46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H (Se)</v>
      </c>
      <c r="F64" s="14">
        <f t="shared" ca="1" si="20"/>
        <v>-23.95</v>
      </c>
      <c r="G64" s="14">
        <f t="shared" ca="1" si="22"/>
        <v>-20.149999999999999</v>
      </c>
      <c r="H64" s="14">
        <f t="shared" ca="1" si="22"/>
        <v>-19.53</v>
      </c>
      <c r="I64" s="14">
        <f t="shared" ca="1" si="22"/>
        <v>-13.26</v>
      </c>
      <c r="J64" s="14">
        <f t="shared" ca="1" si="22"/>
        <v>-11.7</v>
      </c>
      <c r="K64" s="14">
        <f t="shared" ca="1" si="22"/>
        <v>-10.45</v>
      </c>
      <c r="L64" s="14">
        <f t="shared" ca="1" si="22"/>
        <v>-9.4139999999999997</v>
      </c>
      <c r="M64" s="14">
        <f t="shared" ca="1" si="22"/>
        <v>-9.18</v>
      </c>
      <c r="N64" s="14">
        <f t="shared" ca="1" si="22"/>
        <v>-8.9559999999999995</v>
      </c>
      <c r="O64" s="14">
        <f t="shared" ca="1" si="22"/>
        <v>-8.74</v>
      </c>
      <c r="P64" s="14">
        <f t="shared" ca="1" si="22"/>
        <v>-8.532</v>
      </c>
      <c r="Q64" s="14">
        <f t="shared" ca="1" si="22"/>
        <v>-8.3309999999999995</v>
      </c>
      <c r="R64" s="14">
        <f t="shared" ca="1" si="22"/>
        <v>-8.1370000000000005</v>
      </c>
      <c r="S64" s="14">
        <f t="shared" ca="1" si="22"/>
        <v>-7.9489999999999998</v>
      </c>
      <c r="T64" s="14">
        <f t="shared" ca="1" si="22"/>
        <v>-7.7679999999999998</v>
      </c>
      <c r="U64" s="14">
        <f t="shared" ca="1" si="22"/>
        <v>-7.9420000000000002</v>
      </c>
      <c r="V64" s="14">
        <f t="shared" ca="1" si="22"/>
        <v>-8.1310000000000002</v>
      </c>
      <c r="W64" s="14">
        <f t="shared" ca="1" si="22"/>
        <v>-8.2360000000000007</v>
      </c>
      <c r="X64" s="14">
        <f t="shared" ca="1" si="22"/>
        <v>-8.3079999999999998</v>
      </c>
      <c r="Y64" s="14">
        <f t="shared" ca="1" si="22"/>
        <v>-8.3819999999999997</v>
      </c>
      <c r="Z64" s="14">
        <f t="shared" ca="1" si="22"/>
        <v>-8.4570000000000007</v>
      </c>
      <c r="AA64" s="14">
        <f t="shared" ca="1" si="22"/>
        <v>-8.5350000000000001</v>
      </c>
      <c r="AB64" s="14">
        <f t="shared" ca="1" si="22"/>
        <v>-8.6159999999999997</v>
      </c>
      <c r="AC64" s="14">
        <f t="shared" ca="1" si="22"/>
        <v>-8.6999999999999993</v>
      </c>
      <c r="AD64" s="14">
        <f t="shared" ca="1" si="22"/>
        <v>-8.7870000000000008</v>
      </c>
      <c r="AE64" s="14">
        <f t="shared" ca="1" si="22"/>
        <v>-8.8780000000000001</v>
      </c>
      <c r="AF64" s="14">
        <f t="shared" ca="1" si="22"/>
        <v>-8.9730000000000008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 Pressure, at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0.33333333333333337</v>
      </c>
      <c r="G80" s="14">
        <f t="shared" ref="G80:BR80" si="33">G4*$C$78</f>
        <v>0.33333333333333337</v>
      </c>
      <c r="H80" s="14">
        <f t="shared" si="33"/>
        <v>0.33333333333333337</v>
      </c>
      <c r="I80" s="14">
        <f t="shared" si="33"/>
        <v>0.33333333333333337</v>
      </c>
      <c r="J80" s="14">
        <f t="shared" si="33"/>
        <v>0.33333333333333337</v>
      </c>
      <c r="K80" s="14">
        <f t="shared" si="33"/>
        <v>0.33333333333333337</v>
      </c>
      <c r="L80" s="14">
        <f t="shared" si="33"/>
        <v>0.33333333333333337</v>
      </c>
      <c r="M80" s="14">
        <f t="shared" si="33"/>
        <v>0.33332916666666668</v>
      </c>
      <c r="N80" s="14">
        <f t="shared" si="33"/>
        <v>0.33331666666666671</v>
      </c>
      <c r="O80" s="14">
        <f t="shared" si="33"/>
        <v>0.33327916666666668</v>
      </c>
      <c r="P80" s="14">
        <f t="shared" si="33"/>
        <v>0.33318750000000003</v>
      </c>
      <c r="Q80" s="14">
        <f t="shared" si="33"/>
        <v>0.33292916666666672</v>
      </c>
      <c r="R80" s="14">
        <f t="shared" si="33"/>
        <v>0.33222916666666669</v>
      </c>
      <c r="S80" s="14">
        <f t="shared" si="33"/>
        <v>0.33029166666666665</v>
      </c>
      <c r="T80" s="14">
        <f t="shared" si="33"/>
        <v>0.11086666666666667</v>
      </c>
      <c r="U80" s="14">
        <f t="shared" si="33"/>
        <v>3.3407083333333335E-9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0.33333333333333337</v>
      </c>
      <c r="G81" s="14">
        <f t="shared" ref="G81:BR81" si="36">G5*$C$78</f>
        <v>0.33333333333333337</v>
      </c>
      <c r="H81" s="14">
        <f t="shared" si="36"/>
        <v>0.33333333333333337</v>
      </c>
      <c r="I81" s="14">
        <f t="shared" si="36"/>
        <v>0.33333333333333337</v>
      </c>
      <c r="J81" s="14">
        <f t="shared" si="36"/>
        <v>0.33333333333333337</v>
      </c>
      <c r="K81" s="14">
        <f t="shared" si="36"/>
        <v>0.33333333333333337</v>
      </c>
      <c r="L81" s="14">
        <f t="shared" si="36"/>
        <v>0.33333333333333337</v>
      </c>
      <c r="M81" s="14">
        <f t="shared" si="36"/>
        <v>0.33333333333333337</v>
      </c>
      <c r="N81" s="14">
        <f t="shared" si="36"/>
        <v>0.33333333333333337</v>
      </c>
      <c r="O81" s="14">
        <f t="shared" si="36"/>
        <v>0.33333333333333337</v>
      </c>
      <c r="P81" s="14">
        <f t="shared" si="36"/>
        <v>0.33333333333333337</v>
      </c>
      <c r="Q81" s="14">
        <f t="shared" si="36"/>
        <v>0.33333333333333337</v>
      </c>
      <c r="R81" s="14">
        <f t="shared" si="36"/>
        <v>0.33333333333333337</v>
      </c>
      <c r="S81" s="14">
        <f t="shared" si="36"/>
        <v>0.33333333333333337</v>
      </c>
      <c r="T81" s="14">
        <f t="shared" si="36"/>
        <v>0.33333333333333337</v>
      </c>
      <c r="U81" s="14">
        <f t="shared" si="36"/>
        <v>0.33333333333333337</v>
      </c>
      <c r="V81" s="14">
        <f t="shared" si="36"/>
        <v>0.33333333333333337</v>
      </c>
      <c r="W81" s="14">
        <f t="shared" si="36"/>
        <v>0.33333333333333337</v>
      </c>
      <c r="X81" s="14">
        <f t="shared" si="36"/>
        <v>0.33333333333333337</v>
      </c>
      <c r="Y81" s="14">
        <f t="shared" si="36"/>
        <v>0.33333333333333337</v>
      </c>
      <c r="Z81" s="14">
        <f t="shared" si="36"/>
        <v>0.33333333333333337</v>
      </c>
      <c r="AA81" s="14">
        <f t="shared" si="36"/>
        <v>0.33333333333333337</v>
      </c>
      <c r="AB81" s="14">
        <f t="shared" si="36"/>
        <v>0.33333333333333337</v>
      </c>
      <c r="AC81" s="14">
        <f t="shared" si="36"/>
        <v>0.33333333333333337</v>
      </c>
      <c r="AD81" s="14">
        <f t="shared" si="36"/>
        <v>0.33333333333333337</v>
      </c>
      <c r="AE81" s="14">
        <f t="shared" si="36"/>
        <v>0.33333333333333337</v>
      </c>
      <c r="AF81" s="14">
        <f t="shared" si="36"/>
        <v>0.33333333333333337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1</v>
      </c>
      <c r="C82" s="5">
        <f t="shared" si="34"/>
        <v>1</v>
      </c>
      <c r="D82" s="5">
        <f t="shared" si="34"/>
        <v>0</v>
      </c>
      <c r="E82" s="6" t="str">
        <f t="shared" si="28"/>
        <v>*GeSe[l]</v>
      </c>
      <c r="F82" s="14">
        <f t="shared" ref="F82" si="37">F6*$C$78</f>
        <v>2.0573333333333334E-24</v>
      </c>
      <c r="G82" s="14">
        <f t="shared" ref="G82:BR82" si="38">G6*$C$78</f>
        <v>3.1113750000000001E-19</v>
      </c>
      <c r="H82" s="14">
        <f t="shared" si="38"/>
        <v>2.2918333333333331E-15</v>
      </c>
      <c r="I82" s="14">
        <f t="shared" si="38"/>
        <v>4.0622500000000008E-12</v>
      </c>
      <c r="J82" s="14">
        <f t="shared" si="38"/>
        <v>4.1854166666666669E-12</v>
      </c>
      <c r="K82" s="14">
        <f t="shared" si="38"/>
        <v>3.3157916666666671E-11</v>
      </c>
      <c r="L82" s="14">
        <f t="shared" si="38"/>
        <v>9.0837500000000011E-11</v>
      </c>
      <c r="M82" s="14">
        <f t="shared" si="38"/>
        <v>5.279583333333334E-11</v>
      </c>
      <c r="N82" s="14">
        <f t="shared" si="38"/>
        <v>4.1883333333333333E-11</v>
      </c>
      <c r="O82" s="14">
        <f t="shared" si="38"/>
        <v>1.694041666666667E-11</v>
      </c>
      <c r="P82" s="14">
        <f t="shared" si="38"/>
        <v>1.8638750000000003E-12</v>
      </c>
      <c r="Q82" s="14">
        <f t="shared" si="38"/>
        <v>9.0537500000000007E-14</v>
      </c>
      <c r="R82" s="14">
        <f t="shared" si="38"/>
        <v>1.7749166666666669E-16</v>
      </c>
      <c r="S82" s="14">
        <f t="shared" si="38"/>
        <v>6.3712500000000006E-25</v>
      </c>
      <c r="T82" s="14">
        <f t="shared" si="38"/>
        <v>0</v>
      </c>
      <c r="U82" s="14">
        <f t="shared" si="38"/>
        <v>5.3762500000000004E-13</v>
      </c>
      <c r="V82" s="14">
        <f t="shared" si="38"/>
        <v>2.0144583333333333E-28</v>
      </c>
      <c r="W82" s="14">
        <f t="shared" si="38"/>
        <v>6.657083333333334E-27</v>
      </c>
      <c r="X82" s="14">
        <f t="shared" si="38"/>
        <v>5.9666666666666679E-17</v>
      </c>
      <c r="Y82" s="14">
        <f t="shared" si="38"/>
        <v>1.1613750000000002E-12</v>
      </c>
      <c r="Z82" s="14">
        <f t="shared" si="38"/>
        <v>2.6346250000000006E-10</v>
      </c>
      <c r="AA82" s="14">
        <f t="shared" si="38"/>
        <v>8.0187500000000019E-9</v>
      </c>
      <c r="AB82" s="14">
        <f t="shared" si="38"/>
        <v>5.3262499999999998E-8</v>
      </c>
      <c r="AC82" s="14">
        <f t="shared" si="38"/>
        <v>1.7120416666666667E-7</v>
      </c>
      <c r="AD82" s="14">
        <f t="shared" si="38"/>
        <v>2.8130416666666669E-7</v>
      </c>
      <c r="AE82" s="14">
        <f t="shared" si="38"/>
        <v>3.4719583333333336E-7</v>
      </c>
      <c r="AF82" s="14">
        <f t="shared" si="38"/>
        <v>4.5645833333333334E-7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</v>
      </c>
      <c r="F83" s="14">
        <f t="shared" ref="F83" si="39">F7*$C$78</f>
        <v>0.33333333333333337</v>
      </c>
      <c r="G83" s="14">
        <f t="shared" ref="G83:BR83" si="40">G7*$C$78</f>
        <v>0.33333333333333337</v>
      </c>
      <c r="H83" s="14">
        <f t="shared" si="40"/>
        <v>0.33333333333333337</v>
      </c>
      <c r="I83" s="14">
        <f t="shared" si="40"/>
        <v>0.33333333333333337</v>
      </c>
      <c r="J83" s="14">
        <f t="shared" si="40"/>
        <v>0.33333333333333337</v>
      </c>
      <c r="K83" s="14">
        <f t="shared" si="40"/>
        <v>0.33333333333333337</v>
      </c>
      <c r="L83" s="14">
        <f t="shared" si="40"/>
        <v>0.33333333333333337</v>
      </c>
      <c r="M83" s="14">
        <f t="shared" si="40"/>
        <v>0.33333750000000001</v>
      </c>
      <c r="N83" s="14">
        <f t="shared" si="40"/>
        <v>0.33335000000000004</v>
      </c>
      <c r="O83" s="14">
        <f t="shared" si="40"/>
        <v>0.3333875</v>
      </c>
      <c r="P83" s="14">
        <f t="shared" si="40"/>
        <v>0.33347916666666666</v>
      </c>
      <c r="Q83" s="14">
        <f t="shared" si="40"/>
        <v>0.33373750000000002</v>
      </c>
      <c r="R83" s="14">
        <f t="shared" si="40"/>
        <v>0.33443750000000005</v>
      </c>
      <c r="S83" s="14">
        <f t="shared" si="40"/>
        <v>0.33637500000000004</v>
      </c>
      <c r="T83" s="14">
        <f t="shared" si="40"/>
        <v>0.26830416666666673</v>
      </c>
      <c r="U83" s="14">
        <f t="shared" si="40"/>
        <v>0.14455416666666668</v>
      </c>
      <c r="V83" s="14">
        <f t="shared" si="40"/>
        <v>3.4181666666666673E-2</v>
      </c>
      <c r="W83" s="14">
        <f t="shared" si="40"/>
        <v>5.469166666666667E-5</v>
      </c>
      <c r="X83" s="14">
        <f t="shared" si="40"/>
        <v>5.5450000000000003E-6</v>
      </c>
      <c r="Y83" s="14">
        <f t="shared" si="40"/>
        <v>1.9988750000000004E-6</v>
      </c>
      <c r="Z83" s="14">
        <f t="shared" si="40"/>
        <v>1.0462500000000001E-6</v>
      </c>
      <c r="AA83" s="14">
        <f t="shared" si="40"/>
        <v>6.2962500000000003E-7</v>
      </c>
      <c r="AB83" s="14">
        <f t="shared" si="40"/>
        <v>2.6688750000000001E-7</v>
      </c>
      <c r="AC83" s="14">
        <f t="shared" si="40"/>
        <v>8.9649999999999999E-8</v>
      </c>
      <c r="AD83" s="14">
        <f t="shared" si="40"/>
        <v>1.7848750000000003E-8</v>
      </c>
      <c r="AE83" s="14">
        <f t="shared" si="40"/>
        <v>2.5290416666666668E-9</v>
      </c>
      <c r="AF83" s="14">
        <f t="shared" si="40"/>
        <v>3.6829583333333334E-10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8</v>
      </c>
      <c r="C84" s="5">
        <f t="shared" si="34"/>
        <v>0</v>
      </c>
      <c r="D84" s="5">
        <f t="shared" si="34"/>
        <v>0</v>
      </c>
      <c r="E84" s="6" t="str">
        <f t="shared" si="28"/>
        <v>Se8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1.1145416666666667E-35</v>
      </c>
      <c r="J84" s="14">
        <f t="shared" si="42"/>
        <v>1.2651250000000001E-27</v>
      </c>
      <c r="K84" s="14">
        <f t="shared" si="42"/>
        <v>4.3550000000000003E-21</v>
      </c>
      <c r="L84" s="14">
        <f t="shared" si="42"/>
        <v>1.2679583333333334E-15</v>
      </c>
      <c r="M84" s="14">
        <f t="shared" si="42"/>
        <v>2.173041666666667E-14</v>
      </c>
      <c r="N84" s="14">
        <f t="shared" si="42"/>
        <v>3.35275E-13</v>
      </c>
      <c r="O84" s="14">
        <f t="shared" si="42"/>
        <v>4.6895833333333339E-12</v>
      </c>
      <c r="P84" s="14">
        <f t="shared" si="42"/>
        <v>5.9850000000000005E-11</v>
      </c>
      <c r="Q84" s="14">
        <f t="shared" si="42"/>
        <v>7.0095833333333338E-10</v>
      </c>
      <c r="R84" s="14">
        <f t="shared" si="42"/>
        <v>7.5754166666666666E-9</v>
      </c>
      <c r="S84" s="14">
        <f t="shared" si="42"/>
        <v>7.5929166666666676E-8</v>
      </c>
      <c r="T84" s="14">
        <f t="shared" si="42"/>
        <v>7.0612500000000006E-7</v>
      </c>
      <c r="U84" s="14">
        <f t="shared" si="42"/>
        <v>3.7315833333333338E-7</v>
      </c>
      <c r="V84" s="14">
        <f t="shared" si="42"/>
        <v>1.718541666666667E-7</v>
      </c>
      <c r="W84" s="14">
        <f t="shared" si="42"/>
        <v>1.519E-7</v>
      </c>
      <c r="X84" s="14">
        <f t="shared" si="42"/>
        <v>1.7105000000000001E-7</v>
      </c>
      <c r="Y84" s="14">
        <f t="shared" si="42"/>
        <v>1.8720416666666668E-7</v>
      </c>
      <c r="Z84" s="14">
        <f t="shared" si="42"/>
        <v>1.9850833333333334E-7</v>
      </c>
      <c r="AA84" s="14">
        <f t="shared" si="42"/>
        <v>2.0336666666666668E-7</v>
      </c>
      <c r="AB84" s="14">
        <f t="shared" si="42"/>
        <v>2.0072500000000002E-7</v>
      </c>
      <c r="AC84" s="14">
        <f t="shared" si="42"/>
        <v>1.9041250000000001E-7</v>
      </c>
      <c r="AD84" s="14">
        <f t="shared" si="42"/>
        <v>1.7329166666666667E-7</v>
      </c>
      <c r="AE84" s="14">
        <f t="shared" si="42"/>
        <v>1.511625E-7</v>
      </c>
      <c r="AF84" s="14">
        <f t="shared" si="42"/>
        <v>1.2640000000000002E-7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4.6012500000000006E-31</v>
      </c>
      <c r="J85" s="14">
        <f t="shared" si="44"/>
        <v>7.0599999999999998E-24</v>
      </c>
      <c r="K85" s="14">
        <f t="shared" si="44"/>
        <v>4.7283333333333332E-18</v>
      </c>
      <c r="L85" s="14">
        <f t="shared" si="44"/>
        <v>3.466291666666667E-13</v>
      </c>
      <c r="M85" s="14">
        <f t="shared" si="44"/>
        <v>4.3441666666666668E-12</v>
      </c>
      <c r="N85" s="14">
        <f t="shared" si="44"/>
        <v>4.9554166666666674E-11</v>
      </c>
      <c r="O85" s="14">
        <f t="shared" si="44"/>
        <v>5.1779166666666668E-10</v>
      </c>
      <c r="P85" s="14">
        <f t="shared" si="44"/>
        <v>4.9841666666666673E-9</v>
      </c>
      <c r="Q85" s="14">
        <f t="shared" si="44"/>
        <v>4.4429166666666665E-8</v>
      </c>
      <c r="R85" s="14">
        <f t="shared" si="44"/>
        <v>3.6852083333333332E-7</v>
      </c>
      <c r="S85" s="14">
        <f t="shared" si="44"/>
        <v>2.858E-6</v>
      </c>
      <c r="T85" s="14">
        <f t="shared" si="44"/>
        <v>2.0732500000000002E-5</v>
      </c>
      <c r="U85" s="14">
        <f t="shared" si="44"/>
        <v>1.2212083333333335E-5</v>
      </c>
      <c r="V85" s="14">
        <f t="shared" si="44"/>
        <v>6.3691666666666674E-6</v>
      </c>
      <c r="W85" s="14">
        <f t="shared" si="44"/>
        <v>5.870833333333334E-6</v>
      </c>
      <c r="X85" s="14">
        <f t="shared" si="44"/>
        <v>6.6816666666666674E-6</v>
      </c>
      <c r="Y85" s="14">
        <f t="shared" si="44"/>
        <v>7.4104166666666669E-6</v>
      </c>
      <c r="Z85" s="14">
        <f t="shared" si="44"/>
        <v>7.987500000000001E-6</v>
      </c>
      <c r="AA85" s="14">
        <f t="shared" si="44"/>
        <v>8.3466666666666675E-6</v>
      </c>
      <c r="AB85" s="14">
        <f t="shared" si="44"/>
        <v>8.4358333333333349E-6</v>
      </c>
      <c r="AC85" s="14">
        <f t="shared" si="44"/>
        <v>8.2291666666666674E-6</v>
      </c>
      <c r="AD85" s="14">
        <f t="shared" si="44"/>
        <v>7.7358333333333331E-6</v>
      </c>
      <c r="AE85" s="14">
        <f t="shared" si="44"/>
        <v>7.0025000000000011E-6</v>
      </c>
      <c r="AF85" s="14">
        <f t="shared" si="44"/>
        <v>6.1045833333333333E-6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3.1317083333333336E-27</v>
      </c>
      <c r="J86" s="14">
        <f t="shared" si="46"/>
        <v>6.2416666666666675E-21</v>
      </c>
      <c r="K86" s="14">
        <f t="shared" si="46"/>
        <v>7.8854166666666665E-16</v>
      </c>
      <c r="L86" s="14">
        <f t="shared" si="46"/>
        <v>1.4199583333333335E-11</v>
      </c>
      <c r="M86" s="14">
        <f t="shared" si="46"/>
        <v>1.29425E-10</v>
      </c>
      <c r="N86" s="14">
        <f t="shared" si="46"/>
        <v>1.086E-9</v>
      </c>
      <c r="O86" s="14">
        <f t="shared" si="46"/>
        <v>8.4350000000000008E-9</v>
      </c>
      <c r="P86" s="14">
        <f t="shared" si="46"/>
        <v>6.095E-8</v>
      </c>
      <c r="Q86" s="14">
        <f t="shared" si="46"/>
        <v>4.1162500000000001E-7</v>
      </c>
      <c r="R86" s="14">
        <f t="shared" si="46"/>
        <v>2.6095000000000002E-6</v>
      </c>
      <c r="S86" s="14">
        <f t="shared" si="46"/>
        <v>1.5593750000000003E-5</v>
      </c>
      <c r="T86" s="14">
        <f t="shared" si="46"/>
        <v>8.789583333333334E-5</v>
      </c>
      <c r="U86" s="14">
        <f t="shared" si="46"/>
        <v>5.7487500000000008E-5</v>
      </c>
      <c r="V86" s="14">
        <f t="shared" si="46"/>
        <v>3.3832916666666669E-5</v>
      </c>
      <c r="W86" s="14">
        <f t="shared" si="46"/>
        <v>3.2406666666666669E-5</v>
      </c>
      <c r="X86" s="14">
        <f t="shared" si="46"/>
        <v>3.7154583333333335E-5</v>
      </c>
      <c r="Y86" s="14">
        <f t="shared" si="46"/>
        <v>4.1622083333333332E-5</v>
      </c>
      <c r="Z86" s="14">
        <f t="shared" si="46"/>
        <v>4.5458333333333338E-5</v>
      </c>
      <c r="AA86" s="14">
        <f t="shared" si="46"/>
        <v>4.8308333333333333E-5</v>
      </c>
      <c r="AB86" s="14">
        <f t="shared" si="46"/>
        <v>4.9849999999999999E-5</v>
      </c>
      <c r="AC86" s="14">
        <f t="shared" si="46"/>
        <v>4.9866666666666668E-5</v>
      </c>
      <c r="AD86" s="14">
        <f t="shared" si="46"/>
        <v>4.829166666666667E-5</v>
      </c>
      <c r="AE86" s="14">
        <f t="shared" si="46"/>
        <v>4.524583333333334E-5</v>
      </c>
      <c r="AF86" s="14">
        <f t="shared" si="46"/>
        <v>4.1022500000000002E-5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5</v>
      </c>
      <c r="C87" s="5">
        <f t="shared" si="34"/>
        <v>0</v>
      </c>
      <c r="D87" s="5">
        <f t="shared" si="34"/>
        <v>0</v>
      </c>
      <c r="E87" s="6" t="str">
        <f t="shared" si="28"/>
        <v>Se5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1.0393750000000001E-24</v>
      </c>
      <c r="J87" s="14">
        <f t="shared" si="48"/>
        <v>6.685833333333334E-19</v>
      </c>
      <c r="K87" s="14">
        <f t="shared" si="48"/>
        <v>3.2420833333333331E-14</v>
      </c>
      <c r="L87" s="14">
        <f t="shared" si="48"/>
        <v>2.5355000000000002E-10</v>
      </c>
      <c r="M87" s="14">
        <f t="shared" si="48"/>
        <v>1.9052083333333336E-9</v>
      </c>
      <c r="N87" s="14">
        <f t="shared" si="48"/>
        <v>1.3249583333333335E-8</v>
      </c>
      <c r="O87" s="14">
        <f t="shared" si="48"/>
        <v>8.5725000000000008E-8</v>
      </c>
      <c r="P87" s="14">
        <f t="shared" si="48"/>
        <v>5.1841666666666669E-7</v>
      </c>
      <c r="Q87" s="14">
        <f t="shared" si="48"/>
        <v>2.9434583333333335E-6</v>
      </c>
      <c r="R87" s="14">
        <f t="shared" si="48"/>
        <v>1.5753333333333334E-5</v>
      </c>
      <c r="S87" s="14">
        <f t="shared" si="48"/>
        <v>7.9787500000000008E-5</v>
      </c>
      <c r="T87" s="14">
        <f t="shared" si="48"/>
        <v>3.8286666666666668E-4</v>
      </c>
      <c r="U87" s="14">
        <f t="shared" si="48"/>
        <v>3.0353750000000005E-4</v>
      </c>
      <c r="V87" s="14">
        <f t="shared" si="48"/>
        <v>2.1929166666666668E-4</v>
      </c>
      <c r="W87" s="14">
        <f t="shared" si="48"/>
        <v>2.3667500000000002E-4</v>
      </c>
      <c r="X87" s="14">
        <f t="shared" si="48"/>
        <v>2.9546666666666667E-4</v>
      </c>
      <c r="Y87" s="14">
        <f t="shared" si="48"/>
        <v>3.6035E-4</v>
      </c>
      <c r="Z87" s="14">
        <f t="shared" si="48"/>
        <v>4.2866666666666671E-4</v>
      </c>
      <c r="AA87" s="14">
        <f t="shared" si="48"/>
        <v>4.96625E-4</v>
      </c>
      <c r="AB87" s="14">
        <f t="shared" si="48"/>
        <v>5.5958333333333337E-4</v>
      </c>
      <c r="AC87" s="14">
        <f t="shared" si="48"/>
        <v>6.1241666666666671E-4</v>
      </c>
      <c r="AD87" s="14">
        <f t="shared" si="48"/>
        <v>6.5041666666666676E-4</v>
      </c>
      <c r="AE87" s="14">
        <f t="shared" si="48"/>
        <v>6.700833333333334E-4</v>
      </c>
      <c r="AF87" s="14">
        <f t="shared" si="48"/>
        <v>6.6979166666666673E-4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4</v>
      </c>
      <c r="C88" s="5">
        <f t="shared" si="34"/>
        <v>0</v>
      </c>
      <c r="D88" s="5">
        <f t="shared" si="34"/>
        <v>0</v>
      </c>
      <c r="E88" s="6" t="str">
        <f t="shared" si="28"/>
        <v>Se4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7.7220833333333336E-24</v>
      </c>
      <c r="J88" s="14">
        <f t="shared" si="50"/>
        <v>1.1808750000000001E-18</v>
      </c>
      <c r="K88" s="14">
        <f t="shared" si="50"/>
        <v>1.7295833333333335E-14</v>
      </c>
      <c r="L88" s="14">
        <f t="shared" si="50"/>
        <v>4.8441666666666675E-11</v>
      </c>
      <c r="M88" s="14">
        <f t="shared" si="50"/>
        <v>2.8759166666666668E-10</v>
      </c>
      <c r="N88" s="14">
        <f t="shared" si="50"/>
        <v>1.5918750000000002E-9</v>
      </c>
      <c r="O88" s="14">
        <f t="shared" si="50"/>
        <v>8.2537500000000004E-9</v>
      </c>
      <c r="P88" s="14">
        <f t="shared" si="50"/>
        <v>4.0262916666666672E-8</v>
      </c>
      <c r="Q88" s="14">
        <f t="shared" si="50"/>
        <v>1.8550416666666666E-7</v>
      </c>
      <c r="R88" s="14">
        <f t="shared" si="50"/>
        <v>8.102500000000001E-7</v>
      </c>
      <c r="S88" s="14">
        <f t="shared" si="50"/>
        <v>3.3675000000000004E-6</v>
      </c>
      <c r="T88" s="14">
        <f t="shared" si="50"/>
        <v>1.3335416666666668E-5</v>
      </c>
      <c r="U88" s="14">
        <f t="shared" si="50"/>
        <v>1.2437916666666668E-5</v>
      </c>
      <c r="V88" s="14">
        <f t="shared" si="50"/>
        <v>1.071875E-5</v>
      </c>
      <c r="W88" s="14">
        <f t="shared" si="50"/>
        <v>1.2680416666666668E-5</v>
      </c>
      <c r="X88" s="14">
        <f t="shared" si="50"/>
        <v>1.6785833333333335E-5</v>
      </c>
      <c r="Y88" s="14">
        <f t="shared" si="50"/>
        <v>2.1725000000000003E-5</v>
      </c>
      <c r="Z88" s="14">
        <f t="shared" si="50"/>
        <v>2.7462916666666671E-5</v>
      </c>
      <c r="AA88" s="14">
        <f t="shared" si="50"/>
        <v>3.3874583333333333E-5</v>
      </c>
      <c r="AB88" s="14">
        <f t="shared" si="50"/>
        <v>4.0730833333333333E-5</v>
      </c>
      <c r="AC88" s="14">
        <f t="shared" si="50"/>
        <v>4.770416666666667E-5</v>
      </c>
      <c r="AD88" s="14">
        <f t="shared" si="50"/>
        <v>5.4383333333333338E-5</v>
      </c>
      <c r="AE88" s="14">
        <f t="shared" si="50"/>
        <v>6.0345833333333341E-5</v>
      </c>
      <c r="AF88" s="14">
        <f t="shared" si="50"/>
        <v>6.5191666666666661E-5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3</v>
      </c>
      <c r="C89" s="5">
        <f t="shared" si="34"/>
        <v>0</v>
      </c>
      <c r="D89" s="5">
        <f t="shared" si="34"/>
        <v>0</v>
      </c>
      <c r="E89" s="6" t="str">
        <f t="shared" si="28"/>
        <v>Se3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8.8000000000000002E-33</v>
      </c>
      <c r="I89" s="14">
        <f t="shared" si="52"/>
        <v>2.8986250000000002E-21</v>
      </c>
      <c r="J89" s="14">
        <f t="shared" si="52"/>
        <v>1.1790833333333334E-16</v>
      </c>
      <c r="K89" s="14">
        <f t="shared" si="52"/>
        <v>5.7054166666666673E-13</v>
      </c>
      <c r="L89" s="14">
        <f t="shared" si="52"/>
        <v>6.1570833333333339E-10</v>
      </c>
      <c r="M89" s="14">
        <f t="shared" si="52"/>
        <v>2.9354166666666669E-9</v>
      </c>
      <c r="N89" s="14">
        <f t="shared" si="52"/>
        <v>1.3134583333333335E-8</v>
      </c>
      <c r="O89" s="14">
        <f t="shared" si="52"/>
        <v>5.5395833333333337E-8</v>
      </c>
      <c r="P89" s="14">
        <f t="shared" si="52"/>
        <v>2.2108333333333334E-7</v>
      </c>
      <c r="Q89" s="14">
        <f t="shared" si="52"/>
        <v>8.3795833333333341E-7</v>
      </c>
      <c r="R89" s="14">
        <f t="shared" si="52"/>
        <v>3.0265416666666669E-6</v>
      </c>
      <c r="S89" s="14">
        <f t="shared" si="52"/>
        <v>1.0451666666666667E-5</v>
      </c>
      <c r="T89" s="14">
        <f t="shared" si="52"/>
        <v>3.4571666666666673E-5</v>
      </c>
      <c r="U89" s="14">
        <f t="shared" si="52"/>
        <v>3.8380416666666666E-5</v>
      </c>
      <c r="V89" s="14">
        <f t="shared" si="52"/>
        <v>3.9896666666666667E-5</v>
      </c>
      <c r="W89" s="14">
        <f t="shared" si="52"/>
        <v>5.2295833333333342E-5</v>
      </c>
      <c r="X89" s="14">
        <f t="shared" si="52"/>
        <v>7.4175E-5</v>
      </c>
      <c r="Y89" s="14">
        <f t="shared" si="52"/>
        <v>1.0290000000000001E-4</v>
      </c>
      <c r="Z89" s="14">
        <f t="shared" si="52"/>
        <v>1.3957083333333335E-4</v>
      </c>
      <c r="AA89" s="14">
        <f t="shared" si="52"/>
        <v>1.8500416666666667E-4</v>
      </c>
      <c r="AB89" s="14">
        <f t="shared" si="52"/>
        <v>2.3954583333333335E-4</v>
      </c>
      <c r="AC89" s="14">
        <f t="shared" si="52"/>
        <v>3.0285416666666671E-4</v>
      </c>
      <c r="AD89" s="14">
        <f t="shared" si="52"/>
        <v>3.7378750000000005E-4</v>
      </c>
      <c r="AE89" s="14">
        <f t="shared" si="52"/>
        <v>4.5037500000000004E-4</v>
      </c>
      <c r="AF89" s="14">
        <f t="shared" si="52"/>
        <v>5.3000000000000009E-4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2</v>
      </c>
      <c r="C90" s="5">
        <f t="shared" si="34"/>
        <v>0</v>
      </c>
      <c r="D90" s="5">
        <f t="shared" si="34"/>
        <v>0</v>
      </c>
      <c r="E90" s="6" t="str">
        <f t="shared" si="28"/>
        <v>Se2</v>
      </c>
      <c r="F90" s="14">
        <f t="shared" ref="F90" si="53">F14*$C$78</f>
        <v>0</v>
      </c>
      <c r="G90" s="14">
        <f t="shared" ref="G90:BR90" si="54">G14*$C$78</f>
        <v>1.4249166666666669E-27</v>
      </c>
      <c r="H90" s="14">
        <f t="shared" si="54"/>
        <v>2.480416666666667E-23</v>
      </c>
      <c r="I90" s="14">
        <f t="shared" si="54"/>
        <v>3.511666666666667E-15</v>
      </c>
      <c r="J90" s="14">
        <f t="shared" si="54"/>
        <v>9.4979166666666671E-12</v>
      </c>
      <c r="K90" s="14">
        <f t="shared" si="54"/>
        <v>5.2050000000000001E-9</v>
      </c>
      <c r="L90" s="14">
        <f t="shared" si="54"/>
        <v>9.2504166666666669E-7</v>
      </c>
      <c r="M90" s="14">
        <f t="shared" si="54"/>
        <v>2.9413333333333335E-6</v>
      </c>
      <c r="N90" s="14">
        <f t="shared" si="54"/>
        <v>8.9175000000000006E-6</v>
      </c>
      <c r="O90" s="14">
        <f t="shared" si="54"/>
        <v>2.5861666666666667E-5</v>
      </c>
      <c r="P90" s="14">
        <f t="shared" si="54"/>
        <v>7.195416666666667E-5</v>
      </c>
      <c r="Q90" s="14">
        <f t="shared" si="54"/>
        <v>1.9260000000000002E-4</v>
      </c>
      <c r="R90" s="14">
        <f t="shared" si="54"/>
        <v>4.9720833333333333E-4</v>
      </c>
      <c r="S90" s="14">
        <f t="shared" si="54"/>
        <v>1.2412916666666668E-3</v>
      </c>
      <c r="T90" s="14">
        <f t="shared" si="54"/>
        <v>3.0020416666666667E-3</v>
      </c>
      <c r="U90" s="14">
        <f t="shared" si="54"/>
        <v>3.4919583333333335E-3</v>
      </c>
      <c r="V90" s="14">
        <f t="shared" si="54"/>
        <v>3.8750833333333337E-3</v>
      </c>
      <c r="W90" s="14">
        <f t="shared" si="54"/>
        <v>5.0058333333333335E-3</v>
      </c>
      <c r="X90" s="14">
        <f t="shared" si="54"/>
        <v>6.7983333333333333E-3</v>
      </c>
      <c r="Y90" s="14">
        <f t="shared" si="54"/>
        <v>9.0749999999999997E-3</v>
      </c>
      <c r="Z90" s="14">
        <f t="shared" si="54"/>
        <v>1.1905833333333334E-2</v>
      </c>
      <c r="AA90" s="14">
        <f t="shared" si="54"/>
        <v>1.5349166666666669E-2</v>
      </c>
      <c r="AB90" s="14">
        <f t="shared" si="54"/>
        <v>1.944166666666667E-2</v>
      </c>
      <c r="AC90" s="14">
        <f t="shared" si="54"/>
        <v>2.4190833333333335E-2</v>
      </c>
      <c r="AD90" s="14">
        <f t="shared" si="54"/>
        <v>2.9567500000000004E-2</v>
      </c>
      <c r="AE90" s="14">
        <f t="shared" si="54"/>
        <v>3.5502916666666676E-2</v>
      </c>
      <c r="AF90" s="14">
        <f t="shared" si="54"/>
        <v>4.1891666666666674E-2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1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 t="str">
        <f t="shared" si="28"/>
        <v>Ar</v>
      </c>
      <c r="F91" s="14">
        <f t="shared" ref="F91" si="55">F15*$C$78</f>
        <v>0.83333333333333348</v>
      </c>
      <c r="G91" s="14">
        <f t="shared" ref="G91:BR91" si="56">G15*$C$78</f>
        <v>0.83333333333333348</v>
      </c>
      <c r="H91" s="14">
        <f t="shared" si="56"/>
        <v>0.83333333333333348</v>
      </c>
      <c r="I91" s="14">
        <f t="shared" si="56"/>
        <v>0.83333333333333348</v>
      </c>
      <c r="J91" s="14">
        <f t="shared" si="56"/>
        <v>0.83333333333333348</v>
      </c>
      <c r="K91" s="14">
        <f t="shared" si="56"/>
        <v>0.83333333333333348</v>
      </c>
      <c r="L91" s="14">
        <f t="shared" si="56"/>
        <v>0.83333333333333348</v>
      </c>
      <c r="M91" s="14">
        <f t="shared" si="56"/>
        <v>0.83333333333333348</v>
      </c>
      <c r="N91" s="14">
        <f t="shared" si="56"/>
        <v>0.83333333333333348</v>
      </c>
      <c r="O91" s="14">
        <f t="shared" si="56"/>
        <v>0.83333333333333348</v>
      </c>
      <c r="P91" s="14">
        <f t="shared" si="56"/>
        <v>0.83333333333333348</v>
      </c>
      <c r="Q91" s="14">
        <f t="shared" si="56"/>
        <v>0.83333333333333348</v>
      </c>
      <c r="R91" s="14">
        <f t="shared" si="56"/>
        <v>0.83333333333333348</v>
      </c>
      <c r="S91" s="14">
        <f t="shared" si="56"/>
        <v>0.83333333333333348</v>
      </c>
      <c r="T91" s="14">
        <f t="shared" si="56"/>
        <v>0.83333333333333348</v>
      </c>
      <c r="U91" s="14">
        <f t="shared" si="56"/>
        <v>0.83333333333333348</v>
      </c>
      <c r="V91" s="14">
        <f t="shared" si="56"/>
        <v>0.83333333333333348</v>
      </c>
      <c r="W91" s="14">
        <f t="shared" si="56"/>
        <v>0.83333333333333348</v>
      </c>
      <c r="X91" s="14">
        <f t="shared" si="56"/>
        <v>0.83333333333333348</v>
      </c>
      <c r="Y91" s="14">
        <f t="shared" si="56"/>
        <v>0.83333333333333348</v>
      </c>
      <c r="Z91" s="14">
        <f t="shared" si="56"/>
        <v>0.83333333333333348</v>
      </c>
      <c r="AA91" s="14">
        <f t="shared" si="56"/>
        <v>0.83333333333333348</v>
      </c>
      <c r="AB91" s="14">
        <f t="shared" si="56"/>
        <v>0.83333333333333348</v>
      </c>
      <c r="AC91" s="14">
        <f t="shared" si="56"/>
        <v>0.83333333333333348</v>
      </c>
      <c r="AD91" s="14">
        <f t="shared" si="56"/>
        <v>0.83333333333333348</v>
      </c>
      <c r="AE91" s="14">
        <f t="shared" si="56"/>
        <v>0.83333333333333348</v>
      </c>
      <c r="AF91" s="14">
        <f t="shared" si="56"/>
        <v>0.83333333333333348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1</v>
      </c>
      <c r="D92" s="5">
        <f t="shared" si="34"/>
        <v>0</v>
      </c>
      <c r="E92" s="6" t="str">
        <f t="shared" si="28"/>
        <v>(1)GeSe[l]</v>
      </c>
      <c r="F92" s="14">
        <f t="shared" ref="F92" si="57">F16*$C$78</f>
        <v>2.4490000000000002E-24</v>
      </c>
      <c r="G92" s="14">
        <f t="shared" ref="G92:BR92" si="58">G16*$C$78</f>
        <v>4.1712500000000005E-19</v>
      </c>
      <c r="H92" s="14">
        <f t="shared" si="58"/>
        <v>5.5525000000000002E-15</v>
      </c>
      <c r="I92" s="14">
        <f t="shared" si="58"/>
        <v>1.8393333333333336E-11</v>
      </c>
      <c r="J92" s="14">
        <f t="shared" si="58"/>
        <v>4.0329999999999998E-11</v>
      </c>
      <c r="K92" s="14">
        <f t="shared" si="58"/>
        <v>6.4591666666666669E-10</v>
      </c>
      <c r="L92" s="14">
        <f t="shared" si="58"/>
        <v>7.248333333333334E-9</v>
      </c>
      <c r="M92" s="14">
        <f t="shared" si="58"/>
        <v>9.3562500000000015E-9</v>
      </c>
      <c r="N92" s="14">
        <f t="shared" si="58"/>
        <v>2.0126250000000001E-8</v>
      </c>
      <c r="O92" s="14">
        <f t="shared" si="58"/>
        <v>3.6263333333333334E-8</v>
      </c>
      <c r="P92" s="14">
        <f t="shared" si="58"/>
        <v>4.8495833333333335E-8</v>
      </c>
      <c r="Q92" s="14">
        <f t="shared" si="58"/>
        <v>1.1394583333333334E-7</v>
      </c>
      <c r="R92" s="14">
        <f t="shared" si="58"/>
        <v>3.6532083333333335E-7</v>
      </c>
      <c r="S92" s="14">
        <f t="shared" si="58"/>
        <v>1.6699583333333333E-6</v>
      </c>
      <c r="T92" s="14">
        <f t="shared" si="58"/>
        <v>0.28748750000000001</v>
      </c>
      <c r="U92" s="14">
        <f t="shared" si="58"/>
        <v>0.52208333333333334</v>
      </c>
      <c r="V92" s="14">
        <f t="shared" si="58"/>
        <v>0.63245833333333346</v>
      </c>
      <c r="W92" s="14">
        <f t="shared" si="58"/>
        <v>0.66658333333333342</v>
      </c>
      <c r="X92" s="14">
        <f t="shared" si="58"/>
        <v>0.66662500000000002</v>
      </c>
      <c r="Y92" s="14">
        <f t="shared" si="58"/>
        <v>0.66658333333333342</v>
      </c>
      <c r="Z92" s="14">
        <f t="shared" si="58"/>
        <v>0.66658333333333342</v>
      </c>
      <c r="AA92" s="14">
        <f t="shared" si="58"/>
        <v>0.66658333333333342</v>
      </c>
      <c r="AB92" s="14">
        <f t="shared" si="58"/>
        <v>0.6665416666666667</v>
      </c>
      <c r="AC92" s="14">
        <f t="shared" si="58"/>
        <v>0.66649999999999998</v>
      </c>
      <c r="AD92" s="14">
        <f t="shared" si="58"/>
        <v>0.66645833333333337</v>
      </c>
      <c r="AE92" s="14">
        <f t="shared" si="58"/>
        <v>0.66641666666666666</v>
      </c>
      <c r="AF92" s="14">
        <f t="shared" si="58"/>
        <v>0.66637500000000005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1</v>
      </c>
      <c r="D93" s="5">
        <f t="shared" si="34"/>
        <v>0</v>
      </c>
      <c r="E93" s="6" t="str">
        <f t="shared" si="28"/>
        <v>(1)Ge[l]</v>
      </c>
      <c r="F93" s="14">
        <f t="shared" ref="F93" si="59">F17*$C$78</f>
        <v>4.6225000000000003E-32</v>
      </c>
      <c r="G93" s="14">
        <f t="shared" ref="G93:BR93" si="60">G17*$C$78</f>
        <v>2.5921250000000001E-25</v>
      </c>
      <c r="H93" s="14">
        <f t="shared" si="60"/>
        <v>2.1815000000000002E-19</v>
      </c>
      <c r="I93" s="14">
        <f t="shared" si="60"/>
        <v>3.8637083333333332E-17</v>
      </c>
      <c r="J93" s="14">
        <f t="shared" si="60"/>
        <v>2.0515833333333335E-16</v>
      </c>
      <c r="K93" s="14">
        <f t="shared" si="60"/>
        <v>5.9762500000000008E-15</v>
      </c>
      <c r="L93" s="14">
        <f t="shared" si="60"/>
        <v>1.0005E-13</v>
      </c>
      <c r="M93" s="14">
        <f t="shared" si="60"/>
        <v>1.3937916666666667E-13</v>
      </c>
      <c r="N93" s="14">
        <f t="shared" si="60"/>
        <v>3.2095833333333336E-13</v>
      </c>
      <c r="O93" s="14">
        <f t="shared" si="60"/>
        <v>6.1450000000000006E-13</v>
      </c>
      <c r="P93" s="14">
        <f t="shared" si="60"/>
        <v>8.6716666666666669E-13</v>
      </c>
      <c r="Q93" s="14">
        <f t="shared" si="60"/>
        <v>2.1365000000000004E-12</v>
      </c>
      <c r="R93" s="14">
        <f t="shared" si="60"/>
        <v>7.1400000000000007E-12</v>
      </c>
      <c r="S93" s="14">
        <f t="shared" si="60"/>
        <v>3.3833750000000001E-11</v>
      </c>
      <c r="T93" s="14">
        <f t="shared" si="60"/>
        <v>6.0112500000000003E-6</v>
      </c>
      <c r="U93" s="14">
        <f t="shared" si="60"/>
        <v>1.5907500000000003E-5</v>
      </c>
      <c r="V93" s="14">
        <f t="shared" si="60"/>
        <v>2.8216250000000003E-5</v>
      </c>
      <c r="W93" s="14">
        <f t="shared" si="60"/>
        <v>3.9676250000000002E-5</v>
      </c>
      <c r="X93" s="14">
        <f t="shared" si="60"/>
        <v>5.0804166666666671E-5</v>
      </c>
      <c r="Y93" s="14">
        <f t="shared" si="60"/>
        <v>6.4616666666666674E-5</v>
      </c>
      <c r="Z93" s="14">
        <f t="shared" si="60"/>
        <v>8.1708333333333345E-5</v>
      </c>
      <c r="AA93" s="14">
        <f t="shared" si="60"/>
        <v>1.0282500000000001E-4</v>
      </c>
      <c r="AB93" s="14">
        <f t="shared" si="60"/>
        <v>1.2888333333333334E-4</v>
      </c>
      <c r="AC93" s="14">
        <f t="shared" si="60"/>
        <v>1.6102916666666667E-4</v>
      </c>
      <c r="AD93" s="14">
        <f t="shared" si="60"/>
        <v>2.0067500000000001E-4</v>
      </c>
      <c r="AE93" s="14">
        <f t="shared" si="60"/>
        <v>2.4955833333333336E-4</v>
      </c>
      <c r="AF93" s="14">
        <f t="shared" si="60"/>
        <v>3.0981666666666673E-4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0</v>
      </c>
      <c r="D94" s="5">
        <f t="shared" si="34"/>
        <v>0</v>
      </c>
      <c r="E94" s="6" t="str">
        <f t="shared" si="28"/>
        <v>(1)Se[l]</v>
      </c>
      <c r="F94" s="14">
        <f t="shared" ref="F94" si="61">F18*$C$78</f>
        <v>4.8633333333333334E-30</v>
      </c>
      <c r="G94" s="14">
        <f t="shared" ref="G94:BR94" si="62">G18*$C$78</f>
        <v>1.0001250000000001E-23</v>
      </c>
      <c r="H94" s="14">
        <f t="shared" si="62"/>
        <v>1.1458749999999999E-19</v>
      </c>
      <c r="I94" s="14">
        <f t="shared" si="62"/>
        <v>1.2250833333333333E-13</v>
      </c>
      <c r="J94" s="14">
        <f t="shared" si="62"/>
        <v>9.295833333333334E-13</v>
      </c>
      <c r="K94" s="14">
        <f t="shared" si="62"/>
        <v>4.2333333333333336E-11</v>
      </c>
      <c r="L94" s="14">
        <f t="shared" si="62"/>
        <v>1.1748333333333333E-9</v>
      </c>
      <c r="M94" s="14">
        <f t="shared" si="62"/>
        <v>1.8691250000000002E-9</v>
      </c>
      <c r="N94" s="14">
        <f t="shared" si="62"/>
        <v>4.9258333333333334E-9</v>
      </c>
      <c r="O94" s="14">
        <f t="shared" si="62"/>
        <v>1.08125E-8</v>
      </c>
      <c r="P94" s="14">
        <f t="shared" si="62"/>
        <v>1.7522916666666668E-8</v>
      </c>
      <c r="Q94" s="14">
        <f t="shared" si="62"/>
        <v>4.9650000000000005E-8</v>
      </c>
      <c r="R94" s="14">
        <f t="shared" si="62"/>
        <v>1.9105833333333336E-7</v>
      </c>
      <c r="S94" s="14">
        <f t="shared" si="62"/>
        <v>1.0437083333333334E-6</v>
      </c>
      <c r="T94" s="14">
        <f t="shared" si="62"/>
        <v>0.21372083333333333</v>
      </c>
      <c r="U94" s="14">
        <f t="shared" si="62"/>
        <v>0.32425000000000004</v>
      </c>
      <c r="V94" s="14">
        <f t="shared" si="62"/>
        <v>0.32410416666666669</v>
      </c>
      <c r="W94" s="14">
        <f t="shared" si="62"/>
        <v>0.32173333333333337</v>
      </c>
      <c r="X94" s="14">
        <f t="shared" si="62"/>
        <v>0.31774999999999998</v>
      </c>
      <c r="Y94" s="14">
        <f t="shared" si="62"/>
        <v>0.31274583333333333</v>
      </c>
      <c r="Z94" s="14">
        <f t="shared" si="62"/>
        <v>0.30659999999999998</v>
      </c>
      <c r="AA94" s="14">
        <f t="shared" si="62"/>
        <v>0.29921250000000005</v>
      </c>
      <c r="AB94" s="14">
        <f t="shared" si="62"/>
        <v>0.2905416666666667</v>
      </c>
      <c r="AC94" s="14">
        <f t="shared" si="62"/>
        <v>0.28059166666666668</v>
      </c>
      <c r="AD94" s="14">
        <f t="shared" si="62"/>
        <v>0.26946250000000005</v>
      </c>
      <c r="AE94" s="14">
        <f t="shared" si="62"/>
        <v>0.2573125</v>
      </c>
      <c r="AF94" s="14">
        <f t="shared" si="62"/>
        <v>0.24436666666666668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1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 t="str">
        <f t="shared" si="28"/>
        <v>H (Ar)</v>
      </c>
      <c r="F95" s="14">
        <f t="shared" ref="F95" si="63">F19*$C$78</f>
        <v>-77.583333333333343</v>
      </c>
      <c r="G95" s="14">
        <f t="shared" ref="G95:BR95" si="64">G19*$C$78</f>
        <v>-77.625</v>
      </c>
      <c r="H95" s="14">
        <f t="shared" si="64"/>
        <v>-78</v>
      </c>
      <c r="I95" s="14">
        <f t="shared" si="64"/>
        <v>-78.5</v>
      </c>
      <c r="J95" s="14">
        <f t="shared" si="64"/>
        <v>-79.041666666666671</v>
      </c>
      <c r="K95" s="14">
        <f t="shared" si="64"/>
        <v>-79.625</v>
      </c>
      <c r="L95" s="14">
        <f t="shared" si="64"/>
        <v>-80.208333333333343</v>
      </c>
      <c r="M95" s="14">
        <f t="shared" si="64"/>
        <v>-80.333333333333343</v>
      </c>
      <c r="N95" s="14">
        <f t="shared" si="64"/>
        <v>-80.5</v>
      </c>
      <c r="O95" s="14">
        <f t="shared" si="64"/>
        <v>-80.625000000000014</v>
      </c>
      <c r="P95" s="14">
        <f t="shared" si="64"/>
        <v>-80.75</v>
      </c>
      <c r="Q95" s="14">
        <f t="shared" si="64"/>
        <v>-80.916666666666686</v>
      </c>
      <c r="R95" s="14">
        <f t="shared" si="64"/>
        <v>-81.041666666666671</v>
      </c>
      <c r="S95" s="14">
        <f t="shared" si="64"/>
        <v>-81.166666666666671</v>
      </c>
      <c r="T95" s="14">
        <f t="shared" si="64"/>
        <v>-81.333333333333343</v>
      </c>
      <c r="U95" s="14">
        <f t="shared" si="64"/>
        <v>-81.458333333333343</v>
      </c>
      <c r="V95" s="14">
        <f t="shared" si="64"/>
        <v>-81.583333333333329</v>
      </c>
      <c r="W95" s="14">
        <f t="shared" si="64"/>
        <v>-81.750000000000014</v>
      </c>
      <c r="X95" s="14">
        <f t="shared" si="64"/>
        <v>-81.875</v>
      </c>
      <c r="Y95" s="14">
        <f t="shared" si="64"/>
        <v>-82</v>
      </c>
      <c r="Z95" s="14">
        <f t="shared" si="64"/>
        <v>-82.166666666666671</v>
      </c>
      <c r="AA95" s="14">
        <f t="shared" si="64"/>
        <v>-82.291666666666671</v>
      </c>
      <c r="AB95" s="14">
        <f t="shared" si="64"/>
        <v>-82.458333333333329</v>
      </c>
      <c r="AC95" s="14">
        <f t="shared" si="64"/>
        <v>-82.583333333333343</v>
      </c>
      <c r="AD95" s="14">
        <f t="shared" si="64"/>
        <v>-82.75</v>
      </c>
      <c r="AE95" s="14">
        <f t="shared" si="64"/>
        <v>-82.916666666666671</v>
      </c>
      <c r="AF95" s="14">
        <f t="shared" si="64"/>
        <v>-83.041666666666671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1</v>
      </c>
      <c r="E96" s="6" t="str">
        <f t="shared" si="28"/>
        <v>H (Ga)</v>
      </c>
      <c r="F96" s="14">
        <f t="shared" ref="F96" si="65">F20*$C$78</f>
        <v>-270.5</v>
      </c>
      <c r="G96" s="14">
        <f t="shared" ref="G96:BR96" si="66">G20*$C$78</f>
        <v>-221.29166666666669</v>
      </c>
      <c r="H96" s="14">
        <f t="shared" si="66"/>
        <v>-177.04166666666669</v>
      </c>
      <c r="I96" s="14">
        <f t="shared" si="66"/>
        <v>-182.20833333333334</v>
      </c>
      <c r="J96" s="14">
        <f t="shared" si="66"/>
        <v>-166.83333333333334</v>
      </c>
      <c r="K96" s="14">
        <f t="shared" si="66"/>
        <v>-155.45833333333334</v>
      </c>
      <c r="L96" s="14">
        <f t="shared" si="66"/>
        <v>-146.875</v>
      </c>
      <c r="M96" s="14">
        <f t="shared" si="66"/>
        <v>-145.04166666666669</v>
      </c>
      <c r="N96" s="14">
        <f t="shared" si="66"/>
        <v>-143.375</v>
      </c>
      <c r="O96" s="14">
        <f t="shared" si="66"/>
        <v>-141.79166666666669</v>
      </c>
      <c r="P96" s="14">
        <f t="shared" si="66"/>
        <v>-140.29166666666669</v>
      </c>
      <c r="Q96" s="14">
        <f t="shared" si="66"/>
        <v>-138.91666666666669</v>
      </c>
      <c r="R96" s="14">
        <f t="shared" si="66"/>
        <v>-137.62500000000003</v>
      </c>
      <c r="S96" s="14">
        <f t="shared" si="66"/>
        <v>-136.41666666666669</v>
      </c>
      <c r="T96" s="14">
        <f t="shared" si="66"/>
        <v>-135.25</v>
      </c>
      <c r="U96" s="14">
        <f t="shared" si="66"/>
        <v>-132</v>
      </c>
      <c r="V96" s="14">
        <f t="shared" si="66"/>
        <v>-128.75</v>
      </c>
      <c r="W96" s="14">
        <f t="shared" si="66"/>
        <v>-126.08333333333334</v>
      </c>
      <c r="X96" s="14">
        <f t="shared" si="66"/>
        <v>-123.75</v>
      </c>
      <c r="Y96" s="14">
        <f t="shared" si="66"/>
        <v>-121.50000000000001</v>
      </c>
      <c r="Z96" s="14">
        <f t="shared" si="66"/>
        <v>-119.29166666666667</v>
      </c>
      <c r="AA96" s="14">
        <f t="shared" si="66"/>
        <v>-117.125</v>
      </c>
      <c r="AB96" s="14">
        <f t="shared" si="66"/>
        <v>-115.04166666666667</v>
      </c>
      <c r="AC96" s="14">
        <f t="shared" si="66"/>
        <v>-113.00000000000001</v>
      </c>
      <c r="AD96" s="14">
        <f t="shared" si="66"/>
        <v>-111.00000000000001</v>
      </c>
      <c r="AE96" s="14">
        <f t="shared" si="66"/>
        <v>-109.00000000000001</v>
      </c>
      <c r="AF96" s="14">
        <f t="shared" si="66"/>
        <v>-107.08333333333334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H (Ge)</v>
      </c>
      <c r="F97" s="14">
        <f t="shared" ref="F97" si="68">F21*$C$78</f>
        <v>-66.083333333333329</v>
      </c>
      <c r="G97" s="14">
        <f t="shared" ref="G97:BR97" si="69">G21*$C$78</f>
        <v>-57.333333333333336</v>
      </c>
      <c r="H97" s="14">
        <f t="shared" si="69"/>
        <v>-44.208333333333336</v>
      </c>
      <c r="I97" s="14">
        <f t="shared" si="69"/>
        <v>-59.625000000000007</v>
      </c>
      <c r="J97" s="14">
        <f t="shared" si="69"/>
        <v>-58.458333333333336</v>
      </c>
      <c r="K97" s="14">
        <f t="shared" si="69"/>
        <v>-58.083333333333336</v>
      </c>
      <c r="L97" s="14">
        <f t="shared" si="69"/>
        <v>-58.208333333333343</v>
      </c>
      <c r="M97" s="14">
        <f t="shared" si="69"/>
        <v>-58.291666666666671</v>
      </c>
      <c r="N97" s="14">
        <f t="shared" si="69"/>
        <v>-58.416666666666671</v>
      </c>
      <c r="O97" s="14">
        <f t="shared" si="69"/>
        <v>-58.541666666666671</v>
      </c>
      <c r="P97" s="14">
        <f t="shared" si="69"/>
        <v>-58.666666666666671</v>
      </c>
      <c r="Q97" s="14">
        <f t="shared" si="69"/>
        <v>-58.833333333333336</v>
      </c>
      <c r="R97" s="14">
        <f t="shared" si="69"/>
        <v>-59.041666666666671</v>
      </c>
      <c r="S97" s="14">
        <f t="shared" si="69"/>
        <v>-59.208333333333343</v>
      </c>
      <c r="T97" s="14">
        <f t="shared" si="69"/>
        <v>-59.416666666666671</v>
      </c>
      <c r="U97" s="14">
        <f t="shared" si="69"/>
        <v>-58.166666666666671</v>
      </c>
      <c r="V97" s="14">
        <f t="shared" si="69"/>
        <v>-56.916666666666671</v>
      </c>
      <c r="W97" s="14">
        <f t="shared" si="69"/>
        <v>-56.208333333333336</v>
      </c>
      <c r="X97" s="14">
        <f t="shared" si="69"/>
        <v>-55.708333333333336</v>
      </c>
      <c r="Y97" s="14">
        <f t="shared" si="69"/>
        <v>-55.25</v>
      </c>
      <c r="Z97" s="14">
        <f t="shared" si="69"/>
        <v>-54.791666666666671</v>
      </c>
      <c r="AA97" s="14">
        <f t="shared" si="69"/>
        <v>-54.333333333333336</v>
      </c>
      <c r="AB97" s="14">
        <f t="shared" si="69"/>
        <v>-53.875</v>
      </c>
      <c r="AC97" s="14">
        <f t="shared" si="69"/>
        <v>-53.375000000000007</v>
      </c>
      <c r="AD97" s="14">
        <f t="shared" si="69"/>
        <v>-52.916666666666664</v>
      </c>
      <c r="AE97" s="14">
        <f t="shared" si="69"/>
        <v>-52.416666666666671</v>
      </c>
      <c r="AF97" s="14">
        <f t="shared" si="69"/>
        <v>-51.916666666666671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H (Se)</v>
      </c>
      <c r="F98" s="14">
        <f t="shared" ref="F98" si="70">F22*$C$78</f>
        <v>-99.791666666666671</v>
      </c>
      <c r="G98" s="14">
        <f t="shared" ref="G98:BR98" si="71">G22*$C$78</f>
        <v>-83.958333333333329</v>
      </c>
      <c r="H98" s="14">
        <f t="shared" si="71"/>
        <v>-81.375000000000014</v>
      </c>
      <c r="I98" s="14">
        <f t="shared" si="71"/>
        <v>-55.25</v>
      </c>
      <c r="J98" s="14">
        <f t="shared" si="71"/>
        <v>-48.75</v>
      </c>
      <c r="K98" s="14">
        <f t="shared" si="71"/>
        <v>-43.541666666666664</v>
      </c>
      <c r="L98" s="14">
        <f t="shared" si="71"/>
        <v>-39.225000000000001</v>
      </c>
      <c r="M98" s="14">
        <f t="shared" si="71"/>
        <v>-38.25</v>
      </c>
      <c r="N98" s="14">
        <f t="shared" si="71"/>
        <v>-37.31666666666667</v>
      </c>
      <c r="O98" s="14">
        <f t="shared" si="71"/>
        <v>-36.416666666666671</v>
      </c>
      <c r="P98" s="14">
        <f t="shared" si="71"/>
        <v>-35.550000000000004</v>
      </c>
      <c r="Q98" s="14">
        <f t="shared" si="71"/>
        <v>-34.712499999999999</v>
      </c>
      <c r="R98" s="14">
        <f t="shared" si="71"/>
        <v>-33.904166666666669</v>
      </c>
      <c r="S98" s="14">
        <f t="shared" si="71"/>
        <v>-33.120833333333337</v>
      </c>
      <c r="T98" s="14">
        <f t="shared" si="71"/>
        <v>-32.366666666666667</v>
      </c>
      <c r="U98" s="14">
        <f t="shared" si="71"/>
        <v>-33.091666666666669</v>
      </c>
      <c r="V98" s="14">
        <f t="shared" si="71"/>
        <v>-33.87916666666667</v>
      </c>
      <c r="W98" s="14">
        <f t="shared" si="71"/>
        <v>-34.31666666666667</v>
      </c>
      <c r="X98" s="14">
        <f t="shared" si="71"/>
        <v>-34.616666666666667</v>
      </c>
      <c r="Y98" s="14">
        <f t="shared" si="71"/>
        <v>-34.925000000000004</v>
      </c>
      <c r="Z98" s="14">
        <f t="shared" si="71"/>
        <v>-35.237500000000004</v>
      </c>
      <c r="AA98" s="14">
        <f t="shared" si="71"/>
        <v>-35.5625</v>
      </c>
      <c r="AB98" s="14">
        <f t="shared" si="71"/>
        <v>-35.9</v>
      </c>
      <c r="AC98" s="14">
        <f t="shared" si="71"/>
        <v>-36.25</v>
      </c>
      <c r="AD98" s="14">
        <f t="shared" si="71"/>
        <v>-36.612500000000004</v>
      </c>
      <c r="AE98" s="14">
        <f t="shared" si="71"/>
        <v>-36.991666666666667</v>
      </c>
      <c r="AF98" s="14">
        <f t="shared" si="71"/>
        <v>-37.387500000000003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64"/>
      <c r="B113" s="164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-35.23353905750001</v>
      </c>
      <c r="G114" s="46">
        <f t="shared" ca="1" si="93"/>
        <v>-43.784822160000012</v>
      </c>
      <c r="H114" s="46">
        <f t="shared" ca="1" si="93"/>
        <v>-52.569922860000013</v>
      </c>
      <c r="I114" s="46">
        <f t="shared" ca="1" si="93"/>
        <v>-61.535448210000375</v>
      </c>
      <c r="J114" s="46">
        <f t="shared" ca="1" si="93"/>
        <v>-70.648133282243279</v>
      </c>
      <c r="K114" s="46">
        <f t="shared" ca="1" si="93"/>
        <v>-79.90847748960897</v>
      </c>
      <c r="L114" s="46">
        <f t="shared" ca="1" si="93"/>
        <v>-89.310298715461201</v>
      </c>
      <c r="M114" s="46">
        <f t="shared" ca="1" si="93"/>
        <v>-91.653868493665513</v>
      </c>
      <c r="N114" s="46">
        <f t="shared" ca="1" si="93"/>
        <v>-94.066779554881322</v>
      </c>
      <c r="O114" s="46">
        <f t="shared" ca="1" si="93"/>
        <v>-96.426791184705067</v>
      </c>
      <c r="P114" s="46">
        <f t="shared" ca="1" si="93"/>
        <v>-98.796699631088416</v>
      </c>
      <c r="Q114" s="46">
        <f t="shared" ca="1" si="93"/>
        <v>-101.23333791950382</v>
      </c>
      <c r="R114" s="46">
        <f t="shared" ca="1" si="93"/>
        <v>-103.64494702681304</v>
      </c>
      <c r="S114" s="46">
        <f t="shared" ca="1" si="93"/>
        <v>-106.1088883334496</v>
      </c>
      <c r="T114" s="46">
        <f t="shared" ca="1" si="93"/>
        <v>-108.75373533182113</v>
      </c>
      <c r="U114" s="46">
        <f t="shared" ca="1" si="93"/>
        <v>-111.22189314892603</v>
      </c>
      <c r="V114" s="46">
        <f t="shared" ca="1" si="93"/>
        <v>-113.6904741553419</v>
      </c>
      <c r="W114" s="46">
        <f t="shared" ca="1" si="93"/>
        <v>-116.3111236656739</v>
      </c>
      <c r="X114" s="46">
        <f t="shared" ca="1" si="93"/>
        <v>-118.96596664483357</v>
      </c>
      <c r="Y114" s="46">
        <f t="shared" ca="1" si="93"/>
        <v>-121.71352677832856</v>
      </c>
      <c r="Z114" s="46">
        <f t="shared" ca="1" si="93"/>
        <v>-124.60283453293501</v>
      </c>
      <c r="AA114" s="46">
        <f t="shared" ca="1" si="93"/>
        <v>-127.53813780494667</v>
      </c>
      <c r="AB114" s="46">
        <f t="shared" ca="1" si="93"/>
        <v>-130.65772432833717</v>
      </c>
      <c r="AC114" s="46">
        <f t="shared" ca="1" si="93"/>
        <v>-133.84252109978641</v>
      </c>
      <c r="AD114" s="46">
        <f t="shared" ca="1" si="93"/>
        <v>-137.24181268853829</v>
      </c>
      <c r="AE114" s="46">
        <f t="shared" ca="1" si="93"/>
        <v>-140.76196313032841</v>
      </c>
      <c r="AF114" s="46">
        <f t="shared" ca="1" si="93"/>
        <v>-144.34072757882501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27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-1.8754196275718962E-21</v>
      </c>
      <c r="J115" s="14">
        <f t="shared" ca="1" si="94"/>
        <v>-4.2177527717203136E-16</v>
      </c>
      <c r="K115" s="14">
        <f t="shared" ca="1" si="94"/>
        <v>-1.2127795475590781E-11</v>
      </c>
      <c r="L115" s="14">
        <f t="shared" ca="1" si="94"/>
        <v>-7.66001374423067E-8</v>
      </c>
      <c r="M115" s="14">
        <f t="shared" ca="1" si="94"/>
        <v>-5.5910247371791595E-7</v>
      </c>
      <c r="N115" s="14">
        <f t="shared" ca="1" si="94"/>
        <v>-3.7996973832875467E-6</v>
      </c>
      <c r="O115" s="14">
        <f t="shared" ca="1" si="94"/>
        <v>-2.412685317837025E-5</v>
      </c>
      <c r="P115" s="14">
        <f t="shared" ca="1" si="94"/>
        <v>-1.4368626241907626E-4</v>
      </c>
      <c r="Q115" s="14">
        <f t="shared" ca="1" si="94"/>
        <v>-8.0548352207312048E-4</v>
      </c>
      <c r="R115" s="14">
        <f t="shared" ca="1" si="94"/>
        <v>-4.2649288456207109E-3</v>
      </c>
      <c r="S115" s="14">
        <f t="shared" ca="1" si="94"/>
        <v>-2.1402055220964427E-2</v>
      </c>
      <c r="T115" s="14">
        <f t="shared" ca="1" si="94"/>
        <v>-0.10189779218195033</v>
      </c>
      <c r="U115" s="14">
        <f t="shared" ca="1" si="94"/>
        <v>-8.4697241516334565E-2</v>
      </c>
      <c r="V115" s="14">
        <f t="shared" ca="1" si="94"/>
        <v>-6.43003508715356E-2</v>
      </c>
      <c r="W115" s="14">
        <f t="shared" ca="1" si="94"/>
        <v>-7.1942295052203314E-2</v>
      </c>
      <c r="X115" s="14">
        <f t="shared" ca="1" si="94"/>
        <v>-9.2583505999774593E-2</v>
      </c>
      <c r="Y115" s="14">
        <f t="shared" ca="1" si="94"/>
        <v>-0.11640831718028634</v>
      </c>
      <c r="Z115" s="14">
        <f t="shared" ca="1" si="94"/>
        <v>-0.14273349709870481</v>
      </c>
      <c r="AA115" s="14">
        <f t="shared" ca="1" si="94"/>
        <v>-0.17047921316304335</v>
      </c>
      <c r="AB115" s="14">
        <f t="shared" ca="1" si="94"/>
        <v>-0.19808753270925644</v>
      </c>
      <c r="AC115" s="14">
        <f t="shared" ca="1" si="94"/>
        <v>-0.22363127012318401</v>
      </c>
      <c r="AD115" s="14">
        <f t="shared" ca="1" si="94"/>
        <v>-0.24512337829988054</v>
      </c>
      <c r="AE115" s="14">
        <f t="shared" ca="1" si="94"/>
        <v>-0.26075808846692433</v>
      </c>
      <c r="AF115" s="14">
        <f t="shared" ca="1" si="94"/>
        <v>-0.26930717403266252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0</v>
      </c>
      <c r="H116" s="14">
        <f t="shared" ca="1" si="95"/>
        <v>-1.7374763889252006E-30</v>
      </c>
      <c r="I116" s="14">
        <f t="shared" ca="1" si="95"/>
        <v>-4.5381723753990011E-19</v>
      </c>
      <c r="J116" s="14">
        <f t="shared" ca="1" si="95"/>
        <v>-1.8917281532656412E-14</v>
      </c>
      <c r="K116" s="14">
        <f t="shared" ca="1" si="95"/>
        <v>-1.0187859450670173E-10</v>
      </c>
      <c r="L116" s="14">
        <f t="shared" ca="1" si="95"/>
        <v>-1.7341054823004143E-7</v>
      </c>
      <c r="M116" s="14">
        <f t="shared" ca="1" si="95"/>
        <v>-1.0202684394112846E-6</v>
      </c>
      <c r="N116" s="14">
        <f t="shared" ca="1" si="95"/>
        <v>-5.8615505356835604E-6</v>
      </c>
      <c r="O116" s="14">
        <f t="shared" ca="1" si="95"/>
        <v>-3.2812368758866748E-5</v>
      </c>
      <c r="P116" s="14">
        <f t="shared" ca="1" si="95"/>
        <v>-1.783013152768011E-4</v>
      </c>
      <c r="Q116" s="14">
        <f t="shared" ca="1" si="95"/>
        <v>-9.3646511875202963E-4</v>
      </c>
      <c r="R116" s="14">
        <f t="shared" ca="1" si="95"/>
        <v>-4.7371280453286924E-3</v>
      </c>
      <c r="S116" s="14">
        <f t="shared" ca="1" si="95"/>
        <v>-2.3029235719508559E-2</v>
      </c>
      <c r="T116" s="14">
        <f t="shared" ca="1" si="95"/>
        <v>-0.10726876529293207</v>
      </c>
      <c r="U116" s="14">
        <f t="shared" ca="1" si="95"/>
        <v>-9.0918947893929875E-2</v>
      </c>
      <c r="V116" s="14">
        <f t="shared" ca="1" si="95"/>
        <v>-7.1055273922279394E-2</v>
      </c>
      <c r="W116" s="14">
        <f t="shared" ca="1" si="95"/>
        <v>-8.1088131938294811E-2</v>
      </c>
      <c r="X116" s="14">
        <f t="shared" ca="1" si="95"/>
        <v>-0.10592274583242546</v>
      </c>
      <c r="Y116" s="14">
        <f t="shared" ca="1" si="95"/>
        <v>-0.13543526633103126</v>
      </c>
      <c r="Z116" s="14">
        <f t="shared" ca="1" si="95"/>
        <v>-0.16925786123389186</v>
      </c>
      <c r="AA116" s="14">
        <f t="shared" ca="1" si="95"/>
        <v>-0.20661197540159373</v>
      </c>
      <c r="AB116" s="14">
        <f t="shared" ca="1" si="95"/>
        <v>-0.24616616218175355</v>
      </c>
      <c r="AC116" s="14">
        <f t="shared" ca="1" si="95"/>
        <v>-0.28609337650865396</v>
      </c>
      <c r="AD116" s="14">
        <f t="shared" ca="1" si="95"/>
        <v>-0.32434601028097348</v>
      </c>
      <c r="AE116" s="14">
        <f t="shared" ca="1" si="95"/>
        <v>-0.35884728393434268</v>
      </c>
      <c r="AF116" s="14">
        <f t="shared" ca="1" si="95"/>
        <v>-0.38793072754766256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-35.23353905750001</v>
      </c>
      <c r="G117" s="14">
        <f t="shared" ref="G117:AL117" ca="1" si="96">G115+G114</f>
        <v>-43.784822160000012</v>
      </c>
      <c r="H117" s="14">
        <f t="shared" ca="1" si="96"/>
        <v>-52.569922860000013</v>
      </c>
      <c r="I117" s="14">
        <f t="shared" ca="1" si="96"/>
        <v>-61.535448210000375</v>
      </c>
      <c r="J117" s="14">
        <f t="shared" ca="1" si="96"/>
        <v>-70.648133282243279</v>
      </c>
      <c r="K117" s="14">
        <f t="shared" ca="1" si="96"/>
        <v>-79.908477489621092</v>
      </c>
      <c r="L117" s="14">
        <f t="shared" ca="1" si="96"/>
        <v>-89.310298792061332</v>
      </c>
      <c r="M117" s="14">
        <f t="shared" ca="1" si="96"/>
        <v>-91.653869052767988</v>
      </c>
      <c r="N117" s="14">
        <f t="shared" ca="1" si="96"/>
        <v>-94.066783354578703</v>
      </c>
      <c r="O117" s="14">
        <f t="shared" ca="1" si="96"/>
        <v>-96.426815311558244</v>
      </c>
      <c r="P117" s="14">
        <f t="shared" ca="1" si="96"/>
        <v>-98.796843317350834</v>
      </c>
      <c r="Q117" s="14">
        <f t="shared" ca="1" si="96"/>
        <v>-101.2341434030259</v>
      </c>
      <c r="R117" s="14">
        <f t="shared" ca="1" si="96"/>
        <v>-103.64921195565866</v>
      </c>
      <c r="S117" s="14">
        <f t="shared" ca="1" si="96"/>
        <v>-106.13029038867056</v>
      </c>
      <c r="T117" s="14">
        <f t="shared" ca="1" si="96"/>
        <v>-108.85563312400308</v>
      </c>
      <c r="U117" s="14">
        <f t="shared" ca="1" si="96"/>
        <v>-111.30659039044237</v>
      </c>
      <c r="V117" s="14">
        <f t="shared" ca="1" si="96"/>
        <v>-113.75477450621344</v>
      </c>
      <c r="W117" s="14">
        <f t="shared" ca="1" si="96"/>
        <v>-116.38306596072611</v>
      </c>
      <c r="X117" s="14">
        <f t="shared" ca="1" si="96"/>
        <v>-119.05855015083334</v>
      </c>
      <c r="Y117" s="14">
        <f t="shared" ca="1" si="96"/>
        <v>-121.82993509550884</v>
      </c>
      <c r="Z117" s="14">
        <f t="shared" ca="1" si="96"/>
        <v>-124.74556803003371</v>
      </c>
      <c r="AA117" s="14">
        <f t="shared" ca="1" si="96"/>
        <v>-127.70861701810972</v>
      </c>
      <c r="AB117" s="14">
        <f t="shared" ca="1" si="96"/>
        <v>-130.85581186104642</v>
      </c>
      <c r="AC117" s="14">
        <f t="shared" ca="1" si="96"/>
        <v>-134.06615236990959</v>
      </c>
      <c r="AD117" s="14">
        <f t="shared" ca="1" si="96"/>
        <v>-137.48693606683818</v>
      </c>
      <c r="AE117" s="14">
        <f t="shared" ca="1" si="96"/>
        <v>-141.02272121879534</v>
      </c>
      <c r="AF117" s="14">
        <f t="shared" ca="1" si="96"/>
        <v>-144.61003475285767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5">
        <f ca="1"/>
        <v>818.3</v>
      </c>
      <c r="V122" s="56">
        <f ca="1"/>
        <v>834.8</v>
      </c>
      <c r="W122" s="58">
        <f ca="1"/>
        <v>851.3</v>
      </c>
      <c r="X122" s="53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-35.23353905750001</v>
      </c>
      <c r="G123" s="47">
        <f ca="1"/>
        <v>-43.784822160000012</v>
      </c>
      <c r="H123" s="47">
        <f ca="1"/>
        <v>-52.569922860000013</v>
      </c>
      <c r="I123" s="47">
        <f ca="1"/>
        <v>-61.535448210000375</v>
      </c>
      <c r="J123" s="47">
        <f ca="1"/>
        <v>-70.648133282243279</v>
      </c>
      <c r="K123" s="47">
        <f ca="1"/>
        <v>-79.90847748960897</v>
      </c>
      <c r="L123" s="47">
        <f ca="1"/>
        <v>-89.310298715461201</v>
      </c>
      <c r="M123" s="47">
        <f ca="1"/>
        <v>-91.653868493665513</v>
      </c>
      <c r="N123" s="47">
        <f ca="1"/>
        <v>-94.066779554881322</v>
      </c>
      <c r="O123" s="47">
        <f ca="1"/>
        <v>-96.426791184705067</v>
      </c>
      <c r="P123" s="47">
        <f ca="1"/>
        <v>-98.796699631088416</v>
      </c>
      <c r="Q123" s="47">
        <f ca="1"/>
        <v>-101.23333791950382</v>
      </c>
      <c r="R123" s="47">
        <f ca="1"/>
        <v>-103.64494702681304</v>
      </c>
      <c r="S123" s="47">
        <f ca="1"/>
        <v>-106.1088883334496</v>
      </c>
      <c r="T123" s="47">
        <f ca="1"/>
        <v>-108.75373533182113</v>
      </c>
      <c r="U123" s="47">
        <f ca="1"/>
        <v>-111.22189314892603</v>
      </c>
      <c r="V123" s="47">
        <f ca="1"/>
        <v>-113.6904741553419</v>
      </c>
      <c r="W123" s="47">
        <f ca="1"/>
        <v>-116.3111236656739</v>
      </c>
      <c r="X123" s="47">
        <f ca="1"/>
        <v>-118.96596664483357</v>
      </c>
      <c r="Y123" s="47">
        <f ca="1"/>
        <v>-121.71352677832856</v>
      </c>
      <c r="Z123" s="47">
        <f ca="1"/>
        <v>-124.60283453293501</v>
      </c>
      <c r="AA123" s="47">
        <f ca="1"/>
        <v>-127.53813780494667</v>
      </c>
      <c r="AB123" s="47">
        <f ca="1"/>
        <v>-130.65772432833717</v>
      </c>
      <c r="AC123" s="47">
        <f ca="1"/>
        <v>-133.84252109978641</v>
      </c>
      <c r="AD123" s="47">
        <f ca="1"/>
        <v>-137.24181268853829</v>
      </c>
      <c r="AE123" s="47">
        <f ca="1"/>
        <v>-140.76196313032841</v>
      </c>
      <c r="AF123" s="47">
        <f ca="1"/>
        <v>-144.34072757882501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-1.8754196275718962E-21</v>
      </c>
      <c r="J124" s="47">
        <f ca="1"/>
        <v>-4.2177527717203136E-16</v>
      </c>
      <c r="K124" s="47">
        <f ca="1"/>
        <v>-1.2127795475590781E-11</v>
      </c>
      <c r="L124" s="47">
        <f ca="1"/>
        <v>-7.66001374423067E-8</v>
      </c>
      <c r="M124" s="47">
        <f ca="1"/>
        <v>-5.5910247371791595E-7</v>
      </c>
      <c r="N124" s="47">
        <f ca="1"/>
        <v>-3.7996973832875467E-6</v>
      </c>
      <c r="O124" s="47">
        <f ca="1"/>
        <v>-2.412685317837025E-5</v>
      </c>
      <c r="P124" s="47">
        <f ca="1"/>
        <v>-1.4368626241907626E-4</v>
      </c>
      <c r="Q124" s="47">
        <f ca="1"/>
        <v>-8.0548352207312048E-4</v>
      </c>
      <c r="R124" s="47">
        <f ca="1"/>
        <v>-4.2649288456207109E-3</v>
      </c>
      <c r="S124" s="47">
        <f ca="1"/>
        <v>-2.1402055220964427E-2</v>
      </c>
      <c r="T124" s="47">
        <f ca="1"/>
        <v>-0.10189779218195033</v>
      </c>
      <c r="U124" s="47">
        <f ca="1"/>
        <v>-8.4697241516334565E-2</v>
      </c>
      <c r="V124" s="47">
        <f ca="1"/>
        <v>-6.43003508715356E-2</v>
      </c>
      <c r="W124" s="47">
        <f ca="1"/>
        <v>-7.1942295052203314E-2</v>
      </c>
      <c r="X124" s="47">
        <f ca="1"/>
        <v>-9.2583505999774593E-2</v>
      </c>
      <c r="Y124" s="47">
        <f ca="1"/>
        <v>-0.11640831718028634</v>
      </c>
      <c r="Z124" s="47">
        <f ca="1"/>
        <v>-0.14273349709870481</v>
      </c>
      <c r="AA124" s="47">
        <f ca="1"/>
        <v>-0.17047921316304335</v>
      </c>
      <c r="AB124" s="47">
        <f ca="1"/>
        <v>-0.19808753270925644</v>
      </c>
      <c r="AC124" s="47">
        <f ca="1"/>
        <v>-0.22363127012318401</v>
      </c>
      <c r="AD124" s="47">
        <f ca="1"/>
        <v>-0.24512337829988054</v>
      </c>
      <c r="AE124" s="47">
        <f ca="1"/>
        <v>-0.26075808846692433</v>
      </c>
      <c r="AF124" s="47">
        <f ca="1"/>
        <v>-0.26930717403266252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-1.7374763889252006E-30</v>
      </c>
      <c r="I125" s="47">
        <f ca="1"/>
        <v>-4.5381723753990011E-19</v>
      </c>
      <c r="J125" s="47">
        <f ca="1"/>
        <v>-1.8917281532656412E-14</v>
      </c>
      <c r="K125" s="47">
        <f ca="1"/>
        <v>-1.0187859450670173E-10</v>
      </c>
      <c r="L125" s="47">
        <f ca="1"/>
        <v>-1.7341054823004143E-7</v>
      </c>
      <c r="M125" s="47">
        <f ca="1"/>
        <v>-1.0202684394112846E-6</v>
      </c>
      <c r="N125" s="47">
        <f ca="1"/>
        <v>-5.8615505356835604E-6</v>
      </c>
      <c r="O125" s="47">
        <f ca="1"/>
        <v>-3.2812368758866748E-5</v>
      </c>
      <c r="P125" s="47">
        <f ca="1"/>
        <v>-1.783013152768011E-4</v>
      </c>
      <c r="Q125" s="47">
        <f ca="1"/>
        <v>-9.3646511875202963E-4</v>
      </c>
      <c r="R125" s="47">
        <f ca="1"/>
        <v>-4.7371280453286924E-3</v>
      </c>
      <c r="S125" s="47">
        <f ca="1"/>
        <v>-2.3029235719508559E-2</v>
      </c>
      <c r="T125" s="47">
        <f ca="1"/>
        <v>-0.10726876529293207</v>
      </c>
      <c r="U125" s="47">
        <f ca="1"/>
        <v>-9.0918947893929875E-2</v>
      </c>
      <c r="V125" s="47">
        <f ca="1"/>
        <v>-7.1055273922279394E-2</v>
      </c>
      <c r="W125" s="47">
        <f ca="1"/>
        <v>-8.1088131938294811E-2</v>
      </c>
      <c r="X125" s="47">
        <f ca="1"/>
        <v>-0.10592274583242546</v>
      </c>
      <c r="Y125" s="47">
        <f ca="1"/>
        <v>-0.13543526633103126</v>
      </c>
      <c r="Z125" s="47">
        <f ca="1"/>
        <v>-0.16925786123389186</v>
      </c>
      <c r="AA125" s="47">
        <f ca="1"/>
        <v>-0.20661197540159373</v>
      </c>
      <c r="AB125" s="47">
        <f ca="1"/>
        <v>-0.24616616218175355</v>
      </c>
      <c r="AC125" s="47">
        <f ca="1"/>
        <v>-0.28609337650865396</v>
      </c>
      <c r="AD125" s="47">
        <f ca="1"/>
        <v>-0.32434601028097348</v>
      </c>
      <c r="AE125" s="47">
        <f ca="1"/>
        <v>-0.35884728393434268</v>
      </c>
      <c r="AF125" s="47">
        <f ca="1"/>
        <v>-0.38793072754766256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-35.23353905750001</v>
      </c>
      <c r="G126" s="47">
        <f ca="1"/>
        <v>-43.784822160000012</v>
      </c>
      <c r="H126" s="47">
        <f ca="1"/>
        <v>-52.569922860000013</v>
      </c>
      <c r="I126" s="47">
        <f ca="1"/>
        <v>-61.535448210000375</v>
      </c>
      <c r="J126" s="47">
        <f ca="1"/>
        <v>-70.648133282243279</v>
      </c>
      <c r="K126" s="47">
        <f ca="1"/>
        <v>-79.908477489621092</v>
      </c>
      <c r="L126" s="47">
        <f ca="1"/>
        <v>-89.310298792061332</v>
      </c>
      <c r="M126" s="47">
        <f ca="1"/>
        <v>-91.653869052767988</v>
      </c>
      <c r="N126" s="47">
        <f ca="1"/>
        <v>-94.066783354578703</v>
      </c>
      <c r="O126" s="47">
        <f ca="1"/>
        <v>-96.426815311558244</v>
      </c>
      <c r="P126" s="47">
        <f ca="1"/>
        <v>-98.796843317350834</v>
      </c>
      <c r="Q126" s="47">
        <f ca="1"/>
        <v>-101.2341434030259</v>
      </c>
      <c r="R126" s="47">
        <f ca="1"/>
        <v>-103.64921195565866</v>
      </c>
      <c r="S126" s="47">
        <f ca="1"/>
        <v>-106.13029038867056</v>
      </c>
      <c r="T126" s="47">
        <f ca="1"/>
        <v>-108.85563312400308</v>
      </c>
      <c r="U126" s="47">
        <f ca="1"/>
        <v>-111.30659039044237</v>
      </c>
      <c r="V126" s="47">
        <f ca="1"/>
        <v>-113.75477450621344</v>
      </c>
      <c r="W126" s="47">
        <f ca="1"/>
        <v>-116.38306596072611</v>
      </c>
      <c r="X126" s="47">
        <f ca="1"/>
        <v>-119.05855015083334</v>
      </c>
      <c r="Y126" s="47">
        <f ca="1"/>
        <v>-121.82993509550884</v>
      </c>
      <c r="Z126" s="47">
        <f ca="1"/>
        <v>-124.74556803003371</v>
      </c>
      <c r="AA126" s="47">
        <f ca="1"/>
        <v>-127.70861701810972</v>
      </c>
      <c r="AB126" s="47">
        <f ca="1"/>
        <v>-130.85581186104642</v>
      </c>
      <c r="AC126" s="47">
        <f ca="1"/>
        <v>-134.06615236990959</v>
      </c>
      <c r="AD126" s="47">
        <f ca="1"/>
        <v>-137.48693606683818</v>
      </c>
      <c r="AE126" s="47">
        <f ca="1"/>
        <v>-141.02272121879534</v>
      </c>
      <c r="AF126" s="47">
        <f ca="1"/>
        <v>-144.61003475285767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90" operator="equal">
      <formula>0</formula>
    </cfRule>
  </conditionalFormatting>
  <conditionalFormatting sqref="A80:D109">
    <cfRule type="cellIs" dxfId="10" priority="189" operator="equal">
      <formula>0</formula>
    </cfRule>
  </conditionalFormatting>
  <conditionalFormatting sqref="A46:D75">
    <cfRule type="cellIs" dxfId="9" priority="142" operator="equal">
      <formula>0</formula>
    </cfRule>
  </conditionalFormatting>
  <conditionalFormatting sqref="B34:B37">
    <cfRule type="cellIs" dxfId="8" priority="94" operator="equal">
      <formula>1</formula>
    </cfRule>
  </conditionalFormatting>
  <conditionalFormatting sqref="F32:BS32">
    <cfRule type="colorScale" priority="93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1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7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8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AG22:BR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AG21:BR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AG20:BR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AG19:BR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AG18:BR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AG17:BR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AG16:BR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AG15:BR15">
    <cfRule type="colorScale" priority="33">
      <colorScale>
        <cfvo type="min"/>
        <cfvo type="max"/>
        <color rgb="FFFFEF9C"/>
        <color rgb="FF63BE7B"/>
      </colorScale>
    </cfRule>
  </conditionalFormatting>
  <conditionalFormatting sqref="AG14:BR14">
    <cfRule type="colorScale" priority="32">
      <colorScale>
        <cfvo type="min"/>
        <cfvo type="max"/>
        <color rgb="FFFFEF9C"/>
        <color rgb="FF63BE7B"/>
      </colorScale>
    </cfRule>
  </conditionalFormatting>
  <conditionalFormatting sqref="AG13:BR13">
    <cfRule type="colorScale" priority="31">
      <colorScale>
        <cfvo type="min"/>
        <cfvo type="max"/>
        <color rgb="FFFFEF9C"/>
        <color rgb="FF63BE7B"/>
      </colorScale>
    </cfRule>
  </conditionalFormatting>
  <conditionalFormatting sqref="AG12:BR12">
    <cfRule type="colorScale" priority="30">
      <colorScale>
        <cfvo type="min"/>
        <cfvo type="max"/>
        <color rgb="FFFFEF9C"/>
        <color rgb="FF63BE7B"/>
      </colorScale>
    </cfRule>
  </conditionalFormatting>
  <conditionalFormatting sqref="AG11:BR11">
    <cfRule type="colorScale" priority="29">
      <colorScale>
        <cfvo type="min"/>
        <cfvo type="max"/>
        <color rgb="FFFFEF9C"/>
        <color rgb="FF63BE7B"/>
      </colorScale>
    </cfRule>
  </conditionalFormatting>
  <conditionalFormatting sqref="AG10:BR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AG9:BR9">
    <cfRule type="colorScale" priority="27">
      <colorScale>
        <cfvo type="min"/>
        <cfvo type="max"/>
        <color rgb="FFFFEF9C"/>
        <color rgb="FF63BE7B"/>
      </colorScale>
    </cfRule>
  </conditionalFormatting>
  <conditionalFormatting sqref="AG8:BR8">
    <cfRule type="colorScale" priority="26">
      <colorScale>
        <cfvo type="min"/>
        <cfvo type="max"/>
        <color rgb="FFFFEF9C"/>
        <color rgb="FF63BE7B"/>
      </colorScale>
    </cfRule>
  </conditionalFormatting>
  <conditionalFormatting sqref="AG7:BR7">
    <cfRule type="colorScale" priority="25">
      <colorScale>
        <cfvo type="min"/>
        <cfvo type="max"/>
        <color rgb="FFFFEF9C"/>
        <color rgb="FF63BE7B"/>
      </colorScale>
    </cfRule>
  </conditionalFormatting>
  <conditionalFormatting sqref="AG4:BR4">
    <cfRule type="colorScale" priority="24">
      <colorScale>
        <cfvo type="min"/>
        <cfvo type="max"/>
        <color rgb="FFFFEF9C"/>
        <color rgb="FF63BE7B"/>
      </colorScale>
    </cfRule>
  </conditionalFormatting>
  <conditionalFormatting sqref="AG7:BR7">
    <cfRule type="colorScale" priority="21">
      <colorScale>
        <cfvo type="min"/>
        <cfvo type="max"/>
        <color rgb="FFFFEF9C"/>
        <color rgb="FF63BE7B"/>
      </colorScale>
    </cfRule>
  </conditionalFormatting>
  <conditionalFormatting sqref="AG5:BR5">
    <cfRule type="colorScale" priority="23">
      <colorScale>
        <cfvo type="min"/>
        <cfvo type="max"/>
        <color rgb="FFFFEF9C"/>
        <color rgb="FF63BE7B"/>
      </colorScale>
    </cfRule>
  </conditionalFormatting>
  <conditionalFormatting sqref="AG6:BR6">
    <cfRule type="colorScale" priority="22">
      <colorScale>
        <cfvo type="min"/>
        <cfvo type="max"/>
        <color rgb="FFFFEF9C"/>
        <color rgb="FF63BE7B"/>
      </colorScale>
    </cfRule>
  </conditionalFormatting>
  <conditionalFormatting sqref="AG8:BR8">
    <cfRule type="colorScale" priority="20">
      <colorScale>
        <cfvo type="min"/>
        <cfvo type="max"/>
        <color rgb="FFFFEF9C"/>
        <color rgb="FF63BE7B"/>
      </colorScale>
    </cfRule>
  </conditionalFormatting>
  <conditionalFormatting sqref="AG9:BR9">
    <cfRule type="colorScale" priority="19">
      <colorScale>
        <cfvo type="min"/>
        <cfvo type="max"/>
        <color rgb="FFFFEF9C"/>
        <color rgb="FF63BE7B"/>
      </colorScale>
    </cfRule>
  </conditionalFormatting>
  <conditionalFormatting sqref="AG10:BR10">
    <cfRule type="colorScale" priority="18">
      <colorScale>
        <cfvo type="min"/>
        <cfvo type="max"/>
        <color rgb="FFFFEF9C"/>
        <color rgb="FF63BE7B"/>
      </colorScale>
    </cfRule>
  </conditionalFormatting>
  <conditionalFormatting sqref="AG11:BR11">
    <cfRule type="colorScale" priority="17">
      <colorScale>
        <cfvo type="min"/>
        <cfvo type="max"/>
        <color rgb="FFFFEF9C"/>
        <color rgb="FF63BE7B"/>
      </colorScale>
    </cfRule>
  </conditionalFormatting>
  <conditionalFormatting sqref="AG12:BR12">
    <cfRule type="colorScale" priority="16">
      <colorScale>
        <cfvo type="min"/>
        <cfvo type="max"/>
        <color rgb="FFFFEF9C"/>
        <color rgb="FF63BE7B"/>
      </colorScale>
    </cfRule>
  </conditionalFormatting>
  <conditionalFormatting sqref="AG13:BR13">
    <cfRule type="colorScale" priority="15">
      <colorScale>
        <cfvo type="min"/>
        <cfvo type="max"/>
        <color rgb="FFFFEF9C"/>
        <color rgb="FF63BE7B"/>
      </colorScale>
    </cfRule>
  </conditionalFormatting>
  <conditionalFormatting sqref="AG14:BR14">
    <cfRule type="colorScale" priority="14">
      <colorScale>
        <cfvo type="min"/>
        <cfvo type="max"/>
        <color rgb="FFFFEF9C"/>
        <color rgb="FF63BE7B"/>
      </colorScale>
    </cfRule>
  </conditionalFormatting>
  <conditionalFormatting sqref="AG15:BR15">
    <cfRule type="colorScale" priority="13">
      <colorScale>
        <cfvo type="min"/>
        <cfvo type="max"/>
        <color rgb="FFFFEF9C"/>
        <color rgb="FF63BE7B"/>
      </colorScale>
    </cfRule>
  </conditionalFormatting>
  <conditionalFormatting sqref="AG16:BR16">
    <cfRule type="colorScale" priority="12">
      <colorScale>
        <cfvo type="min"/>
        <cfvo type="max"/>
        <color rgb="FFFFEF9C"/>
        <color rgb="FF63BE7B"/>
      </colorScale>
    </cfRule>
  </conditionalFormatting>
  <conditionalFormatting sqref="AG17:BR17">
    <cfRule type="colorScale" priority="11">
      <colorScale>
        <cfvo type="min"/>
        <cfvo type="max"/>
        <color rgb="FFFFEF9C"/>
        <color rgb="FF63BE7B"/>
      </colorScale>
    </cfRule>
  </conditionalFormatting>
  <conditionalFormatting sqref="AG18:BR18">
    <cfRule type="colorScale" priority="10">
      <colorScale>
        <cfvo type="min"/>
        <cfvo type="max"/>
        <color rgb="FFFFEF9C"/>
        <color rgb="FF63BE7B"/>
      </colorScale>
    </cfRule>
  </conditionalFormatting>
  <conditionalFormatting sqref="AG19:BR19">
    <cfRule type="colorScale" priority="9">
      <colorScale>
        <cfvo type="min"/>
        <cfvo type="max"/>
        <color rgb="FFFFEF9C"/>
        <color rgb="FF63BE7B"/>
      </colorScale>
    </cfRule>
  </conditionalFormatting>
  <conditionalFormatting sqref="AG20:BR20">
    <cfRule type="colorScale" priority="8">
      <colorScale>
        <cfvo type="min"/>
        <cfvo type="max"/>
        <color rgb="FFFFEF9C"/>
        <color rgb="FF63BE7B"/>
      </colorScale>
    </cfRule>
  </conditionalFormatting>
  <conditionalFormatting sqref="AG21:BR21">
    <cfRule type="colorScale" priority="7">
      <colorScale>
        <cfvo type="min"/>
        <cfvo type="max"/>
        <color rgb="FFFFEF9C"/>
        <color rgb="FF63BE7B"/>
      </colorScale>
    </cfRule>
  </conditionalFormatting>
  <conditionalFormatting sqref="AG22:BR22">
    <cfRule type="colorScale" priority="6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2" operator="equal">
      <formula>0</formula>
    </cfRule>
  </conditionalFormatting>
  <conditionalFormatting sqref="E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B22"/>
  <sheetViews>
    <sheetView topLeftCell="J1" zoomScaleNormal="100" workbookViewId="0">
      <selection activeCell="O21" sqref="O21"/>
    </sheetView>
  </sheetViews>
  <sheetFormatPr defaultRowHeight="21" x14ac:dyDescent="0.35"/>
  <cols>
    <col min="1" max="13" width="8.7265625" style="107"/>
    <col min="14" max="14" width="9.453125" style="107" customWidth="1"/>
    <col min="15" max="16384" width="8.7265625" style="107"/>
  </cols>
  <sheetData>
    <row r="1" spans="1:28" s="133" customFormat="1" x14ac:dyDescent="0.35">
      <c r="A1" s="161" t="s">
        <v>108</v>
      </c>
      <c r="B1" s="161">
        <v>273.10000000000002</v>
      </c>
      <c r="C1" s="161">
        <v>339.2</v>
      </c>
      <c r="D1" s="161">
        <v>405.3</v>
      </c>
      <c r="E1" s="161">
        <v>471.4</v>
      </c>
      <c r="F1" s="161">
        <v>537.5</v>
      </c>
      <c r="G1" s="161">
        <v>603.5</v>
      </c>
      <c r="H1" s="161">
        <v>669.6</v>
      </c>
      <c r="I1" s="161">
        <v>686.1</v>
      </c>
      <c r="J1" s="161">
        <v>702.7</v>
      </c>
      <c r="K1" s="161">
        <v>719.2</v>
      </c>
      <c r="L1" s="161">
        <v>735.7</v>
      </c>
      <c r="M1" s="161">
        <v>752.2</v>
      </c>
      <c r="N1" s="161">
        <v>768.7</v>
      </c>
      <c r="O1" s="161">
        <v>785.2</v>
      </c>
      <c r="P1" s="161">
        <v>801.8</v>
      </c>
      <c r="Q1" s="161">
        <v>818.3</v>
      </c>
      <c r="R1" s="161">
        <v>834.8</v>
      </c>
      <c r="S1" s="161">
        <v>851.3</v>
      </c>
      <c r="T1" s="161">
        <v>867.8</v>
      </c>
      <c r="U1" s="161">
        <v>884.4</v>
      </c>
      <c r="V1" s="161">
        <v>900.9</v>
      </c>
      <c r="W1" s="161">
        <v>917.4</v>
      </c>
      <c r="X1" s="161">
        <v>933.9</v>
      </c>
      <c r="Y1" s="161">
        <v>950.4</v>
      </c>
      <c r="Z1" s="161">
        <v>967</v>
      </c>
      <c r="AA1" s="161">
        <v>983.5</v>
      </c>
      <c r="AB1" s="161">
        <v>1000</v>
      </c>
    </row>
    <row r="2" spans="1:28" x14ac:dyDescent="0.35">
      <c r="A2" s="160" t="s">
        <v>59</v>
      </c>
      <c r="B2" s="117">
        <v>0.08</v>
      </c>
      <c r="C2" s="118">
        <v>0.08</v>
      </c>
      <c r="D2" s="118">
        <v>0.08</v>
      </c>
      <c r="E2" s="117">
        <v>0.08</v>
      </c>
      <c r="F2" s="118">
        <v>0.08</v>
      </c>
      <c r="G2" s="118">
        <v>0.08</v>
      </c>
      <c r="H2" s="117">
        <v>0.08</v>
      </c>
      <c r="I2" s="118">
        <v>7.9999000000000001E-2</v>
      </c>
      <c r="J2" s="118">
        <v>7.9995999999999998E-2</v>
      </c>
      <c r="K2" s="117">
        <v>7.9987000000000003E-2</v>
      </c>
      <c r="L2" s="118">
        <v>7.9964999999999994E-2</v>
      </c>
      <c r="M2" s="118">
        <v>7.9903000000000002E-2</v>
      </c>
      <c r="N2" s="117">
        <v>7.9735E-2</v>
      </c>
      <c r="O2" s="118">
        <v>7.9269999999999993E-2</v>
      </c>
      <c r="P2" s="118">
        <v>2.6608E-2</v>
      </c>
      <c r="Q2" s="117">
        <v>8.0177000000000001E-10</v>
      </c>
      <c r="R2" s="118">
        <v>0</v>
      </c>
      <c r="S2" s="118">
        <v>0</v>
      </c>
      <c r="T2" s="117">
        <v>0</v>
      </c>
      <c r="U2" s="118">
        <v>0</v>
      </c>
      <c r="V2" s="118">
        <v>0</v>
      </c>
      <c r="W2" s="117">
        <v>0</v>
      </c>
      <c r="X2" s="118">
        <v>0</v>
      </c>
      <c r="Y2" s="118">
        <v>0</v>
      </c>
      <c r="Z2" s="117">
        <v>0</v>
      </c>
      <c r="AA2" s="118">
        <v>0</v>
      </c>
      <c r="AB2" s="118">
        <v>0</v>
      </c>
    </row>
    <row r="3" spans="1:28" x14ac:dyDescent="0.35">
      <c r="A3" s="159" t="s">
        <v>60</v>
      </c>
      <c r="B3" s="121">
        <v>0.08</v>
      </c>
      <c r="C3" s="122">
        <v>0.08</v>
      </c>
      <c r="D3" s="122">
        <v>0.08</v>
      </c>
      <c r="E3" s="121">
        <v>0.08</v>
      </c>
      <c r="F3" s="122">
        <v>0.08</v>
      </c>
      <c r="G3" s="122">
        <v>0.08</v>
      </c>
      <c r="H3" s="121">
        <v>0.08</v>
      </c>
      <c r="I3" s="122">
        <v>0.08</v>
      </c>
      <c r="J3" s="122">
        <v>0.08</v>
      </c>
      <c r="K3" s="121">
        <v>0.08</v>
      </c>
      <c r="L3" s="122">
        <v>0.08</v>
      </c>
      <c r="M3" s="122">
        <v>0.08</v>
      </c>
      <c r="N3" s="121">
        <v>0.08</v>
      </c>
      <c r="O3" s="122">
        <v>0.08</v>
      </c>
      <c r="P3" s="122">
        <v>0.08</v>
      </c>
      <c r="Q3" s="121">
        <v>0.08</v>
      </c>
      <c r="R3" s="122">
        <v>0.08</v>
      </c>
      <c r="S3" s="122">
        <v>0.08</v>
      </c>
      <c r="T3" s="121">
        <v>0.08</v>
      </c>
      <c r="U3" s="122">
        <v>0.08</v>
      </c>
      <c r="V3" s="122">
        <v>0.08</v>
      </c>
      <c r="W3" s="121">
        <v>0.08</v>
      </c>
      <c r="X3" s="122">
        <v>0.08</v>
      </c>
      <c r="Y3" s="122">
        <v>0.08</v>
      </c>
      <c r="Z3" s="121">
        <v>0.08</v>
      </c>
      <c r="AA3" s="122">
        <v>0.08</v>
      </c>
      <c r="AB3" s="122">
        <v>0.08</v>
      </c>
    </row>
    <row r="4" spans="1:28" x14ac:dyDescent="0.35">
      <c r="A4" s="125" t="s">
        <v>457</v>
      </c>
      <c r="B4" s="119">
        <v>4.9375999999999996E-25</v>
      </c>
      <c r="C4" s="120">
        <v>7.4673000000000001E-20</v>
      </c>
      <c r="D4" s="120">
        <v>5.5003999999999996E-16</v>
      </c>
      <c r="E4" s="119">
        <v>9.7494000000000008E-13</v>
      </c>
      <c r="F4" s="120">
        <v>1.0045E-12</v>
      </c>
      <c r="G4" s="120">
        <v>7.9579000000000003E-12</v>
      </c>
      <c r="H4" s="119">
        <v>2.1801000000000001E-11</v>
      </c>
      <c r="I4" s="120">
        <v>1.2671E-11</v>
      </c>
      <c r="J4" s="120">
        <v>1.0052E-11</v>
      </c>
      <c r="K4" s="119">
        <v>4.0657000000000003E-12</v>
      </c>
      <c r="L4" s="120">
        <v>4.4733000000000002E-13</v>
      </c>
      <c r="M4" s="120">
        <v>2.1728999999999999E-14</v>
      </c>
      <c r="N4" s="119">
        <v>4.2598000000000001E-17</v>
      </c>
      <c r="O4" s="120">
        <v>1.5291000000000001E-25</v>
      </c>
      <c r="P4" s="120">
        <v>0</v>
      </c>
      <c r="Q4" s="119">
        <v>1.2903000000000001E-13</v>
      </c>
      <c r="R4" s="120">
        <v>4.8346999999999998E-29</v>
      </c>
      <c r="S4" s="120">
        <v>1.5977E-27</v>
      </c>
      <c r="T4" s="119">
        <v>1.4320000000000001E-17</v>
      </c>
      <c r="U4" s="120">
        <v>2.7873000000000001E-13</v>
      </c>
      <c r="V4" s="120">
        <v>6.3231000000000006E-11</v>
      </c>
      <c r="W4" s="119">
        <v>1.9245000000000001E-9</v>
      </c>
      <c r="X4" s="120">
        <v>1.2782999999999999E-8</v>
      </c>
      <c r="Y4" s="120">
        <v>4.1088999999999998E-8</v>
      </c>
      <c r="Z4" s="119">
        <v>6.7513000000000004E-8</v>
      </c>
      <c r="AA4" s="120">
        <v>8.3327000000000002E-8</v>
      </c>
      <c r="AB4" s="120">
        <v>1.0955E-7</v>
      </c>
    </row>
    <row r="5" spans="1:28" x14ac:dyDescent="0.35">
      <c r="A5" s="125" t="s">
        <v>86</v>
      </c>
      <c r="B5" s="119">
        <v>0.08</v>
      </c>
      <c r="C5" s="120">
        <v>0.08</v>
      </c>
      <c r="D5" s="120">
        <v>0.08</v>
      </c>
      <c r="E5" s="119">
        <v>0.08</v>
      </c>
      <c r="F5" s="120">
        <v>0.08</v>
      </c>
      <c r="G5" s="120">
        <v>0.08</v>
      </c>
      <c r="H5" s="119">
        <v>0.08</v>
      </c>
      <c r="I5" s="120">
        <v>8.0001000000000003E-2</v>
      </c>
      <c r="J5" s="120">
        <v>8.0004000000000006E-2</v>
      </c>
      <c r="K5" s="119">
        <v>8.0013000000000001E-2</v>
      </c>
      <c r="L5" s="120">
        <v>8.0034999999999995E-2</v>
      </c>
      <c r="M5" s="120">
        <v>8.0097000000000002E-2</v>
      </c>
      <c r="N5" s="119">
        <v>8.0265000000000003E-2</v>
      </c>
      <c r="O5" s="120">
        <v>8.0729999999999996E-2</v>
      </c>
      <c r="P5" s="120">
        <v>6.4393000000000006E-2</v>
      </c>
      <c r="Q5" s="119">
        <v>3.4693000000000002E-2</v>
      </c>
      <c r="R5" s="120">
        <v>8.2036000000000001E-3</v>
      </c>
      <c r="S5" s="120">
        <v>1.3125999999999999E-5</v>
      </c>
      <c r="T5" s="119">
        <v>1.3308E-6</v>
      </c>
      <c r="U5" s="120">
        <v>4.7973000000000002E-7</v>
      </c>
      <c r="V5" s="120">
        <v>2.5110000000000002E-7</v>
      </c>
      <c r="W5" s="119">
        <v>1.5111000000000001E-7</v>
      </c>
      <c r="X5" s="120">
        <v>6.4052999999999998E-8</v>
      </c>
      <c r="Y5" s="120">
        <v>2.1515999999999999E-8</v>
      </c>
      <c r="Z5" s="119">
        <v>4.2837E-9</v>
      </c>
      <c r="AA5" s="120">
        <v>6.0697000000000002E-10</v>
      </c>
      <c r="AB5" s="120">
        <v>8.8391E-11</v>
      </c>
    </row>
    <row r="6" spans="1:28" x14ac:dyDescent="0.35">
      <c r="A6" s="125" t="s">
        <v>83</v>
      </c>
      <c r="B6" s="119">
        <v>0</v>
      </c>
      <c r="C6" s="120">
        <v>0</v>
      </c>
      <c r="D6" s="120">
        <v>0</v>
      </c>
      <c r="E6" s="119">
        <v>2.6748999999999999E-36</v>
      </c>
      <c r="F6" s="120">
        <v>3.0363E-28</v>
      </c>
      <c r="G6" s="120">
        <v>1.0451999999999999E-21</v>
      </c>
      <c r="H6" s="119">
        <v>3.0431000000000001E-16</v>
      </c>
      <c r="I6" s="120">
        <v>5.2153000000000002E-15</v>
      </c>
      <c r="J6" s="120">
        <v>8.0465999999999998E-14</v>
      </c>
      <c r="K6" s="119">
        <v>1.1255E-12</v>
      </c>
      <c r="L6" s="120">
        <v>1.4364E-11</v>
      </c>
      <c r="M6" s="120">
        <v>1.6823E-10</v>
      </c>
      <c r="N6" s="119">
        <v>1.8181E-9</v>
      </c>
      <c r="O6" s="120">
        <v>1.8223E-8</v>
      </c>
      <c r="P6" s="120">
        <v>1.6946999999999999E-7</v>
      </c>
      <c r="Q6" s="119">
        <v>8.9558E-8</v>
      </c>
      <c r="R6" s="120">
        <v>4.1245000000000003E-8</v>
      </c>
      <c r="S6" s="120">
        <v>3.6455999999999999E-8</v>
      </c>
      <c r="T6" s="119">
        <v>4.1052000000000003E-8</v>
      </c>
      <c r="U6" s="120">
        <v>4.4928999999999998E-8</v>
      </c>
      <c r="V6" s="120">
        <v>4.7641999999999997E-8</v>
      </c>
      <c r="W6" s="119">
        <v>4.8808000000000003E-8</v>
      </c>
      <c r="X6" s="120">
        <v>4.8173999999999998E-8</v>
      </c>
      <c r="Y6" s="120">
        <v>4.5698999999999998E-8</v>
      </c>
      <c r="Z6" s="119">
        <v>4.1589999999999997E-8</v>
      </c>
      <c r="AA6" s="120">
        <v>3.6278999999999997E-8</v>
      </c>
      <c r="AB6" s="120">
        <v>3.0336000000000001E-8</v>
      </c>
    </row>
    <row r="7" spans="1:28" x14ac:dyDescent="0.35">
      <c r="A7" s="125" t="s">
        <v>62</v>
      </c>
      <c r="B7" s="119">
        <v>0</v>
      </c>
      <c r="C7" s="120">
        <v>0</v>
      </c>
      <c r="D7" s="120">
        <v>0</v>
      </c>
      <c r="E7" s="119">
        <v>1.1043E-31</v>
      </c>
      <c r="F7" s="120">
        <v>1.6944E-24</v>
      </c>
      <c r="G7" s="120">
        <v>1.1347999999999999E-18</v>
      </c>
      <c r="H7" s="119">
        <v>8.3191000000000006E-14</v>
      </c>
      <c r="I7" s="120">
        <v>1.0426E-12</v>
      </c>
      <c r="J7" s="120">
        <v>1.1893E-11</v>
      </c>
      <c r="K7" s="121">
        <v>1.2427E-10</v>
      </c>
      <c r="L7" s="122">
        <v>1.1962000000000001E-9</v>
      </c>
      <c r="M7" s="122">
        <v>1.0662999999999999E-8</v>
      </c>
      <c r="N7" s="119">
        <v>8.8444999999999996E-8</v>
      </c>
      <c r="O7" s="120">
        <v>6.8591999999999999E-7</v>
      </c>
      <c r="P7" s="120">
        <v>4.9757999999999999E-6</v>
      </c>
      <c r="Q7" s="119">
        <v>2.9309000000000002E-6</v>
      </c>
      <c r="R7" s="120">
        <v>1.5286000000000001E-6</v>
      </c>
      <c r="S7" s="120">
        <v>1.409E-6</v>
      </c>
      <c r="T7" s="119">
        <v>1.6036E-6</v>
      </c>
      <c r="U7" s="120">
        <v>1.7785E-6</v>
      </c>
      <c r="V7" s="120">
        <v>1.917E-6</v>
      </c>
      <c r="W7" s="119">
        <v>2.0032000000000001E-6</v>
      </c>
      <c r="X7" s="120">
        <v>2.0246000000000001E-6</v>
      </c>
      <c r="Y7" s="120">
        <v>1.9750000000000001E-6</v>
      </c>
      <c r="Z7" s="121">
        <v>1.8565999999999999E-6</v>
      </c>
      <c r="AA7" s="122">
        <v>1.6806000000000001E-6</v>
      </c>
      <c r="AB7" s="122">
        <v>1.4651E-6</v>
      </c>
    </row>
    <row r="8" spans="1:28" x14ac:dyDescent="0.35">
      <c r="A8" s="159" t="s">
        <v>83</v>
      </c>
      <c r="B8" s="121">
        <v>0</v>
      </c>
      <c r="C8" s="122">
        <v>0</v>
      </c>
      <c r="D8" s="122">
        <v>0</v>
      </c>
      <c r="E8" s="121">
        <v>7.5161000000000002E-28</v>
      </c>
      <c r="F8" s="122">
        <v>1.498E-21</v>
      </c>
      <c r="G8" s="122">
        <v>1.8924999999999999E-16</v>
      </c>
      <c r="H8" s="121">
        <v>3.4079E-12</v>
      </c>
      <c r="I8" s="122">
        <v>3.1061999999999998E-11</v>
      </c>
      <c r="J8" s="122">
        <v>2.6063999999999999E-10</v>
      </c>
      <c r="K8" s="121">
        <v>2.0244000000000002E-9</v>
      </c>
      <c r="L8" s="122">
        <v>1.4628E-8</v>
      </c>
      <c r="M8" s="122">
        <v>9.879E-8</v>
      </c>
      <c r="N8" s="121">
        <v>6.2628000000000002E-7</v>
      </c>
      <c r="O8" s="122">
        <v>3.7425000000000002E-6</v>
      </c>
      <c r="P8" s="122">
        <v>2.1095E-5</v>
      </c>
      <c r="Q8" s="121">
        <v>1.3797E-5</v>
      </c>
      <c r="R8" s="122">
        <v>8.1199E-6</v>
      </c>
      <c r="S8" s="122">
        <v>7.7775999999999999E-6</v>
      </c>
      <c r="T8" s="121">
        <v>8.9170999999999997E-6</v>
      </c>
      <c r="U8" s="122">
        <v>9.9892999999999994E-6</v>
      </c>
      <c r="V8" s="122">
        <v>1.0910000000000001E-5</v>
      </c>
      <c r="W8" s="121">
        <v>1.1593999999999999E-5</v>
      </c>
      <c r="X8" s="122">
        <v>1.1963999999999999E-5</v>
      </c>
      <c r="Y8" s="122">
        <v>1.1968E-5</v>
      </c>
      <c r="Z8" s="121">
        <v>1.1590000000000001E-5</v>
      </c>
      <c r="AA8" s="122">
        <v>1.0859000000000001E-5</v>
      </c>
      <c r="AB8" s="122">
        <v>9.8454000000000006E-6</v>
      </c>
    </row>
    <row r="9" spans="1:28" x14ac:dyDescent="0.35">
      <c r="A9" s="159" t="s">
        <v>54</v>
      </c>
      <c r="B9" s="121">
        <v>0</v>
      </c>
      <c r="C9" s="122">
        <v>0</v>
      </c>
      <c r="D9" s="122">
        <v>0</v>
      </c>
      <c r="E9" s="121">
        <v>2.4944999999999998E-25</v>
      </c>
      <c r="F9" s="122">
        <v>1.6046000000000001E-19</v>
      </c>
      <c r="G9" s="122">
        <v>7.7809999999999992E-15</v>
      </c>
      <c r="H9" s="121">
        <v>6.0852000000000006E-11</v>
      </c>
      <c r="I9" s="122">
        <v>4.5725E-10</v>
      </c>
      <c r="J9" s="122">
        <v>3.1799000000000002E-9</v>
      </c>
      <c r="K9" s="121">
        <v>2.0573999999999999E-8</v>
      </c>
      <c r="L9" s="122">
        <v>1.2442E-7</v>
      </c>
      <c r="M9" s="122">
        <v>7.0643000000000001E-7</v>
      </c>
      <c r="N9" s="121">
        <v>3.7807999999999999E-6</v>
      </c>
      <c r="O9" s="122">
        <v>1.9148999999999999E-5</v>
      </c>
      <c r="P9" s="122">
        <v>9.1887999999999998E-5</v>
      </c>
      <c r="Q9" s="121">
        <v>7.2849000000000007E-5</v>
      </c>
      <c r="R9" s="122">
        <v>5.2630000000000003E-5</v>
      </c>
      <c r="S9" s="122">
        <v>5.6802000000000003E-5</v>
      </c>
      <c r="T9" s="121">
        <v>7.0912000000000001E-5</v>
      </c>
      <c r="U9" s="122">
        <v>8.6483999999999994E-5</v>
      </c>
      <c r="V9" s="122">
        <v>1.0288E-4</v>
      </c>
      <c r="W9" s="121">
        <v>1.1919E-4</v>
      </c>
      <c r="X9" s="122">
        <v>1.3430000000000001E-4</v>
      </c>
      <c r="Y9" s="122">
        <v>1.4698000000000001E-4</v>
      </c>
      <c r="Z9" s="121">
        <v>1.561E-4</v>
      </c>
      <c r="AA9" s="122">
        <v>1.6082E-4</v>
      </c>
      <c r="AB9" s="122">
        <v>1.6075E-4</v>
      </c>
    </row>
    <row r="10" spans="1:28" x14ac:dyDescent="0.35">
      <c r="A10" s="125" t="s">
        <v>53</v>
      </c>
      <c r="B10" s="119">
        <v>0</v>
      </c>
      <c r="C10" s="120">
        <v>0</v>
      </c>
      <c r="D10" s="120">
        <v>0</v>
      </c>
      <c r="E10" s="119">
        <v>1.8533E-24</v>
      </c>
      <c r="F10" s="120">
        <v>2.8341E-19</v>
      </c>
      <c r="G10" s="120">
        <v>4.1509999999999998E-15</v>
      </c>
      <c r="H10" s="119">
        <v>1.1626000000000001E-11</v>
      </c>
      <c r="I10" s="120">
        <v>6.9022000000000002E-11</v>
      </c>
      <c r="J10" s="120">
        <v>3.8204999999999999E-10</v>
      </c>
      <c r="K10" s="119">
        <v>1.9809000000000001E-9</v>
      </c>
      <c r="L10" s="120">
        <v>9.6631000000000007E-9</v>
      </c>
      <c r="M10" s="120">
        <v>4.4520999999999999E-8</v>
      </c>
      <c r="N10" s="119">
        <v>1.9446000000000001E-7</v>
      </c>
      <c r="O10" s="120">
        <v>8.0820000000000005E-7</v>
      </c>
      <c r="P10" s="120">
        <v>3.2005000000000001E-6</v>
      </c>
      <c r="Q10" s="119">
        <v>2.9851E-6</v>
      </c>
      <c r="R10" s="120">
        <v>2.5724999999999999E-6</v>
      </c>
      <c r="S10" s="120">
        <v>3.0433000000000002E-6</v>
      </c>
      <c r="T10" s="119">
        <v>4.0285999999999999E-6</v>
      </c>
      <c r="U10" s="120">
        <v>5.2140000000000004E-6</v>
      </c>
      <c r="V10" s="120">
        <v>6.5911000000000003E-6</v>
      </c>
      <c r="W10" s="119">
        <v>8.1298999999999999E-6</v>
      </c>
      <c r="X10" s="120">
        <v>9.7753999999999996E-6</v>
      </c>
      <c r="Y10" s="120">
        <v>1.1449E-5</v>
      </c>
      <c r="Z10" s="119">
        <v>1.3052E-5</v>
      </c>
      <c r="AA10" s="120">
        <v>1.4483E-5</v>
      </c>
      <c r="AB10" s="120">
        <v>1.5645999999999999E-5</v>
      </c>
    </row>
    <row r="11" spans="1:28" x14ac:dyDescent="0.35">
      <c r="A11" s="159" t="s">
        <v>55</v>
      </c>
      <c r="B11" s="121">
        <v>0</v>
      </c>
      <c r="C11" s="122">
        <v>0</v>
      </c>
      <c r="D11" s="122">
        <v>2.112E-33</v>
      </c>
      <c r="E11" s="121">
        <v>6.9566999999999996E-22</v>
      </c>
      <c r="F11" s="122">
        <v>2.8298000000000001E-17</v>
      </c>
      <c r="G11" s="122">
        <v>1.3693E-13</v>
      </c>
      <c r="H11" s="121">
        <v>1.4777E-10</v>
      </c>
      <c r="I11" s="122">
        <v>7.045E-10</v>
      </c>
      <c r="J11" s="122">
        <v>3.1523E-9</v>
      </c>
      <c r="K11" s="121">
        <v>1.3294999999999999E-8</v>
      </c>
      <c r="L11" s="122">
        <v>5.306E-8</v>
      </c>
      <c r="M11" s="122">
        <v>2.0111000000000001E-7</v>
      </c>
      <c r="N11" s="121">
        <v>7.2636999999999996E-7</v>
      </c>
      <c r="O11" s="122">
        <v>2.5084E-6</v>
      </c>
      <c r="P11" s="122">
        <v>8.2972000000000008E-6</v>
      </c>
      <c r="Q11" s="121">
        <v>9.2112999999999994E-6</v>
      </c>
      <c r="R11" s="122">
        <v>9.5751999999999994E-6</v>
      </c>
      <c r="S11" s="122">
        <v>1.2551000000000001E-5</v>
      </c>
      <c r="T11" s="121">
        <v>1.7802E-5</v>
      </c>
      <c r="U11" s="122">
        <v>2.4695999999999999E-5</v>
      </c>
      <c r="V11" s="122">
        <v>3.3497000000000001E-5</v>
      </c>
      <c r="W11" s="121">
        <v>4.4400999999999997E-5</v>
      </c>
      <c r="X11" s="122">
        <v>5.7491000000000002E-5</v>
      </c>
      <c r="Y11" s="122">
        <v>7.2685E-5</v>
      </c>
      <c r="Z11" s="121">
        <v>8.9709000000000005E-5</v>
      </c>
      <c r="AA11" s="122">
        <v>1.0809E-4</v>
      </c>
      <c r="AB11" s="122">
        <v>1.272E-4</v>
      </c>
    </row>
    <row r="12" spans="1:28" x14ac:dyDescent="0.35">
      <c r="A12" s="159" t="s">
        <v>56</v>
      </c>
      <c r="B12" s="121">
        <v>0</v>
      </c>
      <c r="C12" s="122">
        <v>3.4198000000000002E-28</v>
      </c>
      <c r="D12" s="122">
        <v>5.9530000000000002E-24</v>
      </c>
      <c r="E12" s="121">
        <v>8.4280000000000001E-16</v>
      </c>
      <c r="F12" s="122">
        <v>2.2795000000000001E-12</v>
      </c>
      <c r="G12" s="122">
        <v>1.2492E-9</v>
      </c>
      <c r="H12" s="121">
        <v>2.2200999999999999E-7</v>
      </c>
      <c r="I12" s="122">
        <v>7.0592000000000001E-7</v>
      </c>
      <c r="J12" s="122">
        <v>2.1401999999999999E-6</v>
      </c>
      <c r="K12" s="121">
        <v>6.2067999999999996E-6</v>
      </c>
      <c r="L12" s="122">
        <v>1.7269E-5</v>
      </c>
      <c r="M12" s="122">
        <v>4.6224000000000003E-5</v>
      </c>
      <c r="N12" s="121">
        <v>1.1933E-4</v>
      </c>
      <c r="O12" s="122">
        <v>2.9791000000000003E-4</v>
      </c>
      <c r="P12" s="122">
        <v>7.2048999999999995E-4</v>
      </c>
      <c r="Q12" s="121">
        <v>8.3807E-4</v>
      </c>
      <c r="R12" s="122">
        <v>9.3002000000000004E-4</v>
      </c>
      <c r="S12" s="122">
        <v>1.2014E-3</v>
      </c>
      <c r="T12" s="121">
        <v>1.6316E-3</v>
      </c>
      <c r="U12" s="122">
        <v>2.1779999999999998E-3</v>
      </c>
      <c r="V12" s="122">
        <v>2.8574E-3</v>
      </c>
      <c r="W12" s="121">
        <v>3.6838000000000001E-3</v>
      </c>
      <c r="X12" s="122">
        <v>4.666E-3</v>
      </c>
      <c r="Y12" s="122">
        <v>5.8057999999999998E-3</v>
      </c>
      <c r="Z12" s="121">
        <v>7.0962000000000004E-3</v>
      </c>
      <c r="AA12" s="122">
        <v>8.5207000000000008E-3</v>
      </c>
      <c r="AB12" s="122">
        <v>1.0054E-2</v>
      </c>
    </row>
    <row r="13" spans="1:28" x14ac:dyDescent="0.35">
      <c r="A13" s="125" t="s">
        <v>1</v>
      </c>
      <c r="B13" s="119">
        <v>0.2</v>
      </c>
      <c r="C13" s="120">
        <v>0.2</v>
      </c>
      <c r="D13" s="120">
        <v>0.2</v>
      </c>
      <c r="E13" s="119">
        <v>0.2</v>
      </c>
      <c r="F13" s="120">
        <v>0.2</v>
      </c>
      <c r="G13" s="120">
        <v>0.2</v>
      </c>
      <c r="H13" s="119">
        <v>0.2</v>
      </c>
      <c r="I13" s="120">
        <v>0.2</v>
      </c>
      <c r="J13" s="120">
        <v>0.2</v>
      </c>
      <c r="K13" s="119">
        <v>0.2</v>
      </c>
      <c r="L13" s="120">
        <v>0.2</v>
      </c>
      <c r="M13" s="120">
        <v>0.2</v>
      </c>
      <c r="N13" s="119">
        <v>0.2</v>
      </c>
      <c r="O13" s="120">
        <v>0.2</v>
      </c>
      <c r="P13" s="120">
        <v>0.2</v>
      </c>
      <c r="Q13" s="119">
        <v>0.2</v>
      </c>
      <c r="R13" s="120">
        <v>0.2</v>
      </c>
      <c r="S13" s="120">
        <v>0.2</v>
      </c>
      <c r="T13" s="119">
        <v>0.2</v>
      </c>
      <c r="U13" s="120">
        <v>0.2</v>
      </c>
      <c r="V13" s="120">
        <v>0.2</v>
      </c>
      <c r="W13" s="119">
        <v>0.2</v>
      </c>
      <c r="X13" s="120">
        <v>0.2</v>
      </c>
      <c r="Y13" s="120">
        <v>0.2</v>
      </c>
      <c r="Z13" s="119">
        <v>0.2</v>
      </c>
      <c r="AA13" s="120">
        <v>0.2</v>
      </c>
      <c r="AB13" s="120">
        <v>0.2</v>
      </c>
    </row>
    <row r="14" spans="1:28" x14ac:dyDescent="0.35">
      <c r="A14" s="125" t="s">
        <v>69</v>
      </c>
      <c r="B14" s="119">
        <v>5.8775999999999997E-25</v>
      </c>
      <c r="C14" s="120">
        <v>1.0011000000000001E-19</v>
      </c>
      <c r="D14" s="120">
        <v>1.3326E-15</v>
      </c>
      <c r="E14" s="119">
        <v>4.4144000000000003E-12</v>
      </c>
      <c r="F14" s="120">
        <v>9.6791999999999994E-12</v>
      </c>
      <c r="G14" s="120">
        <v>1.5502E-10</v>
      </c>
      <c r="H14" s="119">
        <v>1.7396000000000001E-9</v>
      </c>
      <c r="I14" s="120">
        <v>2.2455000000000002E-9</v>
      </c>
      <c r="J14" s="120">
        <v>4.8302999999999997E-9</v>
      </c>
      <c r="K14" s="119">
        <v>8.7031999999999995E-9</v>
      </c>
      <c r="L14" s="120">
        <v>1.1638999999999999E-8</v>
      </c>
      <c r="M14" s="120">
        <v>2.7347E-8</v>
      </c>
      <c r="N14" s="119">
        <v>8.7676999999999998E-8</v>
      </c>
      <c r="O14" s="120">
        <v>4.0078999999999998E-7</v>
      </c>
      <c r="P14" s="120">
        <v>6.8997000000000003E-2</v>
      </c>
      <c r="Q14" s="119">
        <v>0.12529999999999999</v>
      </c>
      <c r="R14" s="120">
        <v>0.15179000000000001</v>
      </c>
      <c r="S14" s="120">
        <v>0.15998000000000001</v>
      </c>
      <c r="T14" s="119">
        <v>0.15998999999999999</v>
      </c>
      <c r="U14" s="120">
        <v>0.15998000000000001</v>
      </c>
      <c r="V14" s="120">
        <v>0.15998000000000001</v>
      </c>
      <c r="W14" s="119">
        <v>0.15998000000000001</v>
      </c>
      <c r="X14" s="120">
        <v>0.15997</v>
      </c>
      <c r="Y14" s="120">
        <v>0.15995999999999999</v>
      </c>
      <c r="Z14" s="119">
        <v>0.15995000000000001</v>
      </c>
      <c r="AA14" s="120">
        <v>0.15994</v>
      </c>
      <c r="AB14" s="120">
        <v>0.15992999999999999</v>
      </c>
    </row>
    <row r="15" spans="1:28" x14ac:dyDescent="0.35">
      <c r="A15" s="125" t="s">
        <v>455</v>
      </c>
      <c r="B15" s="119">
        <v>1.1093999999999999E-32</v>
      </c>
      <c r="C15" s="120">
        <v>6.2211000000000003E-26</v>
      </c>
      <c r="D15" s="120">
        <v>5.2356E-20</v>
      </c>
      <c r="E15" s="119">
        <v>9.2728999999999994E-18</v>
      </c>
      <c r="F15" s="120">
        <v>4.9238000000000003E-17</v>
      </c>
      <c r="G15" s="120">
        <v>1.4343000000000001E-15</v>
      </c>
      <c r="H15" s="119">
        <v>2.4012E-14</v>
      </c>
      <c r="I15" s="120">
        <v>3.3451000000000002E-14</v>
      </c>
      <c r="J15" s="120">
        <v>7.7030000000000001E-14</v>
      </c>
      <c r="K15" s="119">
        <v>1.4747999999999999E-13</v>
      </c>
      <c r="L15" s="120">
        <v>2.0812E-13</v>
      </c>
      <c r="M15" s="120">
        <v>5.1276000000000003E-13</v>
      </c>
      <c r="N15" s="119">
        <v>1.7136000000000001E-12</v>
      </c>
      <c r="O15" s="120">
        <v>8.1200999999999997E-12</v>
      </c>
      <c r="P15" s="120">
        <v>1.4427E-6</v>
      </c>
      <c r="Q15" s="119">
        <v>3.8178000000000001E-6</v>
      </c>
      <c r="R15" s="120">
        <v>6.7719000000000003E-6</v>
      </c>
      <c r="S15" s="120">
        <v>9.5223000000000003E-6</v>
      </c>
      <c r="T15" s="119">
        <v>1.2193E-5</v>
      </c>
      <c r="U15" s="120">
        <v>1.5508000000000001E-5</v>
      </c>
      <c r="V15" s="120">
        <v>1.961E-5</v>
      </c>
      <c r="W15" s="119">
        <v>2.4678E-5</v>
      </c>
      <c r="X15" s="120">
        <v>3.0932000000000001E-5</v>
      </c>
      <c r="Y15" s="120">
        <v>3.8646999999999998E-5</v>
      </c>
      <c r="Z15" s="119">
        <v>4.8161999999999997E-5</v>
      </c>
      <c r="AA15" s="120">
        <v>5.9893999999999999E-5</v>
      </c>
      <c r="AB15" s="120">
        <v>7.4356000000000004E-5</v>
      </c>
    </row>
    <row r="16" spans="1:28" x14ac:dyDescent="0.35">
      <c r="A16" s="125" t="s">
        <v>456</v>
      </c>
      <c r="B16" s="119">
        <v>1.1671999999999999E-30</v>
      </c>
      <c r="C16" s="120">
        <v>2.4003000000000001E-24</v>
      </c>
      <c r="D16" s="120">
        <v>2.7500999999999997E-20</v>
      </c>
      <c r="E16" s="119">
        <v>2.9401999999999999E-14</v>
      </c>
      <c r="F16" s="120">
        <v>2.231E-13</v>
      </c>
      <c r="G16" s="120">
        <v>1.016E-11</v>
      </c>
      <c r="H16" s="119">
        <v>2.8195999999999998E-10</v>
      </c>
      <c r="I16" s="120">
        <v>4.4859E-10</v>
      </c>
      <c r="J16" s="120">
        <v>1.1821999999999999E-9</v>
      </c>
      <c r="K16" s="119">
        <v>2.5949999999999998E-9</v>
      </c>
      <c r="L16" s="120">
        <v>4.2055E-9</v>
      </c>
      <c r="M16" s="120">
        <v>1.1916000000000001E-8</v>
      </c>
      <c r="N16" s="119">
        <v>4.5854000000000002E-8</v>
      </c>
      <c r="O16" s="120">
        <v>2.5049000000000001E-7</v>
      </c>
      <c r="P16" s="120">
        <v>5.1292999999999998E-2</v>
      </c>
      <c r="Q16" s="119">
        <v>7.782E-2</v>
      </c>
      <c r="R16" s="120">
        <v>7.7785000000000007E-2</v>
      </c>
      <c r="S16" s="120">
        <v>7.7216000000000007E-2</v>
      </c>
      <c r="T16" s="119">
        <v>7.6259999999999994E-2</v>
      </c>
      <c r="U16" s="120">
        <v>7.5059000000000001E-2</v>
      </c>
      <c r="V16" s="120">
        <v>7.3583999999999997E-2</v>
      </c>
      <c r="W16" s="119">
        <v>7.1811E-2</v>
      </c>
      <c r="X16" s="120">
        <v>6.973E-2</v>
      </c>
      <c r="Y16" s="120">
        <v>6.7341999999999999E-2</v>
      </c>
      <c r="Z16" s="119">
        <v>6.4671000000000006E-2</v>
      </c>
      <c r="AA16" s="120">
        <v>6.1754999999999997E-2</v>
      </c>
      <c r="AB16" s="120">
        <v>5.8647999999999999E-2</v>
      </c>
    </row>
    <row r="17" spans="1:28" x14ac:dyDescent="0.35">
      <c r="A17" s="159" t="s">
        <v>26</v>
      </c>
      <c r="B17" s="121">
        <v>-18.62</v>
      </c>
      <c r="C17" s="122">
        <v>-18.63</v>
      </c>
      <c r="D17" s="122">
        <v>-18.72</v>
      </c>
      <c r="E17" s="121">
        <v>-18.84</v>
      </c>
      <c r="F17" s="122">
        <v>-18.97</v>
      </c>
      <c r="G17" s="122">
        <v>-19.11</v>
      </c>
      <c r="H17" s="121">
        <v>-19.25</v>
      </c>
      <c r="I17" s="122">
        <v>-19.28</v>
      </c>
      <c r="J17" s="122">
        <v>-19.32</v>
      </c>
      <c r="K17" s="121">
        <v>-19.350000000000001</v>
      </c>
      <c r="L17" s="122">
        <v>-19.38</v>
      </c>
      <c r="M17" s="122">
        <v>-19.420000000000002</v>
      </c>
      <c r="N17" s="121">
        <v>-19.45</v>
      </c>
      <c r="O17" s="122">
        <v>-19.48</v>
      </c>
      <c r="P17" s="122">
        <v>-19.52</v>
      </c>
      <c r="Q17" s="121">
        <v>-19.55</v>
      </c>
      <c r="R17" s="122">
        <v>-19.579999999999998</v>
      </c>
      <c r="S17" s="122">
        <v>-19.62</v>
      </c>
      <c r="T17" s="121">
        <v>-19.649999999999999</v>
      </c>
      <c r="U17" s="122">
        <v>-19.68</v>
      </c>
      <c r="V17" s="122">
        <v>-19.72</v>
      </c>
      <c r="W17" s="121">
        <v>-19.75</v>
      </c>
      <c r="X17" s="122">
        <v>-19.79</v>
      </c>
      <c r="Y17" s="122">
        <v>-19.82</v>
      </c>
      <c r="Z17" s="121">
        <v>-19.86</v>
      </c>
      <c r="AA17" s="122">
        <v>-19.899999999999999</v>
      </c>
      <c r="AB17" s="122">
        <v>-19.93</v>
      </c>
    </row>
    <row r="18" spans="1:28" x14ac:dyDescent="0.35">
      <c r="A18" s="125" t="s">
        <v>5</v>
      </c>
      <c r="B18" s="119">
        <v>-64.92</v>
      </c>
      <c r="C18" s="120">
        <v>-53.11</v>
      </c>
      <c r="D18" s="120">
        <v>-42.49</v>
      </c>
      <c r="E18" s="119">
        <v>-43.73</v>
      </c>
      <c r="F18" s="120">
        <v>-40.04</v>
      </c>
      <c r="G18" s="120">
        <v>-37.31</v>
      </c>
      <c r="H18" s="119">
        <v>-35.25</v>
      </c>
      <c r="I18" s="120">
        <v>-34.81</v>
      </c>
      <c r="J18" s="120">
        <v>-34.409999999999997</v>
      </c>
      <c r="K18" s="119">
        <v>-34.03</v>
      </c>
      <c r="L18" s="120">
        <v>-33.67</v>
      </c>
      <c r="M18" s="120">
        <v>-33.340000000000003</v>
      </c>
      <c r="N18" s="119">
        <v>-33.03</v>
      </c>
      <c r="O18" s="120">
        <v>-32.74</v>
      </c>
      <c r="P18" s="120">
        <v>-32.46</v>
      </c>
      <c r="Q18" s="119">
        <v>-31.68</v>
      </c>
      <c r="R18" s="120">
        <v>-30.9</v>
      </c>
      <c r="S18" s="120">
        <v>-30.26</v>
      </c>
      <c r="T18" s="119">
        <v>-29.7</v>
      </c>
      <c r="U18" s="120">
        <v>-29.16</v>
      </c>
      <c r="V18" s="120">
        <v>-28.63</v>
      </c>
      <c r="W18" s="119">
        <v>-28.11</v>
      </c>
      <c r="X18" s="120">
        <v>-27.61</v>
      </c>
      <c r="Y18" s="120">
        <v>-27.12</v>
      </c>
      <c r="Z18" s="119">
        <v>-26.64</v>
      </c>
      <c r="AA18" s="120">
        <v>-26.16</v>
      </c>
      <c r="AB18" s="120">
        <v>-25.7</v>
      </c>
    </row>
    <row r="19" spans="1:28" x14ac:dyDescent="0.35">
      <c r="A19" s="125" t="s">
        <v>6</v>
      </c>
      <c r="B19" s="119">
        <v>-15.86</v>
      </c>
      <c r="C19" s="120">
        <v>-13.76</v>
      </c>
      <c r="D19" s="120">
        <v>-10.61</v>
      </c>
      <c r="E19" s="119">
        <v>-14.31</v>
      </c>
      <c r="F19" s="120">
        <v>-14.03</v>
      </c>
      <c r="G19" s="120">
        <v>-13.94</v>
      </c>
      <c r="H19" s="119">
        <v>-13.97</v>
      </c>
      <c r="I19" s="120">
        <v>-13.99</v>
      </c>
      <c r="J19" s="120">
        <v>-14.02</v>
      </c>
      <c r="K19" s="119">
        <v>-14.05</v>
      </c>
      <c r="L19" s="120">
        <v>-14.08</v>
      </c>
      <c r="M19" s="120">
        <v>-14.12</v>
      </c>
      <c r="N19" s="119">
        <v>-14.17</v>
      </c>
      <c r="O19" s="120">
        <v>-14.21</v>
      </c>
      <c r="P19" s="120">
        <v>-14.26</v>
      </c>
      <c r="Q19" s="119">
        <v>-13.96</v>
      </c>
      <c r="R19" s="120">
        <v>-13.66</v>
      </c>
      <c r="S19" s="120">
        <v>-13.49</v>
      </c>
      <c r="T19" s="119">
        <v>-13.37</v>
      </c>
      <c r="U19" s="120">
        <v>-13.26</v>
      </c>
      <c r="V19" s="120">
        <v>-13.15</v>
      </c>
      <c r="W19" s="119">
        <v>-13.04</v>
      </c>
      <c r="X19" s="120">
        <v>-12.93</v>
      </c>
      <c r="Y19" s="120">
        <v>-12.81</v>
      </c>
      <c r="Z19" s="119">
        <v>-12.7</v>
      </c>
      <c r="AA19" s="120">
        <v>-12.58</v>
      </c>
      <c r="AB19" s="120">
        <v>-12.46</v>
      </c>
    </row>
    <row r="20" spans="1:28" x14ac:dyDescent="0.35">
      <c r="A20" s="126" t="s">
        <v>7</v>
      </c>
      <c r="B20" s="123">
        <v>-23.95</v>
      </c>
      <c r="C20" s="124">
        <v>-20.149999999999999</v>
      </c>
      <c r="D20" s="124">
        <v>-19.53</v>
      </c>
      <c r="E20" s="123">
        <v>-13.26</v>
      </c>
      <c r="F20" s="124">
        <v>-11.7</v>
      </c>
      <c r="G20" s="124">
        <v>-10.45</v>
      </c>
      <c r="H20" s="123">
        <v>-9.4139999999999997</v>
      </c>
      <c r="I20" s="124">
        <v>-9.18</v>
      </c>
      <c r="J20" s="124">
        <v>-8.9559999999999995</v>
      </c>
      <c r="K20" s="123">
        <v>-8.74</v>
      </c>
      <c r="L20" s="124">
        <v>-8.532</v>
      </c>
      <c r="M20" s="124">
        <v>-8.3309999999999995</v>
      </c>
      <c r="N20" s="123">
        <v>-8.1370000000000005</v>
      </c>
      <c r="O20" s="124">
        <v>-7.9489999999999998</v>
      </c>
      <c r="P20" s="124">
        <v>-7.7679999999999998</v>
      </c>
      <c r="Q20" s="123">
        <v>-7.9420000000000002</v>
      </c>
      <c r="R20" s="124">
        <v>-8.1310000000000002</v>
      </c>
      <c r="S20" s="124">
        <v>-8.2360000000000007</v>
      </c>
      <c r="T20" s="123">
        <v>-8.3079999999999998</v>
      </c>
      <c r="U20" s="124">
        <v>-8.3819999999999997</v>
      </c>
      <c r="V20" s="124">
        <v>-8.4570000000000007</v>
      </c>
      <c r="W20" s="123">
        <v>-8.5350000000000001</v>
      </c>
      <c r="X20" s="124">
        <v>-8.6159999999999997</v>
      </c>
      <c r="Y20" s="124">
        <v>-8.6999999999999993</v>
      </c>
      <c r="Z20" s="123">
        <v>-8.7870000000000008</v>
      </c>
      <c r="AA20" s="124">
        <v>-8.8780000000000001</v>
      </c>
      <c r="AB20" s="124">
        <v>-8.9730000000000008</v>
      </c>
    </row>
    <row r="21" spans="1:28" x14ac:dyDescent="0.35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</row>
    <row r="22" spans="1:28" x14ac:dyDescent="0.35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</row>
  </sheetData>
  <conditionalFormatting sqref="A1:AB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141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884.4</v>
      </c>
      <c r="P2" s="4">
        <f>IFERROR(FLUID!T45,0)</f>
        <v>900.9</v>
      </c>
      <c r="Q2" s="4">
        <f>IFERROR(FLUID!U45,0)</f>
        <v>917.4</v>
      </c>
      <c r="R2" s="4">
        <f>IFERROR(FLUID!V45,0)</f>
        <v>933.9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Se3</v>
      </c>
      <c r="B3" s="16">
        <f ca="1">IFERROR(FLUID!F46,0)</f>
        <v>-15.107999999999999</v>
      </c>
      <c r="C3" s="16">
        <f ca="1">IFERROR(FLUID!G46,0)</f>
        <v>-16.164000000000001</v>
      </c>
      <c r="D3" s="16">
        <f ca="1">IFERROR(FLUID!H46,0)</f>
        <v>-17.331</v>
      </c>
      <c r="E3" s="16">
        <f ca="1">IFERROR(FLUID!I46,0)</f>
        <v>-18.482999999999997</v>
      </c>
      <c r="F3" s="16">
        <f ca="1">IFERROR(FLUID!J46,0)</f>
        <v>-19.575000000000003</v>
      </c>
      <c r="G3" s="16">
        <f ca="1">IFERROR(FLUID!K46,0)</f>
        <v>-19.835999999999999</v>
      </c>
      <c r="H3" s="16">
        <f ca="1">IFERROR(FLUID!L46,0)</f>
        <v>-20.094000000000001</v>
      </c>
      <c r="I3" s="16">
        <f ca="1">IFERROR(FLUID!M46,0)</f>
        <v>-20.343</v>
      </c>
      <c r="J3" s="16">
        <f ca="1">IFERROR(FLUID!N46,0)</f>
        <v>-20.591999999999999</v>
      </c>
      <c r="K3" s="16">
        <f ca="1">IFERROR(FLUID!O46,0)</f>
        <v>-21.524999999999999</v>
      </c>
      <c r="L3" s="16">
        <f ca="1">IFERROR(FLUID!P46,0)</f>
        <v>-22.385999999999999</v>
      </c>
      <c r="M3" s="16">
        <f ca="1">IFERROR(FLUID!Q46,0)</f>
        <v>-23.210999999999999</v>
      </c>
      <c r="N3" s="16">
        <f ca="1">IFERROR(FLUID!R46,0)</f>
        <v>-24.03</v>
      </c>
      <c r="O3" s="16">
        <f ca="1">IFERROR(FLUID!S46,0)</f>
        <v>-24.240000000000002</v>
      </c>
      <c r="P3" s="16">
        <f ca="1">IFERROR(FLUID!T46,0)</f>
        <v>-24.455999999999996</v>
      </c>
      <c r="Q3" s="16">
        <f ca="1">IFERROR(FLUID!U46,0)</f>
        <v>-24.678000000000004</v>
      </c>
      <c r="R3" s="16">
        <f ca="1">IFERROR(FLUID!V46,0)</f>
        <v>-24.905999999999999</v>
      </c>
      <c r="S3" s="16">
        <f ca="1">IFERROR(FLUID!W46,0)</f>
        <v>-25.923000000000002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Se4</v>
      </c>
      <c r="B4" s="16">
        <f ca="1">IFERROR(FLUID!F47,0)</f>
        <v>-20.143999999999998</v>
      </c>
      <c r="C4" s="16">
        <f ca="1">IFERROR(FLUID!G47,0)</f>
        <v>-21.552</v>
      </c>
      <c r="D4" s="16">
        <f ca="1">IFERROR(FLUID!H47,0)</f>
        <v>-23.108000000000001</v>
      </c>
      <c r="E4" s="16">
        <f ca="1">IFERROR(FLUID!I47,0)</f>
        <v>-24.643999999999998</v>
      </c>
      <c r="F4" s="16">
        <f ca="1">IFERROR(FLUID!J47,0)</f>
        <v>-26.1</v>
      </c>
      <c r="G4" s="16">
        <f ca="1">IFERROR(FLUID!K47,0)</f>
        <v>-26.448</v>
      </c>
      <c r="H4" s="16">
        <f ca="1">IFERROR(FLUID!L47,0)</f>
        <v>-26.792000000000002</v>
      </c>
      <c r="I4" s="16">
        <f ca="1">IFERROR(FLUID!M47,0)</f>
        <v>-27.123999999999999</v>
      </c>
      <c r="J4" s="16">
        <f ca="1">IFERROR(FLUID!N47,0)</f>
        <v>-27.456</v>
      </c>
      <c r="K4" s="16">
        <f ca="1">IFERROR(FLUID!O47,0)</f>
        <v>-28.7</v>
      </c>
      <c r="L4" s="16">
        <f ca="1">IFERROR(FLUID!P47,0)</f>
        <v>-29.847999999999999</v>
      </c>
      <c r="M4" s="16">
        <f ca="1">IFERROR(FLUID!Q47,0)</f>
        <v>-30.948</v>
      </c>
      <c r="N4" s="16">
        <f ca="1">IFERROR(FLUID!R47,0)</f>
        <v>-32.04</v>
      </c>
      <c r="O4" s="16">
        <f ca="1">IFERROR(FLUID!S47,0)</f>
        <v>-32.32</v>
      </c>
      <c r="P4" s="16">
        <f ca="1">IFERROR(FLUID!T47,0)</f>
        <v>-32.607999999999997</v>
      </c>
      <c r="Q4" s="16">
        <f ca="1">IFERROR(FLUID!U47,0)</f>
        <v>-32.904000000000003</v>
      </c>
      <c r="R4" s="16">
        <f ca="1">IFERROR(FLUID!V47,0)</f>
        <v>-33.207999999999998</v>
      </c>
      <c r="S4" s="16">
        <f ca="1">IFERROR(FLUID!W47,0)</f>
        <v>-34.564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Se5</v>
      </c>
      <c r="B5" s="16">
        <f ca="1">IFERROR(FLUID!F48,0)</f>
        <v>-25.18</v>
      </c>
      <c r="C5" s="16">
        <f ca="1">IFERROR(FLUID!G48,0)</f>
        <v>-26.939999999999998</v>
      </c>
      <c r="D5" s="16">
        <f ca="1">IFERROR(FLUID!H48,0)</f>
        <v>-28.885000000000002</v>
      </c>
      <c r="E5" s="16">
        <f ca="1">IFERROR(FLUID!I48,0)</f>
        <v>-30.805</v>
      </c>
      <c r="F5" s="16">
        <f ca="1">IFERROR(FLUID!J48,0)</f>
        <v>-32.625</v>
      </c>
      <c r="G5" s="16">
        <f ca="1">IFERROR(FLUID!K48,0)</f>
        <v>-33.06</v>
      </c>
      <c r="H5" s="16">
        <f ca="1">IFERROR(FLUID!L48,0)</f>
        <v>-33.49</v>
      </c>
      <c r="I5" s="16">
        <f ca="1">IFERROR(FLUID!M48,0)</f>
        <v>-33.905000000000001</v>
      </c>
      <c r="J5" s="16">
        <f ca="1">IFERROR(FLUID!N48,0)</f>
        <v>-34.32</v>
      </c>
      <c r="K5" s="16">
        <f ca="1">IFERROR(FLUID!O48,0)</f>
        <v>-35.875</v>
      </c>
      <c r="L5" s="16">
        <f ca="1">IFERROR(FLUID!P48,0)</f>
        <v>-37.31</v>
      </c>
      <c r="M5" s="16">
        <f ca="1">IFERROR(FLUID!Q48,0)</f>
        <v>-38.685000000000002</v>
      </c>
      <c r="N5" s="16">
        <f ca="1">IFERROR(FLUID!R48,0)</f>
        <v>-40.049999999999997</v>
      </c>
      <c r="O5" s="16">
        <f ca="1">IFERROR(FLUID!S48,0)</f>
        <v>-40.4</v>
      </c>
      <c r="P5" s="16">
        <f ca="1">IFERROR(FLUID!T48,0)</f>
        <v>-40.76</v>
      </c>
      <c r="Q5" s="16">
        <f ca="1">IFERROR(FLUID!U48,0)</f>
        <v>-41.13</v>
      </c>
      <c r="R5" s="16">
        <f ca="1">IFERROR(FLUID!V48,0)</f>
        <v>-41.51</v>
      </c>
      <c r="S5" s="16">
        <f ca="1">IFERROR(FLUID!W48,0)</f>
        <v>-43.204999999999998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Se6</v>
      </c>
      <c r="B6" s="16">
        <f ca="1">IFERROR(FLUID!F49,0)</f>
        <v>-30.215999999999998</v>
      </c>
      <c r="C6" s="16">
        <f ca="1">IFERROR(FLUID!G49,0)</f>
        <v>-32.328000000000003</v>
      </c>
      <c r="D6" s="16">
        <f ca="1">IFERROR(FLUID!H49,0)</f>
        <v>-34.661999999999999</v>
      </c>
      <c r="E6" s="16">
        <f ca="1">IFERROR(FLUID!I49,0)</f>
        <v>-36.965999999999994</v>
      </c>
      <c r="F6" s="16">
        <f ca="1">IFERROR(FLUID!J49,0)</f>
        <v>-39.150000000000006</v>
      </c>
      <c r="G6" s="16">
        <f ca="1">IFERROR(FLUID!K49,0)</f>
        <v>-39.671999999999997</v>
      </c>
      <c r="H6" s="16">
        <f ca="1">IFERROR(FLUID!L49,0)</f>
        <v>-40.188000000000002</v>
      </c>
      <c r="I6" s="16">
        <f ca="1">IFERROR(FLUID!M49,0)</f>
        <v>-40.686</v>
      </c>
      <c r="J6" s="16">
        <f ca="1">IFERROR(FLUID!N49,0)</f>
        <v>-41.183999999999997</v>
      </c>
      <c r="K6" s="16">
        <f ca="1">IFERROR(FLUID!O49,0)</f>
        <v>-43.05</v>
      </c>
      <c r="L6" s="16">
        <f ca="1">IFERROR(FLUID!P49,0)</f>
        <v>-44.771999999999998</v>
      </c>
      <c r="M6" s="16">
        <f ca="1">IFERROR(FLUID!Q49,0)</f>
        <v>-46.421999999999997</v>
      </c>
      <c r="N6" s="16">
        <f ca="1">IFERROR(FLUID!R49,0)</f>
        <v>-48.06</v>
      </c>
      <c r="O6" s="16">
        <f ca="1">IFERROR(FLUID!S49,0)</f>
        <v>-48.480000000000004</v>
      </c>
      <c r="P6" s="16">
        <f ca="1">IFERROR(FLUID!T49,0)</f>
        <v>-48.911999999999992</v>
      </c>
      <c r="Q6" s="16">
        <f ca="1">IFERROR(FLUID!U49,0)</f>
        <v>-49.356000000000009</v>
      </c>
      <c r="R6" s="16">
        <f ca="1">IFERROR(FLUID!V49,0)</f>
        <v>-49.811999999999998</v>
      </c>
      <c r="S6" s="16">
        <f ca="1">IFERROR(FLUID!W49,0)</f>
        <v>-51.846000000000004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Se?</v>
      </c>
      <c r="B7" s="16">
        <f ca="1">IFERROR(FLUID!F50,0)</f>
        <v>-5.0359999999999996</v>
      </c>
      <c r="C7" s="16">
        <f ca="1">IFERROR(FLUID!G50,0)</f>
        <v>-5.3879999999999999</v>
      </c>
      <c r="D7" s="16">
        <f ca="1">IFERROR(FLUID!H50,0)</f>
        <v>-5.7770000000000001</v>
      </c>
      <c r="E7" s="16">
        <f ca="1">IFERROR(FLUID!I50,0)</f>
        <v>-6.1609999999999996</v>
      </c>
      <c r="F7" s="16">
        <f ca="1">IFERROR(FLUID!J50,0)</f>
        <v>-6.5250000000000004</v>
      </c>
      <c r="G7" s="16">
        <f ca="1">IFERROR(FLUID!K50,0)</f>
        <v>-6.6120000000000001</v>
      </c>
      <c r="H7" s="16">
        <f ca="1">IFERROR(FLUID!L50,0)</f>
        <v>-6.6980000000000004</v>
      </c>
      <c r="I7" s="16">
        <f ca="1">IFERROR(FLUID!M50,0)</f>
        <v>-6.7809999999999997</v>
      </c>
      <c r="J7" s="16">
        <f ca="1">IFERROR(FLUID!N50,0)</f>
        <v>-6.8639999999999999</v>
      </c>
      <c r="K7" s="16">
        <f ca="1">IFERROR(FLUID!O50,0)</f>
        <v>-7.1749999999999998</v>
      </c>
      <c r="L7" s="16">
        <f ca="1">IFERROR(FLUID!P50,0)</f>
        <v>-7.4619999999999997</v>
      </c>
      <c r="M7" s="16">
        <f ca="1">IFERROR(FLUID!Q50,0)</f>
        <v>-7.7370000000000001</v>
      </c>
      <c r="N7" s="16">
        <f ca="1">IFERROR(FLUID!R50,0)</f>
        <v>-8.01</v>
      </c>
      <c r="O7" s="16">
        <f ca="1">IFERROR(FLUID!S50,0)</f>
        <v>-8.08</v>
      </c>
      <c r="P7" s="16">
        <f ca="1">IFERROR(FLUID!T50,0)</f>
        <v>-8.1519999999999992</v>
      </c>
      <c r="Q7" s="16">
        <f ca="1">IFERROR(FLUID!U50,0)</f>
        <v>-8.2260000000000009</v>
      </c>
      <c r="R7" s="16">
        <f ca="1">IFERROR(FLUID!V50,0)</f>
        <v>-8.3019999999999996</v>
      </c>
      <c r="S7" s="16">
        <f ca="1">IFERROR(FLUID!W50,0)</f>
        <v>-8.641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Se8</v>
      </c>
      <c r="B8" s="16">
        <f ca="1">IFERROR(FLUID!F51,0)</f>
        <v>-40.287999999999997</v>
      </c>
      <c r="C8" s="16">
        <f ca="1">IFERROR(FLUID!G51,0)</f>
        <v>-43.103999999999999</v>
      </c>
      <c r="D8" s="16">
        <f ca="1">IFERROR(FLUID!H51,0)</f>
        <v>-46.216000000000001</v>
      </c>
      <c r="E8" s="16">
        <f ca="1">IFERROR(FLUID!I51,0)</f>
        <v>-49.287999999999997</v>
      </c>
      <c r="F8" s="16">
        <f ca="1">IFERROR(FLUID!J51,0)</f>
        <v>-52.2</v>
      </c>
      <c r="G8" s="16">
        <f ca="1">IFERROR(FLUID!K51,0)</f>
        <v>-52.896000000000001</v>
      </c>
      <c r="H8" s="16">
        <f ca="1">IFERROR(FLUID!L51,0)</f>
        <v>-53.584000000000003</v>
      </c>
      <c r="I8" s="16">
        <f ca="1">IFERROR(FLUID!M51,0)</f>
        <v>-54.247999999999998</v>
      </c>
      <c r="J8" s="16">
        <f ca="1">IFERROR(FLUID!N51,0)</f>
        <v>-54.911999999999999</v>
      </c>
      <c r="K8" s="16">
        <f ca="1">IFERROR(FLUID!O51,0)</f>
        <v>-57.4</v>
      </c>
      <c r="L8" s="16">
        <f ca="1">IFERROR(FLUID!P51,0)</f>
        <v>-59.695999999999998</v>
      </c>
      <c r="M8" s="16">
        <f ca="1">IFERROR(FLUID!Q51,0)</f>
        <v>-61.896000000000001</v>
      </c>
      <c r="N8" s="16">
        <f ca="1">IFERROR(FLUID!R51,0)</f>
        <v>-64.08</v>
      </c>
      <c r="O8" s="16">
        <f ca="1">IFERROR(FLUID!S51,0)</f>
        <v>-64.64</v>
      </c>
      <c r="P8" s="16">
        <f ca="1">IFERROR(FLUID!T51,0)</f>
        <v>-65.215999999999994</v>
      </c>
      <c r="Q8" s="16">
        <f ca="1">IFERROR(FLUID!U51,0)</f>
        <v>-65.808000000000007</v>
      </c>
      <c r="R8" s="16">
        <f ca="1">IFERROR(FLUID!V51,0)</f>
        <v>-66.415999999999997</v>
      </c>
      <c r="S8" s="16">
        <f ca="1">IFERROR(FLUID!W51,0)</f>
        <v>-69.128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Se2</v>
      </c>
      <c r="B9" s="16">
        <f ca="1">IFERROR(FLUID!F52,0)</f>
        <v>-10.071999999999999</v>
      </c>
      <c r="C9" s="16">
        <f ca="1">IFERROR(FLUID!G52,0)</f>
        <v>-10.776</v>
      </c>
      <c r="D9" s="16">
        <f ca="1">IFERROR(FLUID!H52,0)</f>
        <v>-11.554</v>
      </c>
      <c r="E9" s="16">
        <f ca="1">IFERROR(FLUID!I52,0)</f>
        <v>-12.321999999999999</v>
      </c>
      <c r="F9" s="16">
        <f ca="1">IFERROR(FLUID!J52,0)</f>
        <v>-13.05</v>
      </c>
      <c r="G9" s="16">
        <f ca="1">IFERROR(FLUID!K52,0)</f>
        <v>-13.224</v>
      </c>
      <c r="H9" s="16">
        <f ca="1">IFERROR(FLUID!L52,0)</f>
        <v>-13.396000000000001</v>
      </c>
      <c r="I9" s="16">
        <f ca="1">IFERROR(FLUID!M52,0)</f>
        <v>-13.561999999999999</v>
      </c>
      <c r="J9" s="16">
        <f ca="1">IFERROR(FLUID!N52,0)</f>
        <v>-13.728</v>
      </c>
      <c r="K9" s="16">
        <f ca="1">IFERROR(FLUID!O52,0)</f>
        <v>-14.35</v>
      </c>
      <c r="L9" s="16">
        <f ca="1">IFERROR(FLUID!P52,0)</f>
        <v>-14.923999999999999</v>
      </c>
      <c r="M9" s="16">
        <f ca="1">IFERROR(FLUID!Q52,0)</f>
        <v>-15.474</v>
      </c>
      <c r="N9" s="16">
        <f ca="1">IFERROR(FLUID!R52,0)</f>
        <v>-16.02</v>
      </c>
      <c r="O9" s="16">
        <f ca="1">IFERROR(FLUID!S52,0)</f>
        <v>-16.16</v>
      </c>
      <c r="P9" s="16">
        <f ca="1">IFERROR(FLUID!T52,0)</f>
        <v>-16.303999999999998</v>
      </c>
      <c r="Q9" s="16">
        <f ca="1">IFERROR(FLUID!U52,0)</f>
        <v>-16.452000000000002</v>
      </c>
      <c r="R9" s="16">
        <f ca="1">IFERROR(FLUID!V52,0)</f>
        <v>-16.603999999999999</v>
      </c>
      <c r="S9" s="16">
        <f ca="1">IFERROR(FLUID!W52,0)</f>
        <v>-17.282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</v>
      </c>
      <c r="B10" s="16">
        <f ca="1">IFERROR(FLUID!F53,0)</f>
        <v>-5.0359999999999996</v>
      </c>
      <c r="C10" s="16">
        <f ca="1">IFERROR(FLUID!G53,0)</f>
        <v>-5.3879999999999999</v>
      </c>
      <c r="D10" s="16">
        <f ca="1">IFERROR(FLUID!H53,0)</f>
        <v>-5.7770000000000001</v>
      </c>
      <c r="E10" s="16">
        <f ca="1">IFERROR(FLUID!I53,0)</f>
        <v>-6.1609999999999996</v>
      </c>
      <c r="F10" s="16">
        <f ca="1">IFERROR(FLUID!J53,0)</f>
        <v>-6.5250000000000004</v>
      </c>
      <c r="G10" s="16">
        <f ca="1">IFERROR(FLUID!K53,0)</f>
        <v>-6.6120000000000001</v>
      </c>
      <c r="H10" s="16">
        <f ca="1">IFERROR(FLUID!L53,0)</f>
        <v>-6.6980000000000004</v>
      </c>
      <c r="I10" s="16">
        <f ca="1">IFERROR(FLUID!M53,0)</f>
        <v>-6.7809999999999997</v>
      </c>
      <c r="J10" s="16">
        <f ca="1">IFERROR(FLUID!N53,0)</f>
        <v>-6.8639999999999999</v>
      </c>
      <c r="K10" s="16">
        <f ca="1">IFERROR(FLUID!O53,0)</f>
        <v>-7.1749999999999998</v>
      </c>
      <c r="L10" s="16">
        <f ca="1">IFERROR(FLUID!P53,0)</f>
        <v>-7.4619999999999997</v>
      </c>
      <c r="M10" s="16">
        <f ca="1">IFERROR(FLUID!Q53,0)</f>
        <v>-7.7370000000000001</v>
      </c>
      <c r="N10" s="16">
        <f ca="1">IFERROR(FLUID!R53,0)</f>
        <v>-8.01</v>
      </c>
      <c r="O10" s="16">
        <f ca="1">IFERROR(FLUID!S53,0)</f>
        <v>-8.08</v>
      </c>
      <c r="P10" s="16">
        <f ca="1">IFERROR(FLUID!T53,0)</f>
        <v>-8.1519999999999992</v>
      </c>
      <c r="Q10" s="16">
        <f ca="1">IFERROR(FLUID!U53,0)</f>
        <v>-8.2260000000000009</v>
      </c>
      <c r="R10" s="16">
        <f ca="1">IFERROR(FLUID!V53,0)</f>
        <v>-8.3019999999999996</v>
      </c>
      <c r="S10" s="16">
        <f ca="1">IFERROR(FLUID!W53,0)</f>
        <v>-8.641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-18.97</v>
      </c>
      <c r="G11" s="16">
        <f ca="1">IFERROR(FLUID!K54,0)</f>
        <v>-19.010000000000002</v>
      </c>
      <c r="H11" s="16">
        <f ca="1">IFERROR(FLUID!L54,0)</f>
        <v>-19.05</v>
      </c>
      <c r="I11" s="16">
        <f ca="1">IFERROR(FLUID!M54,0)</f>
        <v>-19.09</v>
      </c>
      <c r="J11" s="16">
        <f ca="1">IFERROR(FLUID!N54,0)</f>
        <v>-19.13</v>
      </c>
      <c r="K11" s="16">
        <f ca="1">IFERROR(FLUID!O54,0)</f>
        <v>-19.3</v>
      </c>
      <c r="L11" s="16">
        <f ca="1">IFERROR(FLUID!P54,0)</f>
        <v>-19.47</v>
      </c>
      <c r="M11" s="16">
        <f ca="1">IFERROR(FLUID!Q54,0)</f>
        <v>-19.63</v>
      </c>
      <c r="N11" s="16">
        <f ca="1">IFERROR(FLUID!R54,0)</f>
        <v>-19.79</v>
      </c>
      <c r="O11" s="16">
        <f ca="1">IFERROR(FLUID!S54,0)</f>
        <v>-19.829999999999998</v>
      </c>
      <c r="P11" s="16">
        <f ca="1">IFERROR(FLUID!T54,0)</f>
        <v>-19.87</v>
      </c>
      <c r="Q11" s="16">
        <f ca="1">IFERROR(FLUID!U54,0)</f>
        <v>-19.920000000000002</v>
      </c>
      <c r="R11" s="16">
        <f ca="1">IFERROR(FLUID!V54,0)</f>
        <v>-19.96</v>
      </c>
      <c r="S11" s="16">
        <f ca="1">IFERROR(FLUID!W54,0)</f>
        <v>-20.14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-18.27</v>
      </c>
      <c r="C12" s="16">
        <f ca="1">IFERROR(FLUID!G55,0)</f>
        <v>-19.606000000000002</v>
      </c>
      <c r="D12" s="16">
        <f ca="1">IFERROR(FLUID!H55,0)</f>
        <v>-20.873000000000001</v>
      </c>
      <c r="E12" s="16">
        <f ca="1">IFERROR(FLUID!I55,0)</f>
        <v>-22.045000000000002</v>
      </c>
      <c r="F12" s="16">
        <f ca="1">IFERROR(FLUID!J55,0)</f>
        <v>-23.134999999999998</v>
      </c>
      <c r="G12" s="16">
        <f ca="1">IFERROR(FLUID!K55,0)</f>
        <v>-23.404000000000003</v>
      </c>
      <c r="H12" s="16">
        <f ca="1">IFERROR(FLUID!L55,0)</f>
        <v>-23.672000000000001</v>
      </c>
      <c r="I12" s="16">
        <f ca="1">IFERROR(FLUID!M55,0)</f>
        <v>-23.945</v>
      </c>
      <c r="J12" s="16">
        <f ca="1">IFERROR(FLUID!N55,0)</f>
        <v>-24.224</v>
      </c>
      <c r="K12" s="16">
        <f ca="1">IFERROR(FLUID!O55,0)</f>
        <v>-25.437000000000001</v>
      </c>
      <c r="L12" s="16">
        <f ca="1">IFERROR(FLUID!P55,0)</f>
        <v>-26.795999999999999</v>
      </c>
      <c r="M12" s="16">
        <f ca="1">IFERROR(FLUID!Q55,0)</f>
        <v>-28.177</v>
      </c>
      <c r="N12" s="16">
        <f ca="1">IFERROR(FLUID!R55,0)</f>
        <v>-29.490000000000002</v>
      </c>
      <c r="O12" s="16">
        <f ca="1">IFERROR(FLUID!S55,0)</f>
        <v>-29.799999999999997</v>
      </c>
      <c r="P12" s="16">
        <f ca="1">IFERROR(FLUID!T55,0)</f>
        <v>-30.112000000000002</v>
      </c>
      <c r="Q12" s="16">
        <f ca="1">IFERROR(FLUID!U55,0)</f>
        <v>-30.426000000000002</v>
      </c>
      <c r="R12" s="16">
        <f ca="1">IFERROR(FLUID!V55,0)</f>
        <v>-30.722000000000001</v>
      </c>
      <c r="S12" s="16">
        <f ca="1">IFERROR(FLUID!W55,0)</f>
        <v>-31.860999999999997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(1)Ga[l]</v>
      </c>
      <c r="B13" s="16">
        <f ca="1">IFERROR(FLUID!F56,0)</f>
        <v>-6.617</v>
      </c>
      <c r="C13" s="16">
        <f ca="1">IFERROR(FLUID!G56,0)</f>
        <v>-7.109</v>
      </c>
      <c r="D13" s="16">
        <f ca="1">IFERROR(FLUID!H56,0)</f>
        <v>-7.548</v>
      </c>
      <c r="E13" s="16">
        <f ca="1">IFERROR(FLUID!I56,0)</f>
        <v>-7.9420000000000002</v>
      </c>
      <c r="F13" s="16">
        <f ca="1">IFERROR(FLUID!J56,0)</f>
        <v>-8.3049999999999997</v>
      </c>
      <c r="G13" s="16">
        <f ca="1">IFERROR(FLUID!K56,0)</f>
        <v>-8.3960000000000008</v>
      </c>
      <c r="H13" s="16">
        <f ca="1">IFERROR(FLUID!L56,0)</f>
        <v>-8.4870000000000001</v>
      </c>
      <c r="I13" s="16">
        <f ca="1">IFERROR(FLUID!M56,0)</f>
        <v>-8.5820000000000007</v>
      </c>
      <c r="J13" s="16">
        <f ca="1">IFERROR(FLUID!N56,0)</f>
        <v>-8.68</v>
      </c>
      <c r="K13" s="16">
        <f ca="1">IFERROR(FLUID!O56,0)</f>
        <v>-9.1310000000000002</v>
      </c>
      <c r="L13" s="16">
        <f ca="1">IFERROR(FLUID!P56,0)</f>
        <v>-9.6669999999999998</v>
      </c>
      <c r="M13" s="16">
        <f ca="1">IFERROR(FLUID!Q56,0)</f>
        <v>-10.220000000000001</v>
      </c>
      <c r="N13" s="16">
        <f ca="1">IFERROR(FLUID!R56,0)</f>
        <v>-10.74</v>
      </c>
      <c r="O13" s="16">
        <f ca="1">IFERROR(FLUID!S56,0)</f>
        <v>-10.86</v>
      </c>
      <c r="P13" s="16">
        <f ca="1">IFERROR(FLUID!T56,0)</f>
        <v>-10.98</v>
      </c>
      <c r="Q13" s="16">
        <f ca="1">IFERROR(FLUID!U56,0)</f>
        <v>-11.1</v>
      </c>
      <c r="R13" s="16">
        <f ca="1">IFERROR(FLUID!V56,0)</f>
        <v>-11.21</v>
      </c>
      <c r="S13" s="16">
        <f ca="1">IFERROR(FLUID!W56,0)</f>
        <v>-11.61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(1)Ge[l]</v>
      </c>
      <c r="B14" s="16">
        <f ca="1">IFERROR(FLUID!F57,0)</f>
        <v>-28.99</v>
      </c>
      <c r="C14" s="16">
        <f ca="1">IFERROR(FLUID!G57,0)</f>
        <v>-24.4</v>
      </c>
      <c r="D14" s="16">
        <f ca="1">IFERROR(FLUID!H57,0)</f>
        <v>-21.4</v>
      </c>
      <c r="E14" s="16">
        <f ca="1">IFERROR(FLUID!I57,0)</f>
        <v>-19.32</v>
      </c>
      <c r="F14" s="16">
        <f ca="1">IFERROR(FLUID!J57,0)</f>
        <v>-17.8</v>
      </c>
      <c r="G14" s="16">
        <f ca="1">IFERROR(FLUID!K57,0)</f>
        <v>-17.48</v>
      </c>
      <c r="H14" s="16">
        <f ca="1">IFERROR(FLUID!L57,0)</f>
        <v>-17.190000000000001</v>
      </c>
      <c r="I14" s="16">
        <f ca="1">IFERROR(FLUID!M57,0)</f>
        <v>-16.91</v>
      </c>
      <c r="J14" s="16">
        <f ca="1">IFERROR(FLUID!N57,0)</f>
        <v>-16.649999999999999</v>
      </c>
      <c r="K14" s="16">
        <f ca="1">IFERROR(FLUID!O57,0)</f>
        <v>-15.75</v>
      </c>
      <c r="L14" s="16">
        <f ca="1">IFERROR(FLUID!P57,0)</f>
        <v>-15.02</v>
      </c>
      <c r="M14" s="16">
        <f ca="1">IFERROR(FLUID!Q57,0)</f>
        <v>-14.44</v>
      </c>
      <c r="N14" s="16">
        <f ca="1">IFERROR(FLUID!R57,0)</f>
        <v>-13.94</v>
      </c>
      <c r="O14" s="16">
        <f ca="1">IFERROR(FLUID!S57,0)</f>
        <v>-13.83</v>
      </c>
      <c r="P14" s="16">
        <f ca="1">IFERROR(FLUID!T57,0)</f>
        <v>-13.71</v>
      </c>
      <c r="Q14" s="16">
        <f ca="1">IFERROR(FLUID!U57,0)</f>
        <v>-13.6</v>
      </c>
      <c r="R14" s="16">
        <f ca="1">IFERROR(FLUID!V57,0)</f>
        <v>-13.48</v>
      </c>
      <c r="S14" s="16">
        <f ca="1">IFERROR(FLUID!W57,0)</f>
        <v>-13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(1)Se[l]</v>
      </c>
      <c r="B15" s="16">
        <f ca="1">IFERROR(FLUID!F58,0)</f>
        <v>-5.0359999999999996</v>
      </c>
      <c r="C15" s="16">
        <f ca="1">IFERROR(FLUID!G58,0)</f>
        <v>-5.3879999999999999</v>
      </c>
      <c r="D15" s="16">
        <f ca="1">IFERROR(FLUID!H58,0)</f>
        <v>-5.7770000000000001</v>
      </c>
      <c r="E15" s="16">
        <f ca="1">IFERROR(FLUID!I58,0)</f>
        <v>-6.1609999999999996</v>
      </c>
      <c r="F15" s="16">
        <f ca="1">IFERROR(FLUID!J58,0)</f>
        <v>-6.5250000000000004</v>
      </c>
      <c r="G15" s="16">
        <f ca="1">IFERROR(FLUID!K58,0)</f>
        <v>-6.6120000000000001</v>
      </c>
      <c r="H15" s="16">
        <f ca="1">IFERROR(FLUID!L58,0)</f>
        <v>-6.6980000000000004</v>
      </c>
      <c r="I15" s="16">
        <f ca="1">IFERROR(FLUID!M58,0)</f>
        <v>-6.7809999999999997</v>
      </c>
      <c r="J15" s="16">
        <f ca="1">IFERROR(FLUID!N58,0)</f>
        <v>-6.8639999999999999</v>
      </c>
      <c r="K15" s="16">
        <f ca="1">IFERROR(FLUID!O58,0)</f>
        <v>-7.1749999999999998</v>
      </c>
      <c r="L15" s="16">
        <f ca="1">IFERROR(FLUID!P58,0)</f>
        <v>-7.4619999999999997</v>
      </c>
      <c r="M15" s="16">
        <f ca="1">IFERROR(FLUID!Q58,0)</f>
        <v>-7.7370000000000001</v>
      </c>
      <c r="N15" s="16">
        <f ca="1">IFERROR(FLUID!R58,0)</f>
        <v>-8.01</v>
      </c>
      <c r="O15" s="16">
        <f ca="1">IFERROR(FLUID!S58,0)</f>
        <v>-8.08</v>
      </c>
      <c r="P15" s="16">
        <f ca="1">IFERROR(FLUID!T58,0)</f>
        <v>-8.1519999999999992</v>
      </c>
      <c r="Q15" s="16">
        <f ca="1">IFERROR(FLUID!U58,0)</f>
        <v>-8.2260000000000009</v>
      </c>
      <c r="R15" s="16">
        <f ca="1">IFERROR(FLUID!V58,0)</f>
        <v>-8.3019999999999996</v>
      </c>
      <c r="S15" s="16">
        <f ca="1">IFERROR(FLUID!W58,0)</f>
        <v>-8.641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-34.025999999999996</v>
      </c>
      <c r="C16" s="16">
        <f ca="1">IFERROR(FLUID!G59,0)</f>
        <v>-29.787999999999997</v>
      </c>
      <c r="D16" s="16">
        <f ca="1">IFERROR(FLUID!H59,0)</f>
        <v>-27.177</v>
      </c>
      <c r="E16" s="16">
        <f ca="1">IFERROR(FLUID!I59,0)</f>
        <v>-25.481000000000002</v>
      </c>
      <c r="F16" s="16">
        <f ca="1">IFERROR(FLUID!J59,0)</f>
        <v>-24.325000000000003</v>
      </c>
      <c r="G16" s="16">
        <f ca="1">IFERROR(FLUID!K59,0)</f>
        <v>-24.091999999999999</v>
      </c>
      <c r="H16" s="16">
        <f ca="1">IFERROR(FLUID!L59,0)</f>
        <v>-23.888000000000002</v>
      </c>
      <c r="I16" s="16">
        <f ca="1">IFERROR(FLUID!M59,0)</f>
        <v>-23.690999999999999</v>
      </c>
      <c r="J16" s="16">
        <f ca="1">IFERROR(FLUID!N59,0)</f>
        <v>-23.513999999999999</v>
      </c>
      <c r="K16" s="16">
        <f ca="1">IFERROR(FLUID!O59,0)</f>
        <v>-22.925000000000001</v>
      </c>
      <c r="L16" s="16">
        <f ca="1">IFERROR(FLUID!P59,0)</f>
        <v>-22.481999999999999</v>
      </c>
      <c r="M16" s="16">
        <f ca="1">IFERROR(FLUID!Q59,0)</f>
        <v>-22.177</v>
      </c>
      <c r="N16" s="16">
        <f ca="1">IFERROR(FLUID!R59,0)</f>
        <v>-21.95</v>
      </c>
      <c r="O16" s="16">
        <f ca="1">IFERROR(FLUID!S59,0)</f>
        <v>-21.91</v>
      </c>
      <c r="P16" s="16">
        <f ca="1">IFERROR(FLUID!T59,0)</f>
        <v>-21.862000000000002</v>
      </c>
      <c r="Q16" s="16">
        <f ca="1">IFERROR(FLUID!U59,0)</f>
        <v>-21.826000000000001</v>
      </c>
      <c r="R16" s="16">
        <f ca="1">IFERROR(FLUID!V59,0)</f>
        <v>-21.782</v>
      </c>
      <c r="S16" s="16">
        <f ca="1">IFERROR(FLUID!W59,0)</f>
        <v>-21.640999999999998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-18.97</v>
      </c>
      <c r="G17" s="16">
        <f ca="1">IFERROR(FLUID!K60,0)</f>
        <v>-19.010000000000002</v>
      </c>
      <c r="H17" s="16">
        <f ca="1">IFERROR(FLUID!L60,0)</f>
        <v>-19.05</v>
      </c>
      <c r="I17" s="16">
        <f ca="1">IFERROR(FLUID!M60,0)</f>
        <v>-19.09</v>
      </c>
      <c r="J17" s="16">
        <f ca="1">IFERROR(FLUID!N60,0)</f>
        <v>-19.13</v>
      </c>
      <c r="K17" s="16">
        <f ca="1">IFERROR(FLUID!O60,0)</f>
        <v>-19.3</v>
      </c>
      <c r="L17" s="16">
        <f ca="1">IFERROR(FLUID!P60,0)</f>
        <v>-19.47</v>
      </c>
      <c r="M17" s="16">
        <f ca="1">IFERROR(FLUID!Q60,0)</f>
        <v>-19.63</v>
      </c>
      <c r="N17" s="16">
        <f ca="1">IFERROR(FLUID!R60,0)</f>
        <v>-19.79</v>
      </c>
      <c r="O17" s="16">
        <f ca="1">IFERROR(FLUID!S60,0)</f>
        <v>-19.829999999999998</v>
      </c>
      <c r="P17" s="16">
        <f ca="1">IFERROR(FLUID!T60,0)</f>
        <v>-19.87</v>
      </c>
      <c r="Q17" s="16">
        <f ca="1">IFERROR(FLUID!U60,0)</f>
        <v>-19.920000000000002</v>
      </c>
      <c r="R17" s="16">
        <f ca="1">IFERROR(FLUID!V60,0)</f>
        <v>-19.96</v>
      </c>
      <c r="S17" s="16">
        <f ca="1">IFERROR(FLUID!W60,0)</f>
        <v>-20.14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-6.617</v>
      </c>
      <c r="C18" s="16">
        <f ca="1">IFERROR(FLUID!G61,0)</f>
        <v>-7.109</v>
      </c>
      <c r="D18" s="16">
        <f ca="1">IFERROR(FLUID!H61,0)</f>
        <v>-7.548</v>
      </c>
      <c r="E18" s="16">
        <f ca="1">IFERROR(FLUID!I61,0)</f>
        <v>-7.9420000000000002</v>
      </c>
      <c r="F18" s="16">
        <f ca="1">IFERROR(FLUID!J61,0)</f>
        <v>-8.3049999999999997</v>
      </c>
      <c r="G18" s="16">
        <f ca="1">IFERROR(FLUID!K61,0)</f>
        <v>-8.3960000000000008</v>
      </c>
      <c r="H18" s="16">
        <f ca="1">IFERROR(FLUID!L61,0)</f>
        <v>-8.4870000000000001</v>
      </c>
      <c r="I18" s="16">
        <f ca="1">IFERROR(FLUID!M61,0)</f>
        <v>-8.5820000000000007</v>
      </c>
      <c r="J18" s="16">
        <f ca="1">IFERROR(FLUID!N61,0)</f>
        <v>-8.68</v>
      </c>
      <c r="K18" s="16">
        <f ca="1">IFERROR(FLUID!O61,0)</f>
        <v>-9.1310000000000002</v>
      </c>
      <c r="L18" s="16">
        <f ca="1">IFERROR(FLUID!P61,0)</f>
        <v>-9.6669999999999998</v>
      </c>
      <c r="M18" s="16">
        <f ca="1">IFERROR(FLUID!Q61,0)</f>
        <v>-10.220000000000001</v>
      </c>
      <c r="N18" s="16">
        <f ca="1">IFERROR(FLUID!R61,0)</f>
        <v>-10.74</v>
      </c>
      <c r="O18" s="16">
        <f ca="1">IFERROR(FLUID!S61,0)</f>
        <v>-10.86</v>
      </c>
      <c r="P18" s="16">
        <f ca="1">IFERROR(FLUID!T61,0)</f>
        <v>-10.98</v>
      </c>
      <c r="Q18" s="16">
        <f ca="1">IFERROR(FLUID!U61,0)</f>
        <v>-11.1</v>
      </c>
      <c r="R18" s="16">
        <f ca="1">IFERROR(FLUID!V61,0)</f>
        <v>-11.21</v>
      </c>
      <c r="S18" s="16">
        <f ca="1">IFERROR(FLUID!W61,0)</f>
        <v>-11.61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-28.99</v>
      </c>
      <c r="C19" s="16">
        <f ca="1">IFERROR(FLUID!G62,0)</f>
        <v>-24.4</v>
      </c>
      <c r="D19" s="16">
        <f ca="1">IFERROR(FLUID!H62,0)</f>
        <v>-21.4</v>
      </c>
      <c r="E19" s="16">
        <f ca="1">IFERROR(FLUID!I62,0)</f>
        <v>-19.32</v>
      </c>
      <c r="F19" s="16">
        <f ca="1">IFERROR(FLUID!J62,0)</f>
        <v>-17.8</v>
      </c>
      <c r="G19" s="16">
        <f ca="1">IFERROR(FLUID!K62,0)</f>
        <v>-17.48</v>
      </c>
      <c r="H19" s="16">
        <f ca="1">IFERROR(FLUID!L62,0)</f>
        <v>-17.190000000000001</v>
      </c>
      <c r="I19" s="16">
        <f ca="1">IFERROR(FLUID!M62,0)</f>
        <v>-16.91</v>
      </c>
      <c r="J19" s="16">
        <f ca="1">IFERROR(FLUID!N62,0)</f>
        <v>-16.649999999999999</v>
      </c>
      <c r="K19" s="16">
        <f ca="1">IFERROR(FLUID!O62,0)</f>
        <v>-15.75</v>
      </c>
      <c r="L19" s="16">
        <f ca="1">IFERROR(FLUID!P62,0)</f>
        <v>-15.02</v>
      </c>
      <c r="M19" s="16">
        <f ca="1">IFERROR(FLUID!Q62,0)</f>
        <v>-14.44</v>
      </c>
      <c r="N19" s="16">
        <f ca="1">IFERROR(FLUID!R62,0)</f>
        <v>-13.94</v>
      </c>
      <c r="O19" s="16">
        <f ca="1">IFERROR(FLUID!S62,0)</f>
        <v>-13.83</v>
      </c>
      <c r="P19" s="16">
        <f ca="1">IFERROR(FLUID!T62,0)</f>
        <v>-13.71</v>
      </c>
      <c r="Q19" s="16">
        <f ca="1">IFERROR(FLUID!U62,0)</f>
        <v>-13.6</v>
      </c>
      <c r="R19" s="16">
        <f ca="1">IFERROR(FLUID!V62,0)</f>
        <v>-13.48</v>
      </c>
      <c r="S19" s="16">
        <f ca="1">IFERROR(FLUID!W62,0)</f>
        <v>-13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-5.0359999999999996</v>
      </c>
      <c r="C20" s="16">
        <f ca="1">IFERROR(FLUID!G63,0)</f>
        <v>-5.3879999999999999</v>
      </c>
      <c r="D20" s="16">
        <f ca="1">IFERROR(FLUID!H63,0)</f>
        <v>-5.7770000000000001</v>
      </c>
      <c r="E20" s="16">
        <f ca="1">IFERROR(FLUID!I63,0)</f>
        <v>-6.1609999999999996</v>
      </c>
      <c r="F20" s="16">
        <f ca="1">IFERROR(FLUID!J63,0)</f>
        <v>-6.5250000000000004</v>
      </c>
      <c r="G20" s="16">
        <f ca="1">IFERROR(FLUID!K63,0)</f>
        <v>-6.6120000000000001</v>
      </c>
      <c r="H20" s="16">
        <f ca="1">IFERROR(FLUID!L63,0)</f>
        <v>-6.6980000000000004</v>
      </c>
      <c r="I20" s="16">
        <f ca="1">IFERROR(FLUID!M63,0)</f>
        <v>-6.7809999999999997</v>
      </c>
      <c r="J20" s="16">
        <f ca="1">IFERROR(FLUID!N63,0)</f>
        <v>-6.8639999999999999</v>
      </c>
      <c r="K20" s="16">
        <f ca="1">IFERROR(FLUID!O63,0)</f>
        <v>-7.1749999999999998</v>
      </c>
      <c r="L20" s="16">
        <f ca="1">IFERROR(FLUID!P63,0)</f>
        <v>-7.4619999999999997</v>
      </c>
      <c r="M20" s="16">
        <f ca="1">IFERROR(FLUID!Q63,0)</f>
        <v>-7.7370000000000001</v>
      </c>
      <c r="N20" s="16">
        <f ca="1">IFERROR(FLUID!R63,0)</f>
        <v>-8.01</v>
      </c>
      <c r="O20" s="16">
        <f ca="1">IFERROR(FLUID!S63,0)</f>
        <v>-8.08</v>
      </c>
      <c r="P20" s="16">
        <f ca="1">IFERROR(FLUID!T63,0)</f>
        <v>-8.1519999999999992</v>
      </c>
      <c r="Q20" s="16">
        <f ca="1">IFERROR(FLUID!U63,0)</f>
        <v>-8.2260000000000009</v>
      </c>
      <c r="R20" s="16">
        <f ca="1">IFERROR(FLUID!V63,0)</f>
        <v>-8.3019999999999996</v>
      </c>
      <c r="S20" s="16">
        <f ca="1">IFERROR(FLUID!W63,0)</f>
        <v>-8.641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818.3</v>
      </c>
      <c r="R34" s="4">
        <f>IFERROR(SOLID!V45,0)</f>
        <v>834.8</v>
      </c>
      <c r="S34" s="4">
        <f>IFERROR(SOLID!W45,0)</f>
        <v>851.3</v>
      </c>
      <c r="T34" s="4">
        <f>IFERROR(SOLID!X45,0)</f>
        <v>867.8</v>
      </c>
      <c r="U34" s="4">
        <f>IFERROR(SOLID!Y45,0)</f>
        <v>884.4</v>
      </c>
      <c r="V34" s="4">
        <f>IFERROR(SOLID!Z45,0)</f>
        <v>900.9</v>
      </c>
      <c r="W34" s="4">
        <f>IFERROR(SOLID!AA45,0)</f>
        <v>917.4</v>
      </c>
      <c r="X34" s="4">
        <f>IFERROR(SOLID!AB45,0)</f>
        <v>933.9</v>
      </c>
      <c r="Y34" s="4">
        <f>IFERROR(SOLID!AC45,0)</f>
        <v>950.4</v>
      </c>
      <c r="Z34" s="4">
        <f>IFERROR(SOLID!AD45,0)</f>
        <v>967</v>
      </c>
      <c r="AA34" s="4">
        <f>IFERROR(SOLID!AE45,0)</f>
        <v>983.5</v>
      </c>
      <c r="AB34" s="4">
        <f>IFERROR(SOLID!AF45,0)</f>
        <v>1000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-30.444000000000003</v>
      </c>
      <c r="O35" s="16">
        <f ca="1">IFERROR(SOLID!S46,0)</f>
        <v>-30.108000000000001</v>
      </c>
      <c r="P35" s="16">
        <f ca="1">IFERROR(SOLID!T46,0)</f>
        <v>-29.795999999999999</v>
      </c>
      <c r="Q35" s="16">
        <f ca="1">IFERROR(SOLID!U46,0)</f>
        <v>-29.844000000000001</v>
      </c>
      <c r="R35" s="16">
        <f ca="1">IFERROR(SOLID!V46,0)</f>
        <v>-29.922000000000001</v>
      </c>
      <c r="S35" s="16">
        <f ca="1">IFERROR(SOLID!W46,0)</f>
        <v>-29.962000000000003</v>
      </c>
      <c r="T35" s="16">
        <f ca="1">IFERROR(SOLID!X46,0)</f>
        <v>-29.985999999999997</v>
      </c>
      <c r="U35" s="16">
        <f ca="1">IFERROR(SOLID!Y46,0)</f>
        <v>-30.024000000000001</v>
      </c>
      <c r="V35" s="16">
        <f ca="1">IFERROR(SOLID!Z46,0)</f>
        <v>-30.064</v>
      </c>
      <c r="W35" s="16">
        <f ca="1">IFERROR(SOLID!AA46,0)</f>
        <v>-30.11</v>
      </c>
      <c r="X35" s="16">
        <f ca="1">IFERROR(SOLID!AB46,0)</f>
        <v>-30.161999999999999</v>
      </c>
      <c r="Y35" s="16">
        <f ca="1">IFERROR(SOLID!AC46,0)</f>
        <v>-30.21</v>
      </c>
      <c r="Z35" s="16">
        <f ca="1">IFERROR(SOLID!AD46,0)</f>
        <v>-30.274000000000001</v>
      </c>
      <c r="AA35" s="16">
        <f ca="1">IFERROR(SOLID!AE46,0)</f>
        <v>-30.335999999999999</v>
      </c>
      <c r="AB35" s="16">
        <f ca="1">IFERROR(SOLID!AF46,0)</f>
        <v>-30.406000000000002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-92.936000000000007</v>
      </c>
      <c r="M36" s="16">
        <f ca="1">IFERROR(SOLID!Q47,0)</f>
        <v>-91.673000000000002</v>
      </c>
      <c r="N36" s="16">
        <f ca="1">IFERROR(SOLID!R47,0)</f>
        <v>-90.471000000000004</v>
      </c>
      <c r="O36" s="16">
        <f ca="1">IFERROR(SOLID!S47,0)</f>
        <v>-89.326999999999998</v>
      </c>
      <c r="P36" s="16">
        <f ca="1">IFERROR(SOLID!T47,0)</f>
        <v>-88.224000000000004</v>
      </c>
      <c r="Q36" s="16">
        <f ca="1">IFERROR(SOLID!U47,0)</f>
        <v>-87.186000000000007</v>
      </c>
      <c r="R36" s="16">
        <f ca="1">IFERROR(SOLID!V47,0)</f>
        <v>-86.192999999999998</v>
      </c>
      <c r="S36" s="16">
        <f ca="1">IFERROR(SOLID!W47,0)</f>
        <v>-85.228000000000009</v>
      </c>
      <c r="T36" s="16">
        <f ca="1">IFERROR(SOLID!X47,0)</f>
        <v>-84.323999999999998</v>
      </c>
      <c r="U36" s="16">
        <f ca="1">IFERROR(SOLID!Y47,0)</f>
        <v>-83.466000000000008</v>
      </c>
      <c r="V36" s="16">
        <f ca="1">IFERROR(SOLID!Z47,0)</f>
        <v>-82.631</v>
      </c>
      <c r="W36" s="16">
        <f ca="1">IFERROR(SOLID!AA47,0)</f>
        <v>-81.825000000000003</v>
      </c>
      <c r="X36" s="16">
        <f ca="1">IFERROR(SOLID!AB47,0)</f>
        <v>-81.067999999999998</v>
      </c>
      <c r="Y36" s="16">
        <f ca="1">IFERROR(SOLID!AC47,0)</f>
        <v>-80.34</v>
      </c>
      <c r="Z36" s="16">
        <f ca="1">IFERROR(SOLID!AD47,0)</f>
        <v>-79.641000000000005</v>
      </c>
      <c r="AA36" s="16">
        <f ca="1">IFERROR(SOLID!AE47,0)</f>
        <v>-78.954000000000008</v>
      </c>
      <c r="AB36" s="16">
        <f ca="1">IFERROR(SOLID!AF47,0)</f>
        <v>-78.319000000000003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*GeSe[l]</v>
      </c>
      <c r="B37" s="16">
        <f ca="1">IFERROR(SOLID!F48,0)</f>
        <v>-39.81</v>
      </c>
      <c r="C37" s="16">
        <f ca="1">IFERROR(SOLID!G48,0)</f>
        <v>-33.909999999999997</v>
      </c>
      <c r="D37" s="16">
        <f ca="1">IFERROR(SOLID!H48,0)</f>
        <v>-30.14</v>
      </c>
      <c r="E37" s="16">
        <f ca="1">IFERROR(SOLID!I48,0)</f>
        <v>-27.57</v>
      </c>
      <c r="F37" s="16">
        <f ca="1">IFERROR(SOLID!J48,0)</f>
        <v>-25.729999999999997</v>
      </c>
      <c r="G37" s="16">
        <f ca="1">IFERROR(SOLID!K48,0)</f>
        <v>-24.39</v>
      </c>
      <c r="H37" s="16">
        <f ca="1">IFERROR(SOLID!L48,0)</f>
        <v>-23.384</v>
      </c>
      <c r="I37" s="16">
        <f ca="1">IFERROR(SOLID!M48,0)</f>
        <v>-23.17</v>
      </c>
      <c r="J37" s="16">
        <f ca="1">IFERROR(SOLID!N48,0)</f>
        <v>-22.975999999999999</v>
      </c>
      <c r="K37" s="16">
        <f ca="1">IFERROR(SOLID!O48,0)</f>
        <v>-22.79</v>
      </c>
      <c r="L37" s="16">
        <f ca="1">IFERROR(SOLID!P48,0)</f>
        <v>-22.612000000000002</v>
      </c>
      <c r="M37" s="16">
        <f ca="1">IFERROR(SOLID!Q48,0)</f>
        <v>-22.451000000000001</v>
      </c>
      <c r="N37" s="16">
        <f ca="1">IFERROR(SOLID!R48,0)</f>
        <v>-22.307000000000002</v>
      </c>
      <c r="O37" s="16">
        <f ca="1">IFERROR(SOLID!S48,0)</f>
        <v>-22.158999999999999</v>
      </c>
      <c r="P37" s="16">
        <f ca="1">IFERROR(SOLID!T48,0)</f>
        <v>-22.027999999999999</v>
      </c>
      <c r="Q37" s="16">
        <f ca="1">IFERROR(SOLID!U48,0)</f>
        <v>-21.902000000000001</v>
      </c>
      <c r="R37" s="16">
        <f ca="1">IFERROR(SOLID!V48,0)</f>
        <v>-21.791</v>
      </c>
      <c r="S37" s="16">
        <f ca="1">IFERROR(SOLID!W48,0)</f>
        <v>-21.725999999999999</v>
      </c>
      <c r="T37" s="16">
        <f ca="1">IFERROR(SOLID!X48,0)</f>
        <v>-21.677999999999997</v>
      </c>
      <c r="U37" s="16">
        <f ca="1">IFERROR(SOLID!Y48,0)</f>
        <v>-21.641999999999999</v>
      </c>
      <c r="V37" s="16">
        <f ca="1">IFERROR(SOLID!Z48,0)</f>
        <v>-21.606999999999999</v>
      </c>
      <c r="W37" s="16">
        <f ca="1">IFERROR(SOLID!AA48,0)</f>
        <v>-21.574999999999999</v>
      </c>
      <c r="X37" s="16">
        <f ca="1">IFERROR(SOLID!AB48,0)</f>
        <v>-21.545999999999999</v>
      </c>
      <c r="Y37" s="16">
        <f ca="1">IFERROR(SOLID!AC48,0)</f>
        <v>-21.509999999999998</v>
      </c>
      <c r="Z37" s="16">
        <f ca="1">IFERROR(SOLID!AD48,0)</f>
        <v>-21.487000000000002</v>
      </c>
      <c r="AA37" s="16">
        <f ca="1">IFERROR(SOLID!AE48,0)</f>
        <v>-21.457999999999998</v>
      </c>
      <c r="AB37" s="16">
        <f ca="1">IFERROR(SOLID!AF48,0)</f>
        <v>-21.433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*GeSe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-22.307000000000002</v>
      </c>
      <c r="O38" s="16">
        <f ca="1">IFERROR(SOLID!S49,0)</f>
        <v>-22.158999999999999</v>
      </c>
      <c r="P38" s="16">
        <f ca="1">IFERROR(SOLID!T49,0)</f>
        <v>-22.027999999999999</v>
      </c>
      <c r="Q38" s="16">
        <f ca="1">IFERROR(SOLID!U49,0)</f>
        <v>-21.902000000000001</v>
      </c>
      <c r="R38" s="16">
        <f ca="1">IFERROR(SOLID!V49,0)</f>
        <v>-21.791</v>
      </c>
      <c r="S38" s="16">
        <f ca="1">IFERROR(SOLID!W49,0)</f>
        <v>-21.725999999999999</v>
      </c>
      <c r="T38" s="16">
        <f ca="1">IFERROR(SOLID!X49,0)</f>
        <v>-21.677999999999997</v>
      </c>
      <c r="U38" s="16">
        <f ca="1">IFERROR(SOLID!Y49,0)</f>
        <v>-21.641999999999999</v>
      </c>
      <c r="V38" s="16">
        <f ca="1">IFERROR(SOLID!Z49,0)</f>
        <v>-21.606999999999999</v>
      </c>
      <c r="W38" s="16">
        <f ca="1">IFERROR(SOLID!AA49,0)</f>
        <v>-21.574999999999999</v>
      </c>
      <c r="X38" s="16">
        <f ca="1">IFERROR(SOLID!AB49,0)</f>
        <v>-21.545999999999999</v>
      </c>
      <c r="Y38" s="16">
        <f ca="1">IFERROR(SOLID!AC49,0)</f>
        <v>-21.509999999999998</v>
      </c>
      <c r="Z38" s="16">
        <f ca="1">IFERROR(SOLID!AD49,0)</f>
        <v>-21.487000000000002</v>
      </c>
      <c r="AA38" s="16">
        <f ca="1">IFERROR(SOLID!AE49,0)</f>
        <v>-21.457999999999998</v>
      </c>
      <c r="AB38" s="16">
        <f ca="1">IFERROR(SOLID!AF49,0)</f>
        <v>-21.433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Se8</v>
      </c>
      <c r="B39" s="16">
        <f ca="1">IFERROR(SOLID!F50,0)</f>
        <v>-191.6</v>
      </c>
      <c r="C39" s="16">
        <f ca="1">IFERROR(SOLID!G50,0)</f>
        <v>-161.19999999999999</v>
      </c>
      <c r="D39" s="16">
        <f ca="1">IFERROR(SOLID!H50,0)</f>
        <v>-156.24</v>
      </c>
      <c r="E39" s="16">
        <f ca="1">IFERROR(SOLID!I50,0)</f>
        <v>-106.08</v>
      </c>
      <c r="F39" s="16">
        <f ca="1">IFERROR(SOLID!J50,0)</f>
        <v>-93.6</v>
      </c>
      <c r="G39" s="16">
        <f ca="1">IFERROR(SOLID!K50,0)</f>
        <v>-83.6</v>
      </c>
      <c r="H39" s="16">
        <f ca="1">IFERROR(SOLID!L50,0)</f>
        <v>-75.311999999999998</v>
      </c>
      <c r="I39" s="16">
        <f ca="1">IFERROR(SOLID!M50,0)</f>
        <v>-73.44</v>
      </c>
      <c r="J39" s="16">
        <f ca="1">IFERROR(SOLID!N50,0)</f>
        <v>-71.647999999999996</v>
      </c>
      <c r="K39" s="16">
        <f ca="1">IFERROR(SOLID!O50,0)</f>
        <v>-69.92</v>
      </c>
      <c r="L39" s="16">
        <f ca="1">IFERROR(SOLID!P50,0)</f>
        <v>-68.256</v>
      </c>
      <c r="M39" s="16">
        <f ca="1">IFERROR(SOLID!Q50,0)</f>
        <v>-66.647999999999996</v>
      </c>
      <c r="N39" s="16">
        <f ca="1">IFERROR(SOLID!R50,0)</f>
        <v>-65.096000000000004</v>
      </c>
      <c r="O39" s="16">
        <f ca="1">IFERROR(SOLID!S50,0)</f>
        <v>-63.591999999999999</v>
      </c>
      <c r="P39" s="16">
        <f ca="1">IFERROR(SOLID!T50,0)</f>
        <v>-62.143999999999998</v>
      </c>
      <c r="Q39" s="16">
        <f ca="1">IFERROR(SOLID!U50,0)</f>
        <v>-63.536000000000001</v>
      </c>
      <c r="R39" s="16">
        <f ca="1">IFERROR(SOLID!V50,0)</f>
        <v>-65.048000000000002</v>
      </c>
      <c r="S39" s="16">
        <f ca="1">IFERROR(SOLID!W50,0)</f>
        <v>-65.888000000000005</v>
      </c>
      <c r="T39" s="16">
        <f ca="1">IFERROR(SOLID!X50,0)</f>
        <v>-66.463999999999999</v>
      </c>
      <c r="U39" s="16">
        <f ca="1">IFERROR(SOLID!Y50,0)</f>
        <v>-67.055999999999997</v>
      </c>
      <c r="V39" s="16">
        <f ca="1">IFERROR(SOLID!Z50,0)</f>
        <v>-67.656000000000006</v>
      </c>
      <c r="W39" s="16">
        <f ca="1">IFERROR(SOLID!AA50,0)</f>
        <v>-68.28</v>
      </c>
      <c r="X39" s="16">
        <f ca="1">IFERROR(SOLID!AB50,0)</f>
        <v>-68.927999999999997</v>
      </c>
      <c r="Y39" s="16">
        <f ca="1">IFERROR(SOLID!AC50,0)</f>
        <v>-69.599999999999994</v>
      </c>
      <c r="Z39" s="16">
        <f ca="1">IFERROR(SOLID!AD50,0)</f>
        <v>-70.296000000000006</v>
      </c>
      <c r="AA39" s="16">
        <f ca="1">IFERROR(SOLID!AE50,0)</f>
        <v>-71.024000000000001</v>
      </c>
      <c r="AB39" s="16">
        <f ca="1">IFERROR(SOLID!AF50,0)</f>
        <v>-71.784000000000006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Se?</v>
      </c>
      <c r="B40" s="16">
        <f ca="1">IFERROR(SOLID!F51,0)</f>
        <v>-23.95</v>
      </c>
      <c r="C40" s="16">
        <f ca="1">IFERROR(SOLID!G51,0)</f>
        <v>-20.149999999999999</v>
      </c>
      <c r="D40" s="16">
        <f ca="1">IFERROR(SOLID!H51,0)</f>
        <v>-19.53</v>
      </c>
      <c r="E40" s="16">
        <f ca="1">IFERROR(SOLID!I51,0)</f>
        <v>-13.26</v>
      </c>
      <c r="F40" s="16">
        <f ca="1">IFERROR(SOLID!J51,0)</f>
        <v>-11.7</v>
      </c>
      <c r="G40" s="16">
        <f ca="1">IFERROR(SOLID!K51,0)</f>
        <v>-10.45</v>
      </c>
      <c r="H40" s="16">
        <f ca="1">IFERROR(SOLID!L51,0)</f>
        <v>-9.4139999999999997</v>
      </c>
      <c r="I40" s="16">
        <f ca="1">IFERROR(SOLID!M51,0)</f>
        <v>-9.18</v>
      </c>
      <c r="J40" s="16">
        <f ca="1">IFERROR(SOLID!N51,0)</f>
        <v>-8.9559999999999995</v>
      </c>
      <c r="K40" s="16">
        <f ca="1">IFERROR(SOLID!O51,0)</f>
        <v>-8.74</v>
      </c>
      <c r="L40" s="16">
        <f ca="1">IFERROR(SOLID!P51,0)</f>
        <v>-8.532</v>
      </c>
      <c r="M40" s="16">
        <f ca="1">IFERROR(SOLID!Q51,0)</f>
        <v>-8.3309999999999995</v>
      </c>
      <c r="N40" s="16">
        <f ca="1">IFERROR(SOLID!R51,0)</f>
        <v>-8.1370000000000005</v>
      </c>
      <c r="O40" s="16">
        <f ca="1">IFERROR(SOLID!S51,0)</f>
        <v>-7.9489999999999998</v>
      </c>
      <c r="P40" s="16">
        <f ca="1">IFERROR(SOLID!T51,0)</f>
        <v>-7.7679999999999998</v>
      </c>
      <c r="Q40" s="16">
        <f ca="1">IFERROR(SOLID!U51,0)</f>
        <v>-7.9420000000000002</v>
      </c>
      <c r="R40" s="16">
        <f ca="1">IFERROR(SOLID!V51,0)</f>
        <v>-8.1310000000000002</v>
      </c>
      <c r="S40" s="16">
        <f ca="1">IFERROR(SOLID!W51,0)</f>
        <v>-8.2360000000000007</v>
      </c>
      <c r="T40" s="16">
        <f ca="1">IFERROR(SOLID!X51,0)</f>
        <v>-8.3079999999999998</v>
      </c>
      <c r="U40" s="16">
        <f ca="1">IFERROR(SOLID!Y51,0)</f>
        <v>-8.3819999999999997</v>
      </c>
      <c r="V40" s="16">
        <f ca="1">IFERROR(SOLID!Z51,0)</f>
        <v>-8.4570000000000007</v>
      </c>
      <c r="W40" s="16">
        <f ca="1">IFERROR(SOLID!AA51,0)</f>
        <v>-8.5350000000000001</v>
      </c>
      <c r="X40" s="16">
        <f ca="1">IFERROR(SOLID!AB51,0)</f>
        <v>-8.6159999999999997</v>
      </c>
      <c r="Y40" s="16">
        <f ca="1">IFERROR(SOLID!AC51,0)</f>
        <v>-8.6999999999999993</v>
      </c>
      <c r="Z40" s="16">
        <f ca="1">IFERROR(SOLID!AD51,0)</f>
        <v>-8.7870000000000008</v>
      </c>
      <c r="AA40" s="16">
        <f ca="1">IFERROR(SOLID!AE51,0)</f>
        <v>-8.8780000000000001</v>
      </c>
      <c r="AB40" s="16">
        <f ca="1">IFERROR(SOLID!AF51,0)</f>
        <v>-8.9730000000000008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Se8</v>
      </c>
      <c r="B41" s="16">
        <f ca="1">IFERROR(SOLID!F52,0)</f>
        <v>-191.6</v>
      </c>
      <c r="C41" s="16">
        <f ca="1">IFERROR(SOLID!G52,0)</f>
        <v>-161.19999999999999</v>
      </c>
      <c r="D41" s="16">
        <f ca="1">IFERROR(SOLID!H52,0)</f>
        <v>-156.24</v>
      </c>
      <c r="E41" s="16">
        <f ca="1">IFERROR(SOLID!I52,0)</f>
        <v>-106.08</v>
      </c>
      <c r="F41" s="16">
        <f ca="1">IFERROR(SOLID!J52,0)</f>
        <v>-93.6</v>
      </c>
      <c r="G41" s="16">
        <f ca="1">IFERROR(SOLID!K52,0)</f>
        <v>-83.6</v>
      </c>
      <c r="H41" s="16">
        <f ca="1">IFERROR(SOLID!L52,0)</f>
        <v>-75.311999999999998</v>
      </c>
      <c r="I41" s="16">
        <f ca="1">IFERROR(SOLID!M52,0)</f>
        <v>-73.44</v>
      </c>
      <c r="J41" s="16">
        <f ca="1">IFERROR(SOLID!N52,0)</f>
        <v>-71.647999999999996</v>
      </c>
      <c r="K41" s="16">
        <f ca="1">IFERROR(SOLID!O52,0)</f>
        <v>-69.92</v>
      </c>
      <c r="L41" s="16">
        <f ca="1">IFERROR(SOLID!P52,0)</f>
        <v>-68.256</v>
      </c>
      <c r="M41" s="16">
        <f ca="1">IFERROR(SOLID!Q52,0)</f>
        <v>-66.647999999999996</v>
      </c>
      <c r="N41" s="16">
        <f ca="1">IFERROR(SOLID!R52,0)</f>
        <v>-65.096000000000004</v>
      </c>
      <c r="O41" s="16">
        <f ca="1">IFERROR(SOLID!S52,0)</f>
        <v>-63.591999999999999</v>
      </c>
      <c r="P41" s="16">
        <f ca="1">IFERROR(SOLID!T52,0)</f>
        <v>-62.143999999999998</v>
      </c>
      <c r="Q41" s="16">
        <f ca="1">IFERROR(SOLID!U52,0)</f>
        <v>-63.536000000000001</v>
      </c>
      <c r="R41" s="16">
        <f ca="1">IFERROR(SOLID!V52,0)</f>
        <v>-65.048000000000002</v>
      </c>
      <c r="S41" s="16">
        <f ca="1">IFERROR(SOLID!W52,0)</f>
        <v>-65.888000000000005</v>
      </c>
      <c r="T41" s="16">
        <f ca="1">IFERROR(SOLID!X52,0)</f>
        <v>-66.463999999999999</v>
      </c>
      <c r="U41" s="16">
        <f ca="1">IFERROR(SOLID!Y52,0)</f>
        <v>-67.055999999999997</v>
      </c>
      <c r="V41" s="16">
        <f ca="1">IFERROR(SOLID!Z52,0)</f>
        <v>-67.656000000000006</v>
      </c>
      <c r="W41" s="16">
        <f ca="1">IFERROR(SOLID!AA52,0)</f>
        <v>-68.28</v>
      </c>
      <c r="X41" s="16">
        <f ca="1">IFERROR(SOLID!AB52,0)</f>
        <v>-68.927999999999997</v>
      </c>
      <c r="Y41" s="16">
        <f ca="1">IFERROR(SOLID!AC52,0)</f>
        <v>-69.599999999999994</v>
      </c>
      <c r="Z41" s="16">
        <f ca="1">IFERROR(SOLID!AD52,0)</f>
        <v>-70.296000000000006</v>
      </c>
      <c r="AA41" s="16">
        <f ca="1">IFERROR(SOLID!AE52,0)</f>
        <v>-71.024000000000001</v>
      </c>
      <c r="AB41" s="16">
        <f ca="1">IFERROR(SOLID!AF52,0)</f>
        <v>-71.784000000000006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Se5</v>
      </c>
      <c r="B42" s="16">
        <f ca="1">IFERROR(SOLID!F53,0)</f>
        <v>-119.75</v>
      </c>
      <c r="C42" s="16">
        <f ca="1">IFERROR(SOLID!G53,0)</f>
        <v>-100.75</v>
      </c>
      <c r="D42" s="16">
        <f ca="1">IFERROR(SOLID!H53,0)</f>
        <v>-97.65</v>
      </c>
      <c r="E42" s="16">
        <f ca="1">IFERROR(SOLID!I53,0)</f>
        <v>-66.3</v>
      </c>
      <c r="F42" s="16">
        <f ca="1">IFERROR(SOLID!J53,0)</f>
        <v>-58.5</v>
      </c>
      <c r="G42" s="16">
        <f ca="1">IFERROR(SOLID!K53,0)</f>
        <v>-52.25</v>
      </c>
      <c r="H42" s="16">
        <f ca="1">IFERROR(SOLID!L53,0)</f>
        <v>-47.07</v>
      </c>
      <c r="I42" s="16">
        <f ca="1">IFERROR(SOLID!M53,0)</f>
        <v>-45.9</v>
      </c>
      <c r="J42" s="16">
        <f ca="1">IFERROR(SOLID!N53,0)</f>
        <v>-44.78</v>
      </c>
      <c r="K42" s="16">
        <f ca="1">IFERROR(SOLID!O53,0)</f>
        <v>-43.7</v>
      </c>
      <c r="L42" s="16">
        <f ca="1">IFERROR(SOLID!P53,0)</f>
        <v>-42.66</v>
      </c>
      <c r="M42" s="16">
        <f ca="1">IFERROR(SOLID!Q53,0)</f>
        <v>-41.655000000000001</v>
      </c>
      <c r="N42" s="16">
        <f ca="1">IFERROR(SOLID!R53,0)</f>
        <v>-40.685000000000002</v>
      </c>
      <c r="O42" s="16">
        <f ca="1">IFERROR(SOLID!S53,0)</f>
        <v>-39.744999999999997</v>
      </c>
      <c r="P42" s="16">
        <f ca="1">IFERROR(SOLID!T53,0)</f>
        <v>-38.839999999999996</v>
      </c>
      <c r="Q42" s="16">
        <f ca="1">IFERROR(SOLID!U53,0)</f>
        <v>-39.71</v>
      </c>
      <c r="R42" s="16">
        <f ca="1">IFERROR(SOLID!V53,0)</f>
        <v>-40.655000000000001</v>
      </c>
      <c r="S42" s="16">
        <f ca="1">IFERROR(SOLID!W53,0)</f>
        <v>-41.180000000000007</v>
      </c>
      <c r="T42" s="16">
        <f ca="1">IFERROR(SOLID!X53,0)</f>
        <v>-41.54</v>
      </c>
      <c r="U42" s="16">
        <f ca="1">IFERROR(SOLID!Y53,0)</f>
        <v>-41.91</v>
      </c>
      <c r="V42" s="16">
        <f ca="1">IFERROR(SOLID!Z53,0)</f>
        <v>-42.285000000000004</v>
      </c>
      <c r="W42" s="16">
        <f ca="1">IFERROR(SOLID!AA53,0)</f>
        <v>-42.674999999999997</v>
      </c>
      <c r="X42" s="16">
        <f ca="1">IFERROR(SOLID!AB53,0)</f>
        <v>-43.08</v>
      </c>
      <c r="Y42" s="16">
        <f ca="1">IFERROR(SOLID!AC53,0)</f>
        <v>-43.5</v>
      </c>
      <c r="Z42" s="16">
        <f ca="1">IFERROR(SOLID!AD53,0)</f>
        <v>-43.935000000000002</v>
      </c>
      <c r="AA42" s="16">
        <f ca="1">IFERROR(SOLID!AE53,0)</f>
        <v>-44.39</v>
      </c>
      <c r="AB42" s="16">
        <f ca="1">IFERROR(SOLID!AF53,0)</f>
        <v>-44.865000000000002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Se4</v>
      </c>
      <c r="B43" s="16">
        <f ca="1">IFERROR(SOLID!F54,0)</f>
        <v>-95.8</v>
      </c>
      <c r="C43" s="16">
        <f ca="1">IFERROR(SOLID!G54,0)</f>
        <v>-80.599999999999994</v>
      </c>
      <c r="D43" s="16">
        <f ca="1">IFERROR(SOLID!H54,0)</f>
        <v>-78.12</v>
      </c>
      <c r="E43" s="16">
        <f ca="1">IFERROR(SOLID!I54,0)</f>
        <v>-53.04</v>
      </c>
      <c r="F43" s="16">
        <f ca="1">IFERROR(SOLID!J54,0)</f>
        <v>-46.8</v>
      </c>
      <c r="G43" s="16">
        <f ca="1">IFERROR(SOLID!K54,0)</f>
        <v>-41.8</v>
      </c>
      <c r="H43" s="16">
        <f ca="1">IFERROR(SOLID!L54,0)</f>
        <v>-37.655999999999999</v>
      </c>
      <c r="I43" s="16">
        <f ca="1">IFERROR(SOLID!M54,0)</f>
        <v>-36.72</v>
      </c>
      <c r="J43" s="16">
        <f ca="1">IFERROR(SOLID!N54,0)</f>
        <v>-35.823999999999998</v>
      </c>
      <c r="K43" s="16">
        <f ca="1">IFERROR(SOLID!O54,0)</f>
        <v>-34.96</v>
      </c>
      <c r="L43" s="16">
        <f ca="1">IFERROR(SOLID!P54,0)</f>
        <v>-34.128</v>
      </c>
      <c r="M43" s="16">
        <f ca="1">IFERROR(SOLID!Q54,0)</f>
        <v>-33.323999999999998</v>
      </c>
      <c r="N43" s="16">
        <f ca="1">IFERROR(SOLID!R54,0)</f>
        <v>-32.548000000000002</v>
      </c>
      <c r="O43" s="16">
        <f ca="1">IFERROR(SOLID!S54,0)</f>
        <v>-31.795999999999999</v>
      </c>
      <c r="P43" s="16">
        <f ca="1">IFERROR(SOLID!T54,0)</f>
        <v>-31.071999999999999</v>
      </c>
      <c r="Q43" s="16">
        <f ca="1">IFERROR(SOLID!U54,0)</f>
        <v>-31.768000000000001</v>
      </c>
      <c r="R43" s="16">
        <f ca="1">IFERROR(SOLID!V54,0)</f>
        <v>-32.524000000000001</v>
      </c>
      <c r="S43" s="16">
        <f ca="1">IFERROR(SOLID!W54,0)</f>
        <v>-32.944000000000003</v>
      </c>
      <c r="T43" s="16">
        <f ca="1">IFERROR(SOLID!X54,0)</f>
        <v>-33.231999999999999</v>
      </c>
      <c r="U43" s="16">
        <f ca="1">IFERROR(SOLID!Y54,0)</f>
        <v>-33.527999999999999</v>
      </c>
      <c r="V43" s="16">
        <f ca="1">IFERROR(SOLID!Z54,0)</f>
        <v>-33.828000000000003</v>
      </c>
      <c r="W43" s="16">
        <f ca="1">IFERROR(SOLID!AA54,0)</f>
        <v>-34.14</v>
      </c>
      <c r="X43" s="16">
        <f ca="1">IFERROR(SOLID!AB54,0)</f>
        <v>-34.463999999999999</v>
      </c>
      <c r="Y43" s="16">
        <f ca="1">IFERROR(SOLID!AC54,0)</f>
        <v>-34.799999999999997</v>
      </c>
      <c r="Z43" s="16">
        <f ca="1">IFERROR(SOLID!AD54,0)</f>
        <v>-35.148000000000003</v>
      </c>
      <c r="AA43" s="16">
        <f ca="1">IFERROR(SOLID!AE54,0)</f>
        <v>-35.512</v>
      </c>
      <c r="AB43" s="16">
        <f ca="1">IFERROR(SOLID!AF54,0)</f>
        <v>-35.892000000000003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Se3</v>
      </c>
      <c r="B44" s="16">
        <f ca="1">IFERROR(SOLID!F55,0)</f>
        <v>-71.849999999999994</v>
      </c>
      <c r="C44" s="16">
        <f ca="1">IFERROR(SOLID!G55,0)</f>
        <v>-60.449999999999996</v>
      </c>
      <c r="D44" s="16">
        <f ca="1">IFERROR(SOLID!H55,0)</f>
        <v>-58.59</v>
      </c>
      <c r="E44" s="16">
        <f ca="1">IFERROR(SOLID!I55,0)</f>
        <v>-39.78</v>
      </c>
      <c r="F44" s="16">
        <f ca="1">IFERROR(SOLID!J55,0)</f>
        <v>-35.099999999999994</v>
      </c>
      <c r="G44" s="16">
        <f ca="1">IFERROR(SOLID!K55,0)</f>
        <v>-31.349999999999998</v>
      </c>
      <c r="H44" s="16">
        <f ca="1">IFERROR(SOLID!L55,0)</f>
        <v>-28.241999999999997</v>
      </c>
      <c r="I44" s="16">
        <f ca="1">IFERROR(SOLID!M55,0)</f>
        <v>-27.54</v>
      </c>
      <c r="J44" s="16">
        <f ca="1">IFERROR(SOLID!N55,0)</f>
        <v>-26.867999999999999</v>
      </c>
      <c r="K44" s="16">
        <f ca="1">IFERROR(SOLID!O55,0)</f>
        <v>-26.22</v>
      </c>
      <c r="L44" s="16">
        <f ca="1">IFERROR(SOLID!P55,0)</f>
        <v>-25.596</v>
      </c>
      <c r="M44" s="16">
        <f ca="1">IFERROR(SOLID!Q55,0)</f>
        <v>-24.992999999999999</v>
      </c>
      <c r="N44" s="16">
        <f ca="1">IFERROR(SOLID!R55,0)</f>
        <v>-24.411000000000001</v>
      </c>
      <c r="O44" s="16">
        <f ca="1">IFERROR(SOLID!S55,0)</f>
        <v>-23.847000000000001</v>
      </c>
      <c r="P44" s="16">
        <f ca="1">IFERROR(SOLID!T55,0)</f>
        <v>-23.303999999999998</v>
      </c>
      <c r="Q44" s="16">
        <f ca="1">IFERROR(SOLID!U55,0)</f>
        <v>-23.826000000000001</v>
      </c>
      <c r="R44" s="16">
        <f ca="1">IFERROR(SOLID!V55,0)</f>
        <v>-24.393000000000001</v>
      </c>
      <c r="S44" s="16">
        <f ca="1">IFERROR(SOLID!W55,0)</f>
        <v>-24.708000000000002</v>
      </c>
      <c r="T44" s="16">
        <f ca="1">IFERROR(SOLID!X55,0)</f>
        <v>-24.923999999999999</v>
      </c>
      <c r="U44" s="16">
        <f ca="1">IFERROR(SOLID!Y55,0)</f>
        <v>-25.146000000000001</v>
      </c>
      <c r="V44" s="16">
        <f ca="1">IFERROR(SOLID!Z55,0)</f>
        <v>-25.371000000000002</v>
      </c>
      <c r="W44" s="16">
        <f ca="1">IFERROR(SOLID!AA55,0)</f>
        <v>-25.605</v>
      </c>
      <c r="X44" s="16">
        <f ca="1">IFERROR(SOLID!AB55,0)</f>
        <v>-25.847999999999999</v>
      </c>
      <c r="Y44" s="16">
        <f ca="1">IFERROR(SOLID!AC55,0)</f>
        <v>-26.099999999999998</v>
      </c>
      <c r="Z44" s="16">
        <f ca="1">IFERROR(SOLID!AD55,0)</f>
        <v>-26.361000000000004</v>
      </c>
      <c r="AA44" s="16">
        <f ca="1">IFERROR(SOLID!AE55,0)</f>
        <v>-26.634</v>
      </c>
      <c r="AB44" s="16">
        <f ca="1">IFERROR(SOLID!AF55,0)</f>
        <v>-26.919000000000004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Se2</v>
      </c>
      <c r="B45" s="16">
        <f ca="1">IFERROR(SOLID!F56,0)</f>
        <v>-47.9</v>
      </c>
      <c r="C45" s="16">
        <f ca="1">IFERROR(SOLID!G56,0)</f>
        <v>-40.299999999999997</v>
      </c>
      <c r="D45" s="16">
        <f ca="1">IFERROR(SOLID!H56,0)</f>
        <v>-39.06</v>
      </c>
      <c r="E45" s="16">
        <f ca="1">IFERROR(SOLID!I56,0)</f>
        <v>-26.52</v>
      </c>
      <c r="F45" s="16">
        <f ca="1">IFERROR(SOLID!J56,0)</f>
        <v>-23.4</v>
      </c>
      <c r="G45" s="16">
        <f ca="1">IFERROR(SOLID!K56,0)</f>
        <v>-20.9</v>
      </c>
      <c r="H45" s="16">
        <f ca="1">IFERROR(SOLID!L56,0)</f>
        <v>-18.827999999999999</v>
      </c>
      <c r="I45" s="16">
        <f ca="1">IFERROR(SOLID!M56,0)</f>
        <v>-18.36</v>
      </c>
      <c r="J45" s="16">
        <f ca="1">IFERROR(SOLID!N56,0)</f>
        <v>-17.911999999999999</v>
      </c>
      <c r="K45" s="16">
        <f ca="1">IFERROR(SOLID!O56,0)</f>
        <v>-17.48</v>
      </c>
      <c r="L45" s="16">
        <f ca="1">IFERROR(SOLID!P56,0)</f>
        <v>-17.064</v>
      </c>
      <c r="M45" s="16">
        <f ca="1">IFERROR(SOLID!Q56,0)</f>
        <v>-16.661999999999999</v>
      </c>
      <c r="N45" s="16">
        <f ca="1">IFERROR(SOLID!R56,0)</f>
        <v>-16.274000000000001</v>
      </c>
      <c r="O45" s="16">
        <f ca="1">IFERROR(SOLID!S56,0)</f>
        <v>-15.898</v>
      </c>
      <c r="P45" s="16">
        <f ca="1">IFERROR(SOLID!T56,0)</f>
        <v>-15.536</v>
      </c>
      <c r="Q45" s="16">
        <f ca="1">IFERROR(SOLID!U56,0)</f>
        <v>-15.884</v>
      </c>
      <c r="R45" s="16">
        <f ca="1">IFERROR(SOLID!V56,0)</f>
        <v>-16.262</v>
      </c>
      <c r="S45" s="16">
        <f ca="1">IFERROR(SOLID!W56,0)</f>
        <v>-16.472000000000001</v>
      </c>
      <c r="T45" s="16">
        <f ca="1">IFERROR(SOLID!X56,0)</f>
        <v>-16.616</v>
      </c>
      <c r="U45" s="16">
        <f ca="1">IFERROR(SOLID!Y56,0)</f>
        <v>-16.763999999999999</v>
      </c>
      <c r="V45" s="16">
        <f ca="1">IFERROR(SOLID!Z56,0)</f>
        <v>-16.914000000000001</v>
      </c>
      <c r="W45" s="16">
        <f ca="1">IFERROR(SOLID!AA56,0)</f>
        <v>-17.07</v>
      </c>
      <c r="X45" s="16">
        <f ca="1">IFERROR(SOLID!AB56,0)</f>
        <v>-17.231999999999999</v>
      </c>
      <c r="Y45" s="16">
        <f ca="1">IFERROR(SOLID!AC56,0)</f>
        <v>-17.399999999999999</v>
      </c>
      <c r="Z45" s="16">
        <f ca="1">IFERROR(SOLID!AD56,0)</f>
        <v>-17.574000000000002</v>
      </c>
      <c r="AA45" s="16">
        <f ca="1">IFERROR(SOLID!AE56,0)</f>
        <v>-17.756</v>
      </c>
      <c r="AB45" s="16">
        <f ca="1">IFERROR(SOLID!AF56,0)</f>
        <v>-17.946000000000002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Ar</v>
      </c>
      <c r="B46" s="16">
        <f ca="1">IFERROR(SOLID!F57,0)</f>
        <v>-18.62</v>
      </c>
      <c r="C46" s="16">
        <f ca="1">IFERROR(SOLID!G57,0)</f>
        <v>-18.63</v>
      </c>
      <c r="D46" s="16">
        <f ca="1">IFERROR(SOLID!H57,0)</f>
        <v>-18.72</v>
      </c>
      <c r="E46" s="16">
        <f ca="1">IFERROR(SOLID!I57,0)</f>
        <v>-18.84</v>
      </c>
      <c r="F46" s="16">
        <f ca="1">IFERROR(SOLID!J57,0)</f>
        <v>-18.97</v>
      </c>
      <c r="G46" s="16">
        <f ca="1">IFERROR(SOLID!K57,0)</f>
        <v>-19.11</v>
      </c>
      <c r="H46" s="16">
        <f ca="1">IFERROR(SOLID!L57,0)</f>
        <v>-19.25</v>
      </c>
      <c r="I46" s="16">
        <f ca="1">IFERROR(SOLID!M57,0)</f>
        <v>-19.28</v>
      </c>
      <c r="J46" s="16">
        <f ca="1">IFERROR(SOLID!N57,0)</f>
        <v>-19.32</v>
      </c>
      <c r="K46" s="16">
        <f ca="1">IFERROR(SOLID!O57,0)</f>
        <v>-19.350000000000001</v>
      </c>
      <c r="L46" s="16">
        <f ca="1">IFERROR(SOLID!P57,0)</f>
        <v>-19.38</v>
      </c>
      <c r="M46" s="16">
        <f ca="1">IFERROR(SOLID!Q57,0)</f>
        <v>-19.420000000000002</v>
      </c>
      <c r="N46" s="16">
        <f ca="1">IFERROR(SOLID!R57,0)</f>
        <v>-19.45</v>
      </c>
      <c r="O46" s="16">
        <f ca="1">IFERROR(SOLID!S57,0)</f>
        <v>-19.48</v>
      </c>
      <c r="P46" s="16">
        <f ca="1">IFERROR(SOLID!T57,0)</f>
        <v>-19.52</v>
      </c>
      <c r="Q46" s="16">
        <f ca="1">IFERROR(SOLID!U57,0)</f>
        <v>-19.55</v>
      </c>
      <c r="R46" s="16">
        <f ca="1">IFERROR(SOLID!V57,0)</f>
        <v>-19.579999999999998</v>
      </c>
      <c r="S46" s="16">
        <f ca="1">IFERROR(SOLID!W57,0)</f>
        <v>-19.62</v>
      </c>
      <c r="T46" s="16">
        <f ca="1">IFERROR(SOLID!X57,0)</f>
        <v>-19.649999999999999</v>
      </c>
      <c r="U46" s="16">
        <f ca="1">IFERROR(SOLID!Y57,0)</f>
        <v>-19.68</v>
      </c>
      <c r="V46" s="16">
        <f ca="1">IFERROR(SOLID!Z57,0)</f>
        <v>-19.72</v>
      </c>
      <c r="W46" s="16">
        <f ca="1">IFERROR(SOLID!AA57,0)</f>
        <v>-19.75</v>
      </c>
      <c r="X46" s="16">
        <f ca="1">IFERROR(SOLID!AB57,0)</f>
        <v>-19.79</v>
      </c>
      <c r="Y46" s="16">
        <f ca="1">IFERROR(SOLID!AC57,0)</f>
        <v>-19.82</v>
      </c>
      <c r="Z46" s="16">
        <f ca="1">IFERROR(SOLID!AD57,0)</f>
        <v>-19.86</v>
      </c>
      <c r="AA46" s="16">
        <f ca="1">IFERROR(SOLID!AE57,0)</f>
        <v>-19.899999999999999</v>
      </c>
      <c r="AB46" s="16">
        <f ca="1">IFERROR(SOLID!AF57,0)</f>
        <v>-19.93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(1)GeSe[l]</v>
      </c>
      <c r="B47" s="16">
        <f ca="1">IFERROR(SOLID!F58,0)</f>
        <v>-39.81</v>
      </c>
      <c r="C47" s="16">
        <f ca="1">IFERROR(SOLID!G58,0)</f>
        <v>-33.909999999999997</v>
      </c>
      <c r="D47" s="16">
        <f ca="1">IFERROR(SOLID!H58,0)</f>
        <v>-30.14</v>
      </c>
      <c r="E47" s="16">
        <f ca="1">IFERROR(SOLID!I58,0)</f>
        <v>-27.57</v>
      </c>
      <c r="F47" s="16">
        <f ca="1">IFERROR(SOLID!J58,0)</f>
        <v>-25.729999999999997</v>
      </c>
      <c r="G47" s="16">
        <f ca="1">IFERROR(SOLID!K58,0)</f>
        <v>-24.39</v>
      </c>
      <c r="H47" s="16">
        <f ca="1">IFERROR(SOLID!L58,0)</f>
        <v>-23.384</v>
      </c>
      <c r="I47" s="16">
        <f ca="1">IFERROR(SOLID!M58,0)</f>
        <v>-23.17</v>
      </c>
      <c r="J47" s="16">
        <f ca="1">IFERROR(SOLID!N58,0)</f>
        <v>-22.975999999999999</v>
      </c>
      <c r="K47" s="16">
        <f ca="1">IFERROR(SOLID!O58,0)</f>
        <v>-22.79</v>
      </c>
      <c r="L47" s="16">
        <f ca="1">IFERROR(SOLID!P58,0)</f>
        <v>-22.612000000000002</v>
      </c>
      <c r="M47" s="16">
        <f ca="1">IFERROR(SOLID!Q58,0)</f>
        <v>-22.451000000000001</v>
      </c>
      <c r="N47" s="16">
        <f ca="1">IFERROR(SOLID!R58,0)</f>
        <v>-22.307000000000002</v>
      </c>
      <c r="O47" s="16">
        <f ca="1">IFERROR(SOLID!S58,0)</f>
        <v>-22.158999999999999</v>
      </c>
      <c r="P47" s="16">
        <f ca="1">IFERROR(SOLID!T58,0)</f>
        <v>-22.027999999999999</v>
      </c>
      <c r="Q47" s="16">
        <f ca="1">IFERROR(SOLID!U58,0)</f>
        <v>-21.902000000000001</v>
      </c>
      <c r="R47" s="16">
        <f ca="1">IFERROR(SOLID!V58,0)</f>
        <v>-21.791</v>
      </c>
      <c r="S47" s="16">
        <f ca="1">IFERROR(SOLID!W58,0)</f>
        <v>-21.725999999999999</v>
      </c>
      <c r="T47" s="16">
        <f ca="1">IFERROR(SOLID!X58,0)</f>
        <v>-21.677999999999997</v>
      </c>
      <c r="U47" s="16">
        <f ca="1">IFERROR(SOLID!Y58,0)</f>
        <v>-21.641999999999999</v>
      </c>
      <c r="V47" s="16">
        <f ca="1">IFERROR(SOLID!Z58,0)</f>
        <v>-21.606999999999999</v>
      </c>
      <c r="W47" s="16">
        <f ca="1">IFERROR(SOLID!AA58,0)</f>
        <v>-21.574999999999999</v>
      </c>
      <c r="X47" s="16">
        <f ca="1">IFERROR(SOLID!AB58,0)</f>
        <v>-21.545999999999999</v>
      </c>
      <c r="Y47" s="16">
        <f ca="1">IFERROR(SOLID!AC58,0)</f>
        <v>-21.509999999999998</v>
      </c>
      <c r="Z47" s="16">
        <f ca="1">IFERROR(SOLID!AD58,0)</f>
        <v>-21.487000000000002</v>
      </c>
      <c r="AA47" s="16">
        <f ca="1">IFERROR(SOLID!AE58,0)</f>
        <v>-21.457999999999998</v>
      </c>
      <c r="AB47" s="16">
        <f ca="1">IFERROR(SOLID!AF58,0)</f>
        <v>-21.433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(1)Ge[l]</v>
      </c>
      <c r="B48" s="16">
        <f ca="1">IFERROR(SOLID!F59,0)</f>
        <v>-15.86</v>
      </c>
      <c r="C48" s="16">
        <f ca="1">IFERROR(SOLID!G59,0)</f>
        <v>-13.76</v>
      </c>
      <c r="D48" s="16">
        <f ca="1">IFERROR(SOLID!H59,0)</f>
        <v>-10.61</v>
      </c>
      <c r="E48" s="16">
        <f ca="1">IFERROR(SOLID!I59,0)</f>
        <v>-14.31</v>
      </c>
      <c r="F48" s="16">
        <f ca="1">IFERROR(SOLID!J59,0)</f>
        <v>-14.03</v>
      </c>
      <c r="G48" s="16">
        <f ca="1">IFERROR(SOLID!K59,0)</f>
        <v>-13.94</v>
      </c>
      <c r="H48" s="16">
        <f ca="1">IFERROR(SOLID!L59,0)</f>
        <v>-13.97</v>
      </c>
      <c r="I48" s="16">
        <f ca="1">IFERROR(SOLID!M59,0)</f>
        <v>-13.99</v>
      </c>
      <c r="J48" s="16">
        <f ca="1">IFERROR(SOLID!N59,0)</f>
        <v>-14.02</v>
      </c>
      <c r="K48" s="16">
        <f ca="1">IFERROR(SOLID!O59,0)</f>
        <v>-14.05</v>
      </c>
      <c r="L48" s="16">
        <f ca="1">IFERROR(SOLID!P59,0)</f>
        <v>-14.08</v>
      </c>
      <c r="M48" s="16">
        <f ca="1">IFERROR(SOLID!Q59,0)</f>
        <v>-14.12</v>
      </c>
      <c r="N48" s="16">
        <f ca="1">IFERROR(SOLID!R59,0)</f>
        <v>-14.17</v>
      </c>
      <c r="O48" s="16">
        <f ca="1">IFERROR(SOLID!S59,0)</f>
        <v>-14.21</v>
      </c>
      <c r="P48" s="16">
        <f ca="1">IFERROR(SOLID!T59,0)</f>
        <v>-14.26</v>
      </c>
      <c r="Q48" s="16">
        <f ca="1">IFERROR(SOLID!U59,0)</f>
        <v>-13.96</v>
      </c>
      <c r="R48" s="16">
        <f ca="1">IFERROR(SOLID!V59,0)</f>
        <v>-13.66</v>
      </c>
      <c r="S48" s="16">
        <f ca="1">IFERROR(SOLID!W59,0)</f>
        <v>-13.49</v>
      </c>
      <c r="T48" s="16">
        <f ca="1">IFERROR(SOLID!X59,0)</f>
        <v>-13.37</v>
      </c>
      <c r="U48" s="16">
        <f ca="1">IFERROR(SOLID!Y59,0)</f>
        <v>-13.26</v>
      </c>
      <c r="V48" s="16">
        <f ca="1">IFERROR(SOLID!Z59,0)</f>
        <v>-13.15</v>
      </c>
      <c r="W48" s="16">
        <f ca="1">IFERROR(SOLID!AA59,0)</f>
        <v>-13.04</v>
      </c>
      <c r="X48" s="16">
        <f ca="1">IFERROR(SOLID!AB59,0)</f>
        <v>-12.93</v>
      </c>
      <c r="Y48" s="16">
        <f ca="1">IFERROR(SOLID!AC59,0)</f>
        <v>-12.81</v>
      </c>
      <c r="Z48" s="16">
        <f ca="1">IFERROR(SOLID!AD59,0)</f>
        <v>-12.7</v>
      </c>
      <c r="AA48" s="16">
        <f ca="1">IFERROR(SOLID!AE59,0)</f>
        <v>-12.58</v>
      </c>
      <c r="AB48" s="16">
        <f ca="1">IFERROR(SOLID!AF59,0)</f>
        <v>-12.46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(1)Se[l]</v>
      </c>
      <c r="B49" s="16">
        <f ca="1">IFERROR(SOLID!F60,0)</f>
        <v>-23.95</v>
      </c>
      <c r="C49" s="16">
        <f ca="1">IFERROR(SOLID!G60,0)</f>
        <v>-20.149999999999999</v>
      </c>
      <c r="D49" s="16">
        <f ca="1">IFERROR(SOLID!H60,0)</f>
        <v>-19.53</v>
      </c>
      <c r="E49" s="16">
        <f ca="1">IFERROR(SOLID!I60,0)</f>
        <v>-13.26</v>
      </c>
      <c r="F49" s="16">
        <f ca="1">IFERROR(SOLID!J60,0)</f>
        <v>-11.7</v>
      </c>
      <c r="G49" s="16">
        <f ca="1">IFERROR(SOLID!K60,0)</f>
        <v>-10.45</v>
      </c>
      <c r="H49" s="16">
        <f ca="1">IFERROR(SOLID!L60,0)</f>
        <v>-9.4139999999999997</v>
      </c>
      <c r="I49" s="16">
        <f ca="1">IFERROR(SOLID!M60,0)</f>
        <v>-9.18</v>
      </c>
      <c r="J49" s="16">
        <f ca="1">IFERROR(SOLID!N60,0)</f>
        <v>-8.9559999999999995</v>
      </c>
      <c r="K49" s="16">
        <f ca="1">IFERROR(SOLID!O60,0)</f>
        <v>-8.74</v>
      </c>
      <c r="L49" s="16">
        <f ca="1">IFERROR(SOLID!P60,0)</f>
        <v>-8.532</v>
      </c>
      <c r="M49" s="16">
        <f ca="1">IFERROR(SOLID!Q60,0)</f>
        <v>-8.3309999999999995</v>
      </c>
      <c r="N49" s="16">
        <f ca="1">IFERROR(SOLID!R60,0)</f>
        <v>-8.1370000000000005</v>
      </c>
      <c r="O49" s="16">
        <f ca="1">IFERROR(SOLID!S60,0)</f>
        <v>-7.9489999999999998</v>
      </c>
      <c r="P49" s="16">
        <f ca="1">IFERROR(SOLID!T60,0)</f>
        <v>-7.7679999999999998</v>
      </c>
      <c r="Q49" s="16">
        <f ca="1">IFERROR(SOLID!U60,0)</f>
        <v>-7.9420000000000002</v>
      </c>
      <c r="R49" s="16">
        <f ca="1">IFERROR(SOLID!V60,0)</f>
        <v>-8.1310000000000002</v>
      </c>
      <c r="S49" s="16">
        <f ca="1">IFERROR(SOLID!W60,0)</f>
        <v>-8.2360000000000007</v>
      </c>
      <c r="T49" s="16">
        <f ca="1">IFERROR(SOLID!X60,0)</f>
        <v>-8.3079999999999998</v>
      </c>
      <c r="U49" s="16">
        <f ca="1">IFERROR(SOLID!Y60,0)</f>
        <v>-8.3819999999999997</v>
      </c>
      <c r="V49" s="16">
        <f ca="1">IFERROR(SOLID!Z60,0)</f>
        <v>-8.4570000000000007</v>
      </c>
      <c r="W49" s="16">
        <f ca="1">IFERROR(SOLID!AA60,0)</f>
        <v>-8.5350000000000001</v>
      </c>
      <c r="X49" s="16">
        <f ca="1">IFERROR(SOLID!AB60,0)</f>
        <v>-8.6159999999999997</v>
      </c>
      <c r="Y49" s="16">
        <f ca="1">IFERROR(SOLID!AC60,0)</f>
        <v>-8.6999999999999993</v>
      </c>
      <c r="Z49" s="16">
        <f ca="1">IFERROR(SOLID!AD60,0)</f>
        <v>-8.7870000000000008</v>
      </c>
      <c r="AA49" s="16">
        <f ca="1">IFERROR(SOLID!AE60,0)</f>
        <v>-8.8780000000000001</v>
      </c>
      <c r="AB49" s="16">
        <f ca="1">IFERROR(SOLID!AF60,0)</f>
        <v>-8.9730000000000008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(Ar)</v>
      </c>
      <c r="B50" s="16">
        <f ca="1">IFERROR(SOLID!F61,0)</f>
        <v>-18.62</v>
      </c>
      <c r="C50" s="16">
        <f ca="1">IFERROR(SOLID!G61,0)</f>
        <v>-18.63</v>
      </c>
      <c r="D50" s="16">
        <f ca="1">IFERROR(SOLID!H61,0)</f>
        <v>-18.72</v>
      </c>
      <c r="E50" s="16">
        <f ca="1">IFERROR(SOLID!I61,0)</f>
        <v>-18.84</v>
      </c>
      <c r="F50" s="16">
        <f ca="1">IFERROR(SOLID!J61,0)</f>
        <v>-18.97</v>
      </c>
      <c r="G50" s="16">
        <f ca="1">IFERROR(SOLID!K61,0)</f>
        <v>-19.11</v>
      </c>
      <c r="H50" s="16">
        <f ca="1">IFERROR(SOLID!L61,0)</f>
        <v>-19.25</v>
      </c>
      <c r="I50" s="16">
        <f ca="1">IFERROR(SOLID!M61,0)</f>
        <v>-19.28</v>
      </c>
      <c r="J50" s="16">
        <f ca="1">IFERROR(SOLID!N61,0)</f>
        <v>-19.32</v>
      </c>
      <c r="K50" s="16">
        <f ca="1">IFERROR(SOLID!O61,0)</f>
        <v>-19.350000000000001</v>
      </c>
      <c r="L50" s="16">
        <f ca="1">IFERROR(SOLID!P61,0)</f>
        <v>-19.38</v>
      </c>
      <c r="M50" s="16">
        <f ca="1">IFERROR(SOLID!Q61,0)</f>
        <v>-19.420000000000002</v>
      </c>
      <c r="N50" s="16">
        <f ca="1">IFERROR(SOLID!R61,0)</f>
        <v>-19.45</v>
      </c>
      <c r="O50" s="16">
        <f ca="1">IFERROR(SOLID!S61,0)</f>
        <v>-19.48</v>
      </c>
      <c r="P50" s="16">
        <f ca="1">IFERROR(SOLID!T61,0)</f>
        <v>-19.52</v>
      </c>
      <c r="Q50" s="16">
        <f ca="1">IFERROR(SOLID!U61,0)</f>
        <v>-19.55</v>
      </c>
      <c r="R50" s="16">
        <f ca="1">IFERROR(SOLID!V61,0)</f>
        <v>-19.579999999999998</v>
      </c>
      <c r="S50" s="16">
        <f ca="1">IFERROR(SOLID!W61,0)</f>
        <v>-19.62</v>
      </c>
      <c r="T50" s="16">
        <f ca="1">IFERROR(SOLID!X61,0)</f>
        <v>-19.649999999999999</v>
      </c>
      <c r="U50" s="16">
        <f ca="1">IFERROR(SOLID!Y61,0)</f>
        <v>-19.68</v>
      </c>
      <c r="V50" s="16">
        <f ca="1">IFERROR(SOLID!Z61,0)</f>
        <v>-19.72</v>
      </c>
      <c r="W50" s="16">
        <f ca="1">IFERROR(SOLID!AA61,0)</f>
        <v>-19.75</v>
      </c>
      <c r="X50" s="16">
        <f ca="1">IFERROR(SOLID!AB61,0)</f>
        <v>-19.79</v>
      </c>
      <c r="Y50" s="16">
        <f ca="1">IFERROR(SOLID!AC61,0)</f>
        <v>-19.82</v>
      </c>
      <c r="Z50" s="16">
        <f ca="1">IFERROR(SOLID!AD61,0)</f>
        <v>-19.86</v>
      </c>
      <c r="AA50" s="16">
        <f ca="1">IFERROR(SOLID!AE61,0)</f>
        <v>-19.899999999999999</v>
      </c>
      <c r="AB50" s="16">
        <f ca="1">IFERROR(SOLID!AF61,0)</f>
        <v>-19.93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(Ga)</v>
      </c>
      <c r="B51" s="16">
        <f ca="1">IFERROR(SOLID!F62,0)</f>
        <v>-64.92</v>
      </c>
      <c r="C51" s="16">
        <f ca="1">IFERROR(SOLID!G62,0)</f>
        <v>-53.11</v>
      </c>
      <c r="D51" s="16">
        <f ca="1">IFERROR(SOLID!H62,0)</f>
        <v>-42.49</v>
      </c>
      <c r="E51" s="16">
        <f ca="1">IFERROR(SOLID!I62,0)</f>
        <v>-43.73</v>
      </c>
      <c r="F51" s="16">
        <f ca="1">IFERROR(SOLID!J62,0)</f>
        <v>-40.04</v>
      </c>
      <c r="G51" s="16">
        <f ca="1">IFERROR(SOLID!K62,0)</f>
        <v>-37.31</v>
      </c>
      <c r="H51" s="16">
        <f ca="1">IFERROR(SOLID!L62,0)</f>
        <v>-35.25</v>
      </c>
      <c r="I51" s="16">
        <f ca="1">IFERROR(SOLID!M62,0)</f>
        <v>-34.81</v>
      </c>
      <c r="J51" s="16">
        <f ca="1">IFERROR(SOLID!N62,0)</f>
        <v>-34.409999999999997</v>
      </c>
      <c r="K51" s="16">
        <f ca="1">IFERROR(SOLID!O62,0)</f>
        <v>-34.03</v>
      </c>
      <c r="L51" s="16">
        <f ca="1">IFERROR(SOLID!P62,0)</f>
        <v>-33.67</v>
      </c>
      <c r="M51" s="16">
        <f ca="1">IFERROR(SOLID!Q62,0)</f>
        <v>-33.340000000000003</v>
      </c>
      <c r="N51" s="16">
        <f ca="1">IFERROR(SOLID!R62,0)</f>
        <v>-33.03</v>
      </c>
      <c r="O51" s="16">
        <f ca="1">IFERROR(SOLID!S62,0)</f>
        <v>-32.74</v>
      </c>
      <c r="P51" s="16">
        <f ca="1">IFERROR(SOLID!T62,0)</f>
        <v>-32.46</v>
      </c>
      <c r="Q51" s="16">
        <f ca="1">IFERROR(SOLID!U62,0)</f>
        <v>-31.68</v>
      </c>
      <c r="R51" s="16">
        <f ca="1">IFERROR(SOLID!V62,0)</f>
        <v>-30.9</v>
      </c>
      <c r="S51" s="16">
        <f ca="1">IFERROR(SOLID!W62,0)</f>
        <v>-30.26</v>
      </c>
      <c r="T51" s="16">
        <f ca="1">IFERROR(SOLID!X62,0)</f>
        <v>-29.7</v>
      </c>
      <c r="U51" s="16">
        <f ca="1">IFERROR(SOLID!Y62,0)</f>
        <v>-29.16</v>
      </c>
      <c r="V51" s="16">
        <f ca="1">IFERROR(SOLID!Z62,0)</f>
        <v>-28.63</v>
      </c>
      <c r="W51" s="16">
        <f ca="1">IFERROR(SOLID!AA62,0)</f>
        <v>-28.11</v>
      </c>
      <c r="X51" s="16">
        <f ca="1">IFERROR(SOLID!AB62,0)</f>
        <v>-27.61</v>
      </c>
      <c r="Y51" s="16">
        <f ca="1">IFERROR(SOLID!AC62,0)</f>
        <v>-27.12</v>
      </c>
      <c r="Z51" s="16">
        <f ca="1">IFERROR(SOLID!AD62,0)</f>
        <v>-26.64</v>
      </c>
      <c r="AA51" s="16">
        <f ca="1">IFERROR(SOLID!AE62,0)</f>
        <v>-26.16</v>
      </c>
      <c r="AB51" s="16">
        <f ca="1">IFERROR(SOLID!AF62,0)</f>
        <v>-25.7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H (Ge)</v>
      </c>
      <c r="B52" s="16">
        <f ca="1">IFERROR(SOLID!F63,0)</f>
        <v>-15.86</v>
      </c>
      <c r="C52" s="16">
        <f ca="1">IFERROR(SOLID!G63,0)</f>
        <v>-13.76</v>
      </c>
      <c r="D52" s="16">
        <f ca="1">IFERROR(SOLID!H63,0)</f>
        <v>-10.61</v>
      </c>
      <c r="E52" s="16">
        <f ca="1">IFERROR(SOLID!I63,0)</f>
        <v>-14.31</v>
      </c>
      <c r="F52" s="16">
        <f ca="1">IFERROR(SOLID!J63,0)</f>
        <v>-14.03</v>
      </c>
      <c r="G52" s="16">
        <f ca="1">IFERROR(SOLID!K63,0)</f>
        <v>-13.94</v>
      </c>
      <c r="H52" s="16">
        <f ca="1">IFERROR(SOLID!L63,0)</f>
        <v>-13.97</v>
      </c>
      <c r="I52" s="16">
        <f ca="1">IFERROR(SOLID!M63,0)</f>
        <v>-13.99</v>
      </c>
      <c r="J52" s="16">
        <f ca="1">IFERROR(SOLID!N63,0)</f>
        <v>-14.02</v>
      </c>
      <c r="K52" s="16">
        <f ca="1">IFERROR(SOLID!O63,0)</f>
        <v>-14.05</v>
      </c>
      <c r="L52" s="16">
        <f ca="1">IFERROR(SOLID!P63,0)</f>
        <v>-14.08</v>
      </c>
      <c r="M52" s="16">
        <f ca="1">IFERROR(SOLID!Q63,0)</f>
        <v>-14.12</v>
      </c>
      <c r="N52" s="16">
        <f ca="1">IFERROR(SOLID!R63,0)</f>
        <v>-14.17</v>
      </c>
      <c r="O52" s="16">
        <f ca="1">IFERROR(SOLID!S63,0)</f>
        <v>-14.21</v>
      </c>
      <c r="P52" s="16">
        <f ca="1">IFERROR(SOLID!T63,0)</f>
        <v>-14.26</v>
      </c>
      <c r="Q52" s="16">
        <f ca="1">IFERROR(SOLID!U63,0)</f>
        <v>-13.96</v>
      </c>
      <c r="R52" s="16">
        <f ca="1">IFERROR(SOLID!V63,0)</f>
        <v>-13.66</v>
      </c>
      <c r="S52" s="16">
        <f ca="1">IFERROR(SOLID!W63,0)</f>
        <v>-13.49</v>
      </c>
      <c r="T52" s="16">
        <f ca="1">IFERROR(SOLID!X63,0)</f>
        <v>-13.37</v>
      </c>
      <c r="U52" s="16">
        <f ca="1">IFERROR(SOLID!Y63,0)</f>
        <v>-13.26</v>
      </c>
      <c r="V52" s="16">
        <f ca="1">IFERROR(SOLID!Z63,0)</f>
        <v>-13.15</v>
      </c>
      <c r="W52" s="16">
        <f ca="1">IFERROR(SOLID!AA63,0)</f>
        <v>-13.04</v>
      </c>
      <c r="X52" s="16">
        <f ca="1">IFERROR(SOLID!AB63,0)</f>
        <v>-12.93</v>
      </c>
      <c r="Y52" s="16">
        <f ca="1">IFERROR(SOLID!AC63,0)</f>
        <v>-12.81</v>
      </c>
      <c r="Z52" s="16">
        <f ca="1">IFERROR(SOLID!AD63,0)</f>
        <v>-12.7</v>
      </c>
      <c r="AA52" s="16">
        <f ca="1">IFERROR(SOLID!AE63,0)</f>
        <v>-12.58</v>
      </c>
      <c r="AB52" s="16">
        <f ca="1">IFERROR(SOLID!AF63,0)</f>
        <v>-12.46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H (Se)</v>
      </c>
      <c r="B53" s="16">
        <f ca="1">IFERROR(SOLID!F64,0)</f>
        <v>-23.95</v>
      </c>
      <c r="C53" s="16">
        <f ca="1">IFERROR(SOLID!G64,0)</f>
        <v>-20.149999999999999</v>
      </c>
      <c r="D53" s="16">
        <f ca="1">IFERROR(SOLID!H64,0)</f>
        <v>-19.53</v>
      </c>
      <c r="E53" s="16">
        <f ca="1">IFERROR(SOLID!I64,0)</f>
        <v>-13.26</v>
      </c>
      <c r="F53" s="16">
        <f ca="1">IFERROR(SOLID!J64,0)</f>
        <v>-11.7</v>
      </c>
      <c r="G53" s="16">
        <f ca="1">IFERROR(SOLID!K64,0)</f>
        <v>-10.45</v>
      </c>
      <c r="H53" s="16">
        <f ca="1">IFERROR(SOLID!L64,0)</f>
        <v>-9.4139999999999997</v>
      </c>
      <c r="I53" s="16">
        <f ca="1">IFERROR(SOLID!M64,0)</f>
        <v>-9.18</v>
      </c>
      <c r="J53" s="16">
        <f ca="1">IFERROR(SOLID!N64,0)</f>
        <v>-8.9559999999999995</v>
      </c>
      <c r="K53" s="16">
        <f ca="1">IFERROR(SOLID!O64,0)</f>
        <v>-8.74</v>
      </c>
      <c r="L53" s="16">
        <f ca="1">IFERROR(SOLID!P64,0)</f>
        <v>-8.532</v>
      </c>
      <c r="M53" s="16">
        <f ca="1">IFERROR(SOLID!Q64,0)</f>
        <v>-8.3309999999999995</v>
      </c>
      <c r="N53" s="16">
        <f ca="1">IFERROR(SOLID!R64,0)</f>
        <v>-8.1370000000000005</v>
      </c>
      <c r="O53" s="16">
        <f ca="1">IFERROR(SOLID!S64,0)</f>
        <v>-7.9489999999999998</v>
      </c>
      <c r="P53" s="16">
        <f ca="1">IFERROR(SOLID!T64,0)</f>
        <v>-7.7679999999999998</v>
      </c>
      <c r="Q53" s="16">
        <f ca="1">IFERROR(SOLID!U64,0)</f>
        <v>-7.9420000000000002</v>
      </c>
      <c r="R53" s="16">
        <f ca="1">IFERROR(SOLID!V64,0)</f>
        <v>-8.1310000000000002</v>
      </c>
      <c r="S53" s="16">
        <f ca="1">IFERROR(SOLID!W64,0)</f>
        <v>-8.2360000000000007</v>
      </c>
      <c r="T53" s="16">
        <f ca="1">IFERROR(SOLID!X64,0)</f>
        <v>-8.3079999999999998</v>
      </c>
      <c r="U53" s="16">
        <f ca="1">IFERROR(SOLID!Y64,0)</f>
        <v>-8.3819999999999997</v>
      </c>
      <c r="V53" s="16">
        <f ca="1">IFERROR(SOLID!Z64,0)</f>
        <v>-8.4570000000000007</v>
      </c>
      <c r="W53" s="16">
        <f ca="1">IFERROR(SOLID!AA64,0)</f>
        <v>-8.5350000000000001</v>
      </c>
      <c r="X53" s="16">
        <f ca="1">IFERROR(SOLID!AB64,0)</f>
        <v>-8.6159999999999997</v>
      </c>
      <c r="Y53" s="16">
        <f ca="1">IFERROR(SOLID!AC64,0)</f>
        <v>-8.6999999999999993</v>
      </c>
      <c r="Z53" s="16">
        <f ca="1">IFERROR(SOLID!AD64,0)</f>
        <v>-8.7870000000000008</v>
      </c>
      <c r="AA53" s="16">
        <f ca="1">IFERROR(SOLID!AE64,0)</f>
        <v>-8.8780000000000001</v>
      </c>
      <c r="AB53" s="16">
        <f ca="1">IFERROR(SOLID!AF64,0)</f>
        <v>-8.9730000000000008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801.8</v>
      </c>
      <c r="N66" s="4">
        <f>IFERROR(ALL!R45,0)</f>
        <v>818.3</v>
      </c>
      <c r="O66" s="4">
        <f>IFERROR(ALL!S45,0)</f>
        <v>834.8</v>
      </c>
      <c r="P66" s="4">
        <f>IFERROR(ALL!T45,0)</f>
        <v>851.3</v>
      </c>
      <c r="Q66" s="4">
        <f>IFERROR(ALL!U45,0)</f>
        <v>867.8</v>
      </c>
      <c r="R66" s="4">
        <f>IFERROR(ALL!V45,0)</f>
        <v>933.9</v>
      </c>
      <c r="S66" s="4">
        <f>IFERROR(ALL!W45,0)</f>
        <v>950.4</v>
      </c>
      <c r="T66" s="4">
        <f>IFERROR(ALL!X45,0)</f>
        <v>967</v>
      </c>
      <c r="U66" s="4">
        <f>IFERROR(ALL!Y45,0)</f>
        <v>983.5</v>
      </c>
      <c r="V66" s="4">
        <f>IFERROR(ALL!Z45,0)</f>
        <v>1000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*GeSe2</v>
      </c>
      <c r="B67" s="16">
        <f ca="1">IFERROR(ALL!F46,0)</f>
        <v>-64.61</v>
      </c>
      <c r="C67" s="16">
        <f ca="1">IFERROR(ALL!G46,0)</f>
        <v>-61.739999999999995</v>
      </c>
      <c r="D67" s="16">
        <f ca="1">IFERROR(ALL!H46,0)</f>
        <v>-59.19</v>
      </c>
      <c r="E67" s="16">
        <f ca="1">IFERROR(ALL!I46,0)</f>
        <v>-56.94</v>
      </c>
      <c r="F67" s="16">
        <f ca="1">IFERROR(ALL!J46,0)</f>
        <v>-54.91</v>
      </c>
      <c r="G67" s="16">
        <f ca="1">IFERROR(ALL!K46,0)</f>
        <v>-50.51</v>
      </c>
      <c r="H67" s="16">
        <f ca="1">IFERROR(ALL!L46,0)</f>
        <v>-41.67</v>
      </c>
      <c r="I67" s="16">
        <f ca="1">IFERROR(ALL!M46,0)</f>
        <v>-38.29</v>
      </c>
      <c r="J67" s="16">
        <f ca="1">IFERROR(ALL!N46,0)</f>
        <v>-35.72</v>
      </c>
      <c r="K67" s="16">
        <f ca="1">IFERROR(ALL!O46,0)</f>
        <v>-33.771999999999998</v>
      </c>
      <c r="L67" s="16">
        <f ca="1">IFERROR(ALL!P46,0)</f>
        <v>-32.36</v>
      </c>
      <c r="M67" s="16">
        <f ca="1">IFERROR(ALL!Q46,0)</f>
        <v>-31.407999999999998</v>
      </c>
      <c r="N67" s="16">
        <f ca="1">IFERROR(ALL!R46,0)</f>
        <v>-31.238</v>
      </c>
      <c r="O67" s="16">
        <f ca="1">IFERROR(ALL!S46,0)</f>
        <v>-31.084000000000003</v>
      </c>
      <c r="P67" s="16">
        <f ca="1">IFERROR(ALL!T46,0)</f>
        <v>-30.956000000000003</v>
      </c>
      <c r="Q67" s="16">
        <f ca="1">IFERROR(ALL!U46,0)</f>
        <v>-30.840000000000003</v>
      </c>
      <c r="R67" s="16">
        <f ca="1">IFERROR(ALL!V46,0)</f>
        <v>-30.558</v>
      </c>
      <c r="S67" s="16">
        <f ca="1">IFERROR(ALL!W46,0)</f>
        <v>-30.526</v>
      </c>
      <c r="T67" s="16">
        <f ca="1">IFERROR(ALL!X46,0)</f>
        <v>-30.498000000000001</v>
      </c>
      <c r="U67" s="16">
        <f ca="1">IFERROR(ALL!Y46,0)</f>
        <v>-30.481999999999999</v>
      </c>
      <c r="V67" s="16">
        <f ca="1">IFERROR(ALL!Z46,0)</f>
        <v>-30.475999999999999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*GeSe</v>
      </c>
      <c r="B68" s="16">
        <f ca="1">IFERROR(ALL!F47,0)</f>
        <v>-40.659999999999997</v>
      </c>
      <c r="C68" s="16">
        <f ca="1">IFERROR(ALL!G47,0)</f>
        <v>-38.909999999999997</v>
      </c>
      <c r="D68" s="16">
        <f ca="1">IFERROR(ALL!H47,0)</f>
        <v>-37.36</v>
      </c>
      <c r="E68" s="16">
        <f ca="1">IFERROR(ALL!I47,0)</f>
        <v>-35.989999999999995</v>
      </c>
      <c r="F68" s="16">
        <f ca="1">IFERROR(ALL!J47,0)</f>
        <v>-34.76</v>
      </c>
      <c r="G68" s="16">
        <f ca="1">IFERROR(ALL!K47,0)</f>
        <v>-30.990000000000002</v>
      </c>
      <c r="H68" s="16">
        <f ca="1">IFERROR(ALL!L47,0)</f>
        <v>-28.41</v>
      </c>
      <c r="I68" s="16">
        <f ca="1">IFERROR(ALL!M47,0)</f>
        <v>-26.58</v>
      </c>
      <c r="J68" s="16">
        <f ca="1">IFERROR(ALL!N47,0)</f>
        <v>-25.22</v>
      </c>
      <c r="K68" s="16">
        <f ca="1">IFERROR(ALL!O47,0)</f>
        <v>-24.176000000000002</v>
      </c>
      <c r="L68" s="16">
        <f ca="1">IFERROR(ALL!P47,0)</f>
        <v>-23.35</v>
      </c>
      <c r="M68" s="16">
        <f ca="1">IFERROR(ALL!Q47,0)</f>
        <v>-22.678999999999998</v>
      </c>
      <c r="N68" s="16">
        <f ca="1">IFERROR(ALL!R47,0)</f>
        <v>-22.539000000000001</v>
      </c>
      <c r="O68" s="16">
        <f ca="1">IFERROR(ALL!S47,0)</f>
        <v>-22.402000000000001</v>
      </c>
      <c r="P68" s="16">
        <f ca="1">IFERROR(ALL!T47,0)</f>
        <v>-22.277999999999999</v>
      </c>
      <c r="Q68" s="16">
        <f ca="1">IFERROR(ALL!U47,0)</f>
        <v>-22.155000000000001</v>
      </c>
      <c r="R68" s="16">
        <f ca="1">IFERROR(ALL!V47,0)</f>
        <v>-21.753999999999998</v>
      </c>
      <c r="S68" s="16">
        <f ca="1">IFERROR(ALL!W47,0)</f>
        <v>-21.673000000000002</v>
      </c>
      <c r="T68" s="16">
        <f ca="1">IFERROR(ALL!X47,0)</f>
        <v>-21.588999999999999</v>
      </c>
      <c r="U68" s="16">
        <f ca="1">IFERROR(ALL!Y47,0)</f>
        <v>-21.510999999999999</v>
      </c>
      <c r="V68" s="16">
        <f ca="1">IFERROR(ALL!Z47,0)</f>
        <v>-21.438000000000002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Se8</v>
      </c>
      <c r="B69" s="16">
        <f ca="1">IFERROR(ALL!F48,0)</f>
        <v>-191.6</v>
      </c>
      <c r="C69" s="16">
        <f ca="1">IFERROR(ALL!G48,0)</f>
        <v>-182.64</v>
      </c>
      <c r="D69" s="16">
        <f ca="1">IFERROR(ALL!H48,0)</f>
        <v>-174.64</v>
      </c>
      <c r="E69" s="16">
        <f ca="1">IFERROR(ALL!I48,0)</f>
        <v>-167.6</v>
      </c>
      <c r="F69" s="16">
        <f ca="1">IFERROR(ALL!J48,0)</f>
        <v>-161.19999999999999</v>
      </c>
      <c r="G69" s="16">
        <f ca="1">IFERROR(ALL!K48,0)</f>
        <v>-156.16</v>
      </c>
      <c r="H69" s="16">
        <f ca="1">IFERROR(ALL!L48,0)</f>
        <v>-106.08</v>
      </c>
      <c r="I69" s="16">
        <f ca="1">IFERROR(ALL!M48,0)</f>
        <v>-93.68</v>
      </c>
      <c r="J69" s="16">
        <f ca="1">IFERROR(ALL!N48,0)</f>
        <v>-84</v>
      </c>
      <c r="K69" s="16">
        <f ca="1">IFERROR(ALL!O48,0)</f>
        <v>-76.768000000000001</v>
      </c>
      <c r="L69" s="16">
        <f ca="1">IFERROR(ALL!P48,0)</f>
        <v>-72.08</v>
      </c>
      <c r="M69" s="16">
        <f ca="1">IFERROR(ALL!Q48,0)</f>
        <v>-69.831999999999994</v>
      </c>
      <c r="N69" s="16">
        <f ca="1">IFERROR(ALL!R48,0)</f>
        <v>-69.591999999999999</v>
      </c>
      <c r="O69" s="16">
        <f ca="1">IFERROR(ALL!S48,0)</f>
        <v>-69.456000000000003</v>
      </c>
      <c r="P69" s="16">
        <f ca="1">IFERROR(ALL!T48,0)</f>
        <v>-69.424000000000007</v>
      </c>
      <c r="Q69" s="16">
        <f ca="1">IFERROR(ALL!U48,0)</f>
        <v>-69.48</v>
      </c>
      <c r="R69" s="16">
        <f ca="1">IFERROR(ALL!V48,0)</f>
        <v>-70.432000000000002</v>
      </c>
      <c r="S69" s="16">
        <f ca="1">IFERROR(ALL!W48,0)</f>
        <v>-70.823999999999998</v>
      </c>
      <c r="T69" s="16">
        <f ca="1">IFERROR(ALL!X48,0)</f>
        <v>-71.272000000000006</v>
      </c>
      <c r="U69" s="16">
        <f ca="1">IFERROR(ALL!Y48,0)</f>
        <v>-71.768000000000001</v>
      </c>
      <c r="V69" s="16">
        <f ca="1">IFERROR(ALL!Z48,0)</f>
        <v>-72.304000000000002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Se7</v>
      </c>
      <c r="B70" s="16">
        <f ca="1">IFERROR(ALL!F49,0)</f>
        <v>-167.65</v>
      </c>
      <c r="C70" s="16">
        <f ca="1">IFERROR(ALL!G49,0)</f>
        <v>-159.81</v>
      </c>
      <c r="D70" s="16">
        <f ca="1">IFERROR(ALL!H49,0)</f>
        <v>-152.81</v>
      </c>
      <c r="E70" s="16">
        <f ca="1">IFERROR(ALL!I49,0)</f>
        <v>-146.65</v>
      </c>
      <c r="F70" s="16">
        <f ca="1">IFERROR(ALL!J49,0)</f>
        <v>-141.04999999999998</v>
      </c>
      <c r="G70" s="16">
        <f ca="1">IFERROR(ALL!K49,0)</f>
        <v>-136.63999999999999</v>
      </c>
      <c r="H70" s="16">
        <f ca="1">IFERROR(ALL!L49,0)</f>
        <v>-92.82</v>
      </c>
      <c r="I70" s="16">
        <f ca="1">IFERROR(ALL!M49,0)</f>
        <v>-81.97</v>
      </c>
      <c r="J70" s="16">
        <f ca="1">IFERROR(ALL!N49,0)</f>
        <v>-73.5</v>
      </c>
      <c r="K70" s="16">
        <f ca="1">IFERROR(ALL!O49,0)</f>
        <v>-67.171999999999997</v>
      </c>
      <c r="L70" s="16">
        <f ca="1">IFERROR(ALL!P49,0)</f>
        <v>-63.07</v>
      </c>
      <c r="M70" s="16">
        <f ca="1">IFERROR(ALL!Q49,0)</f>
        <v>-61.102999999999994</v>
      </c>
      <c r="N70" s="16">
        <f ca="1">IFERROR(ALL!R49,0)</f>
        <v>-60.893000000000001</v>
      </c>
      <c r="O70" s="16">
        <f ca="1">IFERROR(ALL!S49,0)</f>
        <v>-60.774000000000001</v>
      </c>
      <c r="P70" s="16">
        <f ca="1">IFERROR(ALL!T49,0)</f>
        <v>-60.746000000000009</v>
      </c>
      <c r="Q70" s="16">
        <f ca="1">IFERROR(ALL!U49,0)</f>
        <v>-60.795000000000002</v>
      </c>
      <c r="R70" s="16">
        <f ca="1">IFERROR(ALL!V49,0)</f>
        <v>-61.628</v>
      </c>
      <c r="S70" s="16">
        <f ca="1">IFERROR(ALL!W49,0)</f>
        <v>-61.970999999999997</v>
      </c>
      <c r="T70" s="16">
        <f ca="1">IFERROR(ALL!X49,0)</f>
        <v>-62.363000000000007</v>
      </c>
      <c r="U70" s="16">
        <f ca="1">IFERROR(ALL!Y49,0)</f>
        <v>-62.796999999999997</v>
      </c>
      <c r="V70" s="16">
        <f ca="1">IFERROR(ALL!Z49,0)</f>
        <v>-63.266000000000005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Se6</v>
      </c>
      <c r="B71" s="16">
        <f ca="1">IFERROR(ALL!F50,0)</f>
        <v>-143.69999999999999</v>
      </c>
      <c r="C71" s="16">
        <f ca="1">IFERROR(ALL!G50,0)</f>
        <v>-136.97999999999999</v>
      </c>
      <c r="D71" s="16">
        <f ca="1">IFERROR(ALL!H50,0)</f>
        <v>-130.97999999999999</v>
      </c>
      <c r="E71" s="16">
        <f ca="1">IFERROR(ALL!I50,0)</f>
        <v>-125.69999999999999</v>
      </c>
      <c r="F71" s="16">
        <f ca="1">IFERROR(ALL!J50,0)</f>
        <v>-120.89999999999999</v>
      </c>
      <c r="G71" s="16">
        <f ca="1">IFERROR(ALL!K50,0)</f>
        <v>-117.12</v>
      </c>
      <c r="H71" s="16">
        <f ca="1">IFERROR(ALL!L50,0)</f>
        <v>-79.56</v>
      </c>
      <c r="I71" s="16">
        <f ca="1">IFERROR(ALL!M50,0)</f>
        <v>-70.260000000000005</v>
      </c>
      <c r="J71" s="16">
        <f ca="1">IFERROR(ALL!N50,0)</f>
        <v>-63</v>
      </c>
      <c r="K71" s="16">
        <f ca="1">IFERROR(ALL!O50,0)</f>
        <v>-57.576000000000001</v>
      </c>
      <c r="L71" s="16">
        <f ca="1">IFERROR(ALL!P50,0)</f>
        <v>-54.06</v>
      </c>
      <c r="M71" s="16">
        <f ca="1">IFERROR(ALL!Q50,0)</f>
        <v>-52.373999999999995</v>
      </c>
      <c r="N71" s="16">
        <f ca="1">IFERROR(ALL!R50,0)</f>
        <v>-52.194000000000003</v>
      </c>
      <c r="O71" s="16">
        <f ca="1">IFERROR(ALL!S50,0)</f>
        <v>-52.091999999999999</v>
      </c>
      <c r="P71" s="16">
        <f ca="1">IFERROR(ALL!T50,0)</f>
        <v>-52.068000000000005</v>
      </c>
      <c r="Q71" s="16">
        <f ca="1">IFERROR(ALL!U50,0)</f>
        <v>-52.11</v>
      </c>
      <c r="R71" s="16">
        <f ca="1">IFERROR(ALL!V50,0)</f>
        <v>-52.823999999999998</v>
      </c>
      <c r="S71" s="16">
        <f ca="1">IFERROR(ALL!W50,0)</f>
        <v>-53.117999999999995</v>
      </c>
      <c r="T71" s="16">
        <f ca="1">IFERROR(ALL!X50,0)</f>
        <v>-53.454000000000008</v>
      </c>
      <c r="U71" s="16">
        <f ca="1">IFERROR(ALL!Y50,0)</f>
        <v>-53.826000000000001</v>
      </c>
      <c r="V71" s="16">
        <f ca="1">IFERROR(ALL!Z50,0)</f>
        <v>-54.228000000000002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Se5</v>
      </c>
      <c r="B72" s="16">
        <f ca="1">IFERROR(ALL!F51,0)</f>
        <v>-119.75</v>
      </c>
      <c r="C72" s="16">
        <f ca="1">IFERROR(ALL!G51,0)</f>
        <v>-114.14999999999999</v>
      </c>
      <c r="D72" s="16">
        <f ca="1">IFERROR(ALL!H51,0)</f>
        <v>-109.14999999999999</v>
      </c>
      <c r="E72" s="16">
        <f ca="1">IFERROR(ALL!I51,0)</f>
        <v>-104.75</v>
      </c>
      <c r="F72" s="16">
        <f ca="1">IFERROR(ALL!J51,0)</f>
        <v>-100.75</v>
      </c>
      <c r="G72" s="16">
        <f ca="1">IFERROR(ALL!K51,0)</f>
        <v>-97.6</v>
      </c>
      <c r="H72" s="16">
        <f ca="1">IFERROR(ALL!L51,0)</f>
        <v>-66.3</v>
      </c>
      <c r="I72" s="16">
        <f ca="1">IFERROR(ALL!M51,0)</f>
        <v>-58.550000000000004</v>
      </c>
      <c r="J72" s="16">
        <f ca="1">IFERROR(ALL!N51,0)</f>
        <v>-52.5</v>
      </c>
      <c r="K72" s="16">
        <f ca="1">IFERROR(ALL!O51,0)</f>
        <v>-47.980000000000004</v>
      </c>
      <c r="L72" s="16">
        <f ca="1">IFERROR(ALL!P51,0)</f>
        <v>-45.05</v>
      </c>
      <c r="M72" s="16">
        <f ca="1">IFERROR(ALL!Q51,0)</f>
        <v>-43.644999999999996</v>
      </c>
      <c r="N72" s="16">
        <f ca="1">IFERROR(ALL!R51,0)</f>
        <v>-43.494999999999997</v>
      </c>
      <c r="O72" s="16">
        <f ca="1">IFERROR(ALL!S51,0)</f>
        <v>-43.410000000000004</v>
      </c>
      <c r="P72" s="16">
        <f ca="1">IFERROR(ALL!T51,0)</f>
        <v>-43.39</v>
      </c>
      <c r="Q72" s="16">
        <f ca="1">IFERROR(ALL!U51,0)</f>
        <v>-43.425000000000004</v>
      </c>
      <c r="R72" s="16">
        <f ca="1">IFERROR(ALL!V51,0)</f>
        <v>-44.02</v>
      </c>
      <c r="S72" s="16">
        <f ca="1">IFERROR(ALL!W51,0)</f>
        <v>-44.265000000000001</v>
      </c>
      <c r="T72" s="16">
        <f ca="1">IFERROR(ALL!X51,0)</f>
        <v>-44.545000000000002</v>
      </c>
      <c r="U72" s="16">
        <f ca="1">IFERROR(ALL!Y51,0)</f>
        <v>-44.855000000000004</v>
      </c>
      <c r="V72" s="16">
        <f ca="1">IFERROR(ALL!Z51,0)</f>
        <v>-45.19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Se4</v>
      </c>
      <c r="B73" s="16">
        <f ca="1">IFERROR(ALL!F52,0)</f>
        <v>-95.8</v>
      </c>
      <c r="C73" s="16">
        <f ca="1">IFERROR(ALL!G52,0)</f>
        <v>-91.32</v>
      </c>
      <c r="D73" s="16">
        <f ca="1">IFERROR(ALL!H52,0)</f>
        <v>-87.32</v>
      </c>
      <c r="E73" s="16">
        <f ca="1">IFERROR(ALL!I52,0)</f>
        <v>-83.8</v>
      </c>
      <c r="F73" s="16">
        <f ca="1">IFERROR(ALL!J52,0)</f>
        <v>-80.599999999999994</v>
      </c>
      <c r="G73" s="16">
        <f ca="1">IFERROR(ALL!K52,0)</f>
        <v>-78.08</v>
      </c>
      <c r="H73" s="16">
        <f ca="1">IFERROR(ALL!L52,0)</f>
        <v>-53.04</v>
      </c>
      <c r="I73" s="16">
        <f ca="1">IFERROR(ALL!M52,0)</f>
        <v>-46.84</v>
      </c>
      <c r="J73" s="16">
        <f ca="1">IFERROR(ALL!N52,0)</f>
        <v>-42</v>
      </c>
      <c r="K73" s="16">
        <f ca="1">IFERROR(ALL!O52,0)</f>
        <v>-38.384</v>
      </c>
      <c r="L73" s="16">
        <f ca="1">IFERROR(ALL!P52,0)</f>
        <v>-36.04</v>
      </c>
      <c r="M73" s="16">
        <f ca="1">IFERROR(ALL!Q52,0)</f>
        <v>-34.915999999999997</v>
      </c>
      <c r="N73" s="16">
        <f ca="1">IFERROR(ALL!R52,0)</f>
        <v>-34.795999999999999</v>
      </c>
      <c r="O73" s="16">
        <f ca="1">IFERROR(ALL!S52,0)</f>
        <v>-34.728000000000002</v>
      </c>
      <c r="P73" s="16">
        <f ca="1">IFERROR(ALL!T52,0)</f>
        <v>-34.712000000000003</v>
      </c>
      <c r="Q73" s="16">
        <f ca="1">IFERROR(ALL!U52,0)</f>
        <v>-34.74</v>
      </c>
      <c r="R73" s="16">
        <f ca="1">IFERROR(ALL!V52,0)</f>
        <v>-35.216000000000001</v>
      </c>
      <c r="S73" s="16">
        <f ca="1">IFERROR(ALL!W52,0)</f>
        <v>-35.411999999999999</v>
      </c>
      <c r="T73" s="16">
        <f ca="1">IFERROR(ALL!X52,0)</f>
        <v>-35.636000000000003</v>
      </c>
      <c r="U73" s="16">
        <f ca="1">IFERROR(ALL!Y52,0)</f>
        <v>-35.884</v>
      </c>
      <c r="V73" s="16">
        <f ca="1">IFERROR(ALL!Z52,0)</f>
        <v>-36.152000000000001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Se3</v>
      </c>
      <c r="B74" s="16">
        <f ca="1">IFERROR(ALL!F53,0)</f>
        <v>-71.849999999999994</v>
      </c>
      <c r="C74" s="16">
        <f ca="1">IFERROR(ALL!G53,0)</f>
        <v>-68.489999999999995</v>
      </c>
      <c r="D74" s="16">
        <f ca="1">IFERROR(ALL!H53,0)</f>
        <v>-65.489999999999995</v>
      </c>
      <c r="E74" s="16">
        <f ca="1">IFERROR(ALL!I53,0)</f>
        <v>-62.849999999999994</v>
      </c>
      <c r="F74" s="16">
        <f ca="1">IFERROR(ALL!J53,0)</f>
        <v>-60.449999999999996</v>
      </c>
      <c r="G74" s="16">
        <f ca="1">IFERROR(ALL!K53,0)</f>
        <v>-58.56</v>
      </c>
      <c r="H74" s="16">
        <f ca="1">IFERROR(ALL!L53,0)</f>
        <v>-39.78</v>
      </c>
      <c r="I74" s="16">
        <f ca="1">IFERROR(ALL!M53,0)</f>
        <v>-35.130000000000003</v>
      </c>
      <c r="J74" s="16">
        <f ca="1">IFERROR(ALL!N53,0)</f>
        <v>-31.5</v>
      </c>
      <c r="K74" s="16">
        <f ca="1">IFERROR(ALL!O53,0)</f>
        <v>-28.788</v>
      </c>
      <c r="L74" s="16">
        <f ca="1">IFERROR(ALL!P53,0)</f>
        <v>-27.03</v>
      </c>
      <c r="M74" s="16">
        <f ca="1">IFERROR(ALL!Q53,0)</f>
        <v>-26.186999999999998</v>
      </c>
      <c r="N74" s="16">
        <f ca="1">IFERROR(ALL!R53,0)</f>
        <v>-26.097000000000001</v>
      </c>
      <c r="O74" s="16">
        <f ca="1">IFERROR(ALL!S53,0)</f>
        <v>-26.045999999999999</v>
      </c>
      <c r="P74" s="16">
        <f ca="1">IFERROR(ALL!T53,0)</f>
        <v>-26.034000000000002</v>
      </c>
      <c r="Q74" s="16">
        <f ca="1">IFERROR(ALL!U53,0)</f>
        <v>-26.055</v>
      </c>
      <c r="R74" s="16">
        <f ca="1">IFERROR(ALL!V53,0)</f>
        <v>-26.411999999999999</v>
      </c>
      <c r="S74" s="16">
        <f ca="1">IFERROR(ALL!W53,0)</f>
        <v>-26.558999999999997</v>
      </c>
      <c r="T74" s="16">
        <f ca="1">IFERROR(ALL!X53,0)</f>
        <v>-26.727000000000004</v>
      </c>
      <c r="U74" s="16">
        <f ca="1">IFERROR(ALL!Y53,0)</f>
        <v>-26.913</v>
      </c>
      <c r="V74" s="16">
        <f ca="1">IFERROR(ALL!Z53,0)</f>
        <v>-27.114000000000001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Se2</v>
      </c>
      <c r="B75" s="16">
        <f ca="1">IFERROR(ALL!F54,0)</f>
        <v>-47.9</v>
      </c>
      <c r="C75" s="16">
        <f ca="1">IFERROR(ALL!G54,0)</f>
        <v>-45.66</v>
      </c>
      <c r="D75" s="16">
        <f ca="1">IFERROR(ALL!H54,0)</f>
        <v>-43.66</v>
      </c>
      <c r="E75" s="16">
        <f ca="1">IFERROR(ALL!I54,0)</f>
        <v>-41.9</v>
      </c>
      <c r="F75" s="16">
        <f ca="1">IFERROR(ALL!J54,0)</f>
        <v>-40.299999999999997</v>
      </c>
      <c r="G75" s="16">
        <f ca="1">IFERROR(ALL!K54,0)</f>
        <v>-39.04</v>
      </c>
      <c r="H75" s="16">
        <f ca="1">IFERROR(ALL!L54,0)</f>
        <v>-26.52</v>
      </c>
      <c r="I75" s="16">
        <f ca="1">IFERROR(ALL!M54,0)</f>
        <v>-23.42</v>
      </c>
      <c r="J75" s="16">
        <f ca="1">IFERROR(ALL!N54,0)</f>
        <v>-21</v>
      </c>
      <c r="K75" s="16">
        <f ca="1">IFERROR(ALL!O54,0)</f>
        <v>-19.192</v>
      </c>
      <c r="L75" s="16">
        <f ca="1">IFERROR(ALL!P54,0)</f>
        <v>-18.02</v>
      </c>
      <c r="M75" s="16">
        <f ca="1">IFERROR(ALL!Q54,0)</f>
        <v>-17.457999999999998</v>
      </c>
      <c r="N75" s="16">
        <f ca="1">IFERROR(ALL!R54,0)</f>
        <v>-17.398</v>
      </c>
      <c r="O75" s="16">
        <f ca="1">IFERROR(ALL!S54,0)</f>
        <v>-17.364000000000001</v>
      </c>
      <c r="P75" s="16">
        <f ca="1">IFERROR(ALL!T54,0)</f>
        <v>-17.356000000000002</v>
      </c>
      <c r="Q75" s="16">
        <f ca="1">IFERROR(ALL!U54,0)</f>
        <v>-17.37</v>
      </c>
      <c r="R75" s="16">
        <f ca="1">IFERROR(ALL!V54,0)</f>
        <v>-17.608000000000001</v>
      </c>
      <c r="S75" s="16">
        <f ca="1">IFERROR(ALL!W54,0)</f>
        <v>-17.706</v>
      </c>
      <c r="T75" s="16">
        <f ca="1">IFERROR(ALL!X54,0)</f>
        <v>-17.818000000000001</v>
      </c>
      <c r="U75" s="16">
        <f ca="1">IFERROR(ALL!Y54,0)</f>
        <v>-17.942</v>
      </c>
      <c r="V75" s="16">
        <f ca="1">IFERROR(ALL!Z54,0)</f>
        <v>-18.076000000000001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Se</v>
      </c>
      <c r="B76" s="16">
        <f ca="1">IFERROR(ALL!F55,0)</f>
        <v>-23.95</v>
      </c>
      <c r="C76" s="16">
        <f ca="1">IFERROR(ALL!G55,0)</f>
        <v>-22.83</v>
      </c>
      <c r="D76" s="16">
        <f ca="1">IFERROR(ALL!H55,0)</f>
        <v>-21.83</v>
      </c>
      <c r="E76" s="16">
        <f ca="1">IFERROR(ALL!I55,0)</f>
        <v>-20.95</v>
      </c>
      <c r="F76" s="16">
        <f ca="1">IFERROR(ALL!J55,0)</f>
        <v>-20.149999999999999</v>
      </c>
      <c r="G76" s="16">
        <f ca="1">IFERROR(ALL!K55,0)</f>
        <v>-19.52</v>
      </c>
      <c r="H76" s="16">
        <f ca="1">IFERROR(ALL!L55,0)</f>
        <v>-13.26</v>
      </c>
      <c r="I76" s="16">
        <f ca="1">IFERROR(ALL!M55,0)</f>
        <v>-11.71</v>
      </c>
      <c r="J76" s="16">
        <f ca="1">IFERROR(ALL!N55,0)</f>
        <v>-10.5</v>
      </c>
      <c r="K76" s="16">
        <f ca="1">IFERROR(ALL!O55,0)</f>
        <v>-9.5960000000000001</v>
      </c>
      <c r="L76" s="16">
        <f ca="1">IFERROR(ALL!P55,0)</f>
        <v>-9.01</v>
      </c>
      <c r="M76" s="16">
        <f ca="1">IFERROR(ALL!Q55,0)</f>
        <v>-8.7289999999999992</v>
      </c>
      <c r="N76" s="16">
        <f ca="1">IFERROR(ALL!R55,0)</f>
        <v>-8.6989999999999998</v>
      </c>
      <c r="O76" s="16">
        <f ca="1">IFERROR(ALL!S55,0)</f>
        <v>-8.6820000000000004</v>
      </c>
      <c r="P76" s="16">
        <f ca="1">IFERROR(ALL!T55,0)</f>
        <v>-8.6780000000000008</v>
      </c>
      <c r="Q76" s="16">
        <f ca="1">IFERROR(ALL!U55,0)</f>
        <v>-8.6850000000000005</v>
      </c>
      <c r="R76" s="16">
        <f ca="1">IFERROR(ALL!V55,0)</f>
        <v>-8.8040000000000003</v>
      </c>
      <c r="S76" s="16">
        <f ca="1">IFERROR(ALL!W55,0)</f>
        <v>-8.8529999999999998</v>
      </c>
      <c r="T76" s="16">
        <f ca="1">IFERROR(ALL!X55,0)</f>
        <v>-8.9090000000000007</v>
      </c>
      <c r="U76" s="16">
        <f ca="1">IFERROR(ALL!Y55,0)</f>
        <v>-8.9710000000000001</v>
      </c>
      <c r="V76" s="16">
        <f ca="1">IFERROR(ALL!Z55,0)</f>
        <v>-9.0380000000000003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Ar</v>
      </c>
      <c r="B77" s="16">
        <f ca="1">IFERROR(ALL!F56,0)</f>
        <v>-18.62</v>
      </c>
      <c r="C77" s="16">
        <f ca="1">IFERROR(ALL!G56,0)</f>
        <v>-18.61</v>
      </c>
      <c r="D77" s="16">
        <f ca="1">IFERROR(ALL!H56,0)</f>
        <v>-18.61</v>
      </c>
      <c r="E77" s="16">
        <f ca="1">IFERROR(ALL!I56,0)</f>
        <v>-18.62</v>
      </c>
      <c r="F77" s="16">
        <f ca="1">IFERROR(ALL!J56,0)</f>
        <v>-18.63</v>
      </c>
      <c r="G77" s="16">
        <f ca="1">IFERROR(ALL!K56,0)</f>
        <v>-18.72</v>
      </c>
      <c r="H77" s="16">
        <f ca="1">IFERROR(ALL!L56,0)</f>
        <v>-18.84</v>
      </c>
      <c r="I77" s="16">
        <f ca="1">IFERROR(ALL!M56,0)</f>
        <v>-18.97</v>
      </c>
      <c r="J77" s="16">
        <f ca="1">IFERROR(ALL!N56,0)</f>
        <v>-19.11</v>
      </c>
      <c r="K77" s="16">
        <f ca="1">IFERROR(ALL!O56,0)</f>
        <v>-19.25</v>
      </c>
      <c r="L77" s="16">
        <f ca="1">IFERROR(ALL!P56,0)</f>
        <v>-19.38</v>
      </c>
      <c r="M77" s="16">
        <f ca="1">IFERROR(ALL!Q56,0)</f>
        <v>-19.510000000000002</v>
      </c>
      <c r="N77" s="16">
        <f ca="1">IFERROR(ALL!R56,0)</f>
        <v>-19.55</v>
      </c>
      <c r="O77" s="16">
        <f ca="1">IFERROR(ALL!S56,0)</f>
        <v>-19.579999999999998</v>
      </c>
      <c r="P77" s="16">
        <f ca="1">IFERROR(ALL!T56,0)</f>
        <v>-19.61</v>
      </c>
      <c r="Q77" s="16">
        <f ca="1">IFERROR(ALL!U56,0)</f>
        <v>-19.64</v>
      </c>
      <c r="R77" s="16">
        <f ca="1">IFERROR(ALL!V56,0)</f>
        <v>-19.78</v>
      </c>
      <c r="S77" s="16">
        <f ca="1">IFERROR(ALL!W56,0)</f>
        <v>-19.82</v>
      </c>
      <c r="T77" s="16">
        <f ca="1">IFERROR(ALL!X56,0)</f>
        <v>-19.850000000000001</v>
      </c>
      <c r="U77" s="16">
        <f ca="1">IFERROR(ALL!Y56,0)</f>
        <v>-19.89</v>
      </c>
      <c r="V77" s="16">
        <f ca="1">IFERROR(ALL!Z56,0)</f>
        <v>-19.93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(l)GeSe2</v>
      </c>
      <c r="B78" s="16">
        <f ca="1">IFERROR(ALL!F57,0)</f>
        <v>-64.61</v>
      </c>
      <c r="C78" s="16">
        <f ca="1">IFERROR(ALL!G57,0)</f>
        <v>-61.739999999999995</v>
      </c>
      <c r="D78" s="16">
        <f ca="1">IFERROR(ALL!H57,0)</f>
        <v>-59.19</v>
      </c>
      <c r="E78" s="16">
        <f ca="1">IFERROR(ALL!I57,0)</f>
        <v>-56.94</v>
      </c>
      <c r="F78" s="16">
        <f ca="1">IFERROR(ALL!J57,0)</f>
        <v>-54.91</v>
      </c>
      <c r="G78" s="16">
        <f ca="1">IFERROR(ALL!K57,0)</f>
        <v>-50.51</v>
      </c>
      <c r="H78" s="16">
        <f ca="1">IFERROR(ALL!L57,0)</f>
        <v>-41.67</v>
      </c>
      <c r="I78" s="16">
        <f ca="1">IFERROR(ALL!M57,0)</f>
        <v>-38.29</v>
      </c>
      <c r="J78" s="16">
        <f ca="1">IFERROR(ALL!N57,0)</f>
        <v>-35.72</v>
      </c>
      <c r="K78" s="16">
        <f ca="1">IFERROR(ALL!O57,0)</f>
        <v>-33.771999999999998</v>
      </c>
      <c r="L78" s="16">
        <f ca="1">IFERROR(ALL!P57,0)</f>
        <v>-32.36</v>
      </c>
      <c r="M78" s="16">
        <f ca="1">IFERROR(ALL!Q57,0)</f>
        <v>-31.407999999999998</v>
      </c>
      <c r="N78" s="16">
        <f ca="1">IFERROR(ALL!R57,0)</f>
        <v>-31.238</v>
      </c>
      <c r="O78" s="16">
        <f ca="1">IFERROR(ALL!S57,0)</f>
        <v>-31.084000000000003</v>
      </c>
      <c r="P78" s="16">
        <f ca="1">IFERROR(ALL!T57,0)</f>
        <v>-30.956000000000003</v>
      </c>
      <c r="Q78" s="16">
        <f ca="1">IFERROR(ALL!U57,0)</f>
        <v>-30.840000000000003</v>
      </c>
      <c r="R78" s="16">
        <f ca="1">IFERROR(ALL!V57,0)</f>
        <v>-30.558</v>
      </c>
      <c r="S78" s="16">
        <f ca="1">IFERROR(ALL!W57,0)</f>
        <v>-30.526</v>
      </c>
      <c r="T78" s="16">
        <f ca="1">IFERROR(ALL!X57,0)</f>
        <v>-30.498000000000001</v>
      </c>
      <c r="U78" s="16">
        <f ca="1">IFERROR(ALL!Y57,0)</f>
        <v>-30.481999999999999</v>
      </c>
      <c r="V78" s="16">
        <f ca="1">IFERROR(ALL!Z57,0)</f>
        <v>-30.475999999999999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(1)GeSe</v>
      </c>
      <c r="B79" s="16">
        <f ca="1">IFERROR(ALL!F58,0)</f>
        <v>-40.659999999999997</v>
      </c>
      <c r="C79" s="16">
        <f ca="1">IFERROR(ALL!G58,0)</f>
        <v>-38.909999999999997</v>
      </c>
      <c r="D79" s="16">
        <f ca="1">IFERROR(ALL!H58,0)</f>
        <v>-37.36</v>
      </c>
      <c r="E79" s="16">
        <f ca="1">IFERROR(ALL!I58,0)</f>
        <v>-35.989999999999995</v>
      </c>
      <c r="F79" s="16">
        <f ca="1">IFERROR(ALL!J58,0)</f>
        <v>-34.76</v>
      </c>
      <c r="G79" s="16">
        <f ca="1">IFERROR(ALL!K58,0)</f>
        <v>-30.990000000000002</v>
      </c>
      <c r="H79" s="16">
        <f ca="1">IFERROR(ALL!L58,0)</f>
        <v>-28.41</v>
      </c>
      <c r="I79" s="16">
        <f ca="1">IFERROR(ALL!M58,0)</f>
        <v>-26.58</v>
      </c>
      <c r="J79" s="16">
        <f ca="1">IFERROR(ALL!N58,0)</f>
        <v>-25.22</v>
      </c>
      <c r="K79" s="16">
        <f ca="1">IFERROR(ALL!O58,0)</f>
        <v>-24.176000000000002</v>
      </c>
      <c r="L79" s="16">
        <f ca="1">IFERROR(ALL!P58,0)</f>
        <v>-23.35</v>
      </c>
      <c r="M79" s="16">
        <f ca="1">IFERROR(ALL!Q58,0)</f>
        <v>-22.678999999999998</v>
      </c>
      <c r="N79" s="16">
        <f ca="1">IFERROR(ALL!R58,0)</f>
        <v>-22.539000000000001</v>
      </c>
      <c r="O79" s="16">
        <f ca="1">IFERROR(ALL!S58,0)</f>
        <v>-22.402000000000001</v>
      </c>
      <c r="P79" s="16">
        <f ca="1">IFERROR(ALL!T58,0)</f>
        <v>-22.277999999999999</v>
      </c>
      <c r="Q79" s="16">
        <f ca="1">IFERROR(ALL!U58,0)</f>
        <v>-22.155000000000001</v>
      </c>
      <c r="R79" s="16">
        <f ca="1">IFERROR(ALL!V58,0)</f>
        <v>-21.753999999999998</v>
      </c>
      <c r="S79" s="16">
        <f ca="1">IFERROR(ALL!W58,0)</f>
        <v>-21.673000000000002</v>
      </c>
      <c r="T79" s="16">
        <f ca="1">IFERROR(ALL!X58,0)</f>
        <v>-21.588999999999999</v>
      </c>
      <c r="U79" s="16">
        <f ca="1">IFERROR(ALL!Y58,0)</f>
        <v>-21.510999999999999</v>
      </c>
      <c r="V79" s="16">
        <f ca="1">IFERROR(ALL!Z58,0)</f>
        <v>-21.438000000000002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(l)Ge</v>
      </c>
      <c r="B80" s="16">
        <f ca="1">IFERROR(ALL!F59,0)</f>
        <v>-16.71</v>
      </c>
      <c r="C80" s="16">
        <f ca="1">IFERROR(ALL!G59,0)</f>
        <v>-16.079999999999998</v>
      </c>
      <c r="D80" s="16">
        <f ca="1">IFERROR(ALL!H59,0)</f>
        <v>-15.53</v>
      </c>
      <c r="E80" s="16">
        <f ca="1">IFERROR(ALL!I59,0)</f>
        <v>-15.04</v>
      </c>
      <c r="F80" s="16">
        <f ca="1">IFERROR(ALL!J59,0)</f>
        <v>-14.61</v>
      </c>
      <c r="G80" s="16">
        <f ca="1">IFERROR(ALL!K59,0)</f>
        <v>-11.47</v>
      </c>
      <c r="H80" s="16">
        <f ca="1">IFERROR(ALL!L59,0)</f>
        <v>-15.15</v>
      </c>
      <c r="I80" s="16">
        <f ca="1">IFERROR(ALL!M59,0)</f>
        <v>-14.87</v>
      </c>
      <c r="J80" s="16">
        <f ca="1">IFERROR(ALL!N59,0)</f>
        <v>-14.72</v>
      </c>
      <c r="K80" s="16">
        <f ca="1">IFERROR(ALL!O59,0)</f>
        <v>-14.58</v>
      </c>
      <c r="L80" s="16">
        <f ca="1">IFERROR(ALL!P59,0)</f>
        <v>-14.34</v>
      </c>
      <c r="M80" s="16">
        <f ca="1">IFERROR(ALL!Q59,0)</f>
        <v>-13.95</v>
      </c>
      <c r="N80" s="16">
        <f ca="1">IFERROR(ALL!R59,0)</f>
        <v>-13.84</v>
      </c>
      <c r="O80" s="16">
        <f ca="1">IFERROR(ALL!S59,0)</f>
        <v>-13.72</v>
      </c>
      <c r="P80" s="16">
        <f ca="1">IFERROR(ALL!T59,0)</f>
        <v>-13.6</v>
      </c>
      <c r="Q80" s="16">
        <f ca="1">IFERROR(ALL!U59,0)</f>
        <v>-13.47</v>
      </c>
      <c r="R80" s="16">
        <f ca="1">IFERROR(ALL!V59,0)</f>
        <v>-12.95</v>
      </c>
      <c r="S80" s="16">
        <f ca="1">IFERROR(ALL!W59,0)</f>
        <v>-12.82</v>
      </c>
      <c r="T80" s="16">
        <f ca="1">IFERROR(ALL!X59,0)</f>
        <v>-12.68</v>
      </c>
      <c r="U80" s="16">
        <f ca="1">IFERROR(ALL!Y59,0)</f>
        <v>-12.54</v>
      </c>
      <c r="V80" s="16">
        <f ca="1">IFERROR(ALL!Z59,0)</f>
        <v>-12.4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(l)Ga2Se3</v>
      </c>
      <c r="B81" s="16">
        <f ca="1">IFERROR(ALL!F60,0)</f>
        <v>-203.63</v>
      </c>
      <c r="C81" s="16">
        <f ca="1">IFERROR(ALL!G60,0)</f>
        <v>-193.32999999999998</v>
      </c>
      <c r="D81" s="16">
        <f ca="1">IFERROR(ALL!H60,0)</f>
        <v>-184.17000000000002</v>
      </c>
      <c r="E81" s="16">
        <f ca="1">IFERROR(ALL!I60,0)</f>
        <v>-175.99</v>
      </c>
      <c r="F81" s="16">
        <f ca="1">IFERROR(ALL!J60,0)</f>
        <v>-168.63</v>
      </c>
      <c r="G81" s="16">
        <f ca="1">IFERROR(ALL!K60,0)</f>
        <v>-145.5</v>
      </c>
      <c r="H81" s="16">
        <f ca="1">IFERROR(ALL!L60,0)</f>
        <v>-129.18</v>
      </c>
      <c r="I81" s="16">
        <f ca="1">IFERROR(ALL!M60,0)</f>
        <v>-117.13</v>
      </c>
      <c r="J81" s="16">
        <f ca="1">IFERROR(ALL!N60,0)</f>
        <v>-107.92</v>
      </c>
      <c r="K81" s="16">
        <f ca="1">IFERROR(ALL!O60,0)</f>
        <v>-100.72799999999999</v>
      </c>
      <c r="L81" s="16">
        <f ca="1">IFERROR(ALL!P60,0)</f>
        <v>-94.99</v>
      </c>
      <c r="M81" s="16">
        <f ca="1">IFERROR(ALL!Q60,0)</f>
        <v>-90.346999999999994</v>
      </c>
      <c r="N81" s="16">
        <f ca="1">IFERROR(ALL!R60,0)</f>
        <v>-89.337000000000003</v>
      </c>
      <c r="O81" s="16">
        <f ca="1">IFERROR(ALL!S60,0)</f>
        <v>-88.346000000000004</v>
      </c>
      <c r="P81" s="16">
        <f ca="1">IFERROR(ALL!T60,0)</f>
        <v>-87.414000000000001</v>
      </c>
      <c r="Q81" s="16">
        <f ca="1">IFERROR(ALL!U60,0)</f>
        <v>-86.534999999999997</v>
      </c>
      <c r="R81" s="16">
        <f ca="1">IFERROR(ALL!V60,0)</f>
        <v>-83.311999999999998</v>
      </c>
      <c r="S81" s="16">
        <f ca="1">IFERROR(ALL!W60,0)</f>
        <v>-82.59899999999999</v>
      </c>
      <c r="T81" s="16">
        <f ca="1">IFERROR(ALL!X60,0)</f>
        <v>-81.887</v>
      </c>
      <c r="U81" s="16">
        <f ca="1">IFERROR(ALL!Y60,0)</f>
        <v>-81.233000000000004</v>
      </c>
      <c r="V81" s="16">
        <f ca="1">IFERROR(ALL!Z60,0)</f>
        <v>-80.573999999999998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(l)GaSe</v>
      </c>
      <c r="B82" s="16">
        <f ca="1">IFERROR(ALL!F61,0)</f>
        <v>-89.84</v>
      </c>
      <c r="C82" s="16">
        <f ca="1">IFERROR(ALL!G61,0)</f>
        <v>-85.25</v>
      </c>
      <c r="D82" s="16">
        <f ca="1">IFERROR(ALL!H61,0)</f>
        <v>-81.17</v>
      </c>
      <c r="E82" s="16">
        <f ca="1">IFERROR(ALL!I61,0)</f>
        <v>-77.52</v>
      </c>
      <c r="F82" s="16">
        <f ca="1">IFERROR(ALL!J61,0)</f>
        <v>-74.240000000000009</v>
      </c>
      <c r="G82" s="16">
        <f ca="1">IFERROR(ALL!K61,0)</f>
        <v>-62.989999999999995</v>
      </c>
      <c r="H82" s="16">
        <f ca="1">IFERROR(ALL!L61,0)</f>
        <v>-57.96</v>
      </c>
      <c r="I82" s="16">
        <f ca="1">IFERROR(ALL!M61,0)</f>
        <v>-52.71</v>
      </c>
      <c r="J82" s="16">
        <f ca="1">IFERROR(ALL!N61,0)</f>
        <v>-48.71</v>
      </c>
      <c r="K82" s="16">
        <f ca="1">IFERROR(ALL!O61,0)</f>
        <v>-45.566000000000003</v>
      </c>
      <c r="L82" s="16">
        <f ca="1">IFERROR(ALL!P61,0)</f>
        <v>-42.989999999999995</v>
      </c>
      <c r="M82" s="16">
        <f ca="1">IFERROR(ALL!Q61,0)</f>
        <v>-40.808999999999997</v>
      </c>
      <c r="N82" s="16">
        <f ca="1">IFERROR(ALL!R61,0)</f>
        <v>-40.319000000000003</v>
      </c>
      <c r="O82" s="16">
        <f ca="1">IFERROR(ALL!S61,0)</f>
        <v>-39.832000000000001</v>
      </c>
      <c r="P82" s="16">
        <f ca="1">IFERROR(ALL!T61,0)</f>
        <v>-39.368000000000002</v>
      </c>
      <c r="Q82" s="16">
        <f ca="1">IFERROR(ALL!U61,0)</f>
        <v>-38.924999999999997</v>
      </c>
      <c r="R82" s="16">
        <f ca="1">IFERROR(ALL!V61,0)</f>
        <v>-37.253999999999998</v>
      </c>
      <c r="S82" s="16">
        <f ca="1">IFERROR(ALL!W61,0)</f>
        <v>-36.872999999999998</v>
      </c>
      <c r="T82" s="16">
        <f ca="1">IFERROR(ALL!X61,0)</f>
        <v>-36.488999999999997</v>
      </c>
      <c r="U82" s="16">
        <f ca="1">IFERROR(ALL!Y61,0)</f>
        <v>-36.131</v>
      </c>
      <c r="V82" s="16">
        <f ca="1">IFERROR(ALL!Z61,0)</f>
        <v>-35.768000000000001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(1)Se</v>
      </c>
      <c r="B83" s="16">
        <f ca="1">IFERROR(ALL!F62,0)</f>
        <v>-23.95</v>
      </c>
      <c r="C83" s="16">
        <f ca="1">IFERROR(ALL!G62,0)</f>
        <v>-22.83</v>
      </c>
      <c r="D83" s="16">
        <f ca="1">IFERROR(ALL!H62,0)</f>
        <v>-21.83</v>
      </c>
      <c r="E83" s="16">
        <f ca="1">IFERROR(ALL!I62,0)</f>
        <v>-20.95</v>
      </c>
      <c r="F83" s="16">
        <f ca="1">IFERROR(ALL!J62,0)</f>
        <v>-20.149999999999999</v>
      </c>
      <c r="G83" s="16">
        <f ca="1">IFERROR(ALL!K62,0)</f>
        <v>-19.52</v>
      </c>
      <c r="H83" s="16">
        <f ca="1">IFERROR(ALL!L62,0)</f>
        <v>-13.26</v>
      </c>
      <c r="I83" s="16">
        <f ca="1">IFERROR(ALL!M62,0)</f>
        <v>-11.71</v>
      </c>
      <c r="J83" s="16">
        <f ca="1">IFERROR(ALL!N62,0)</f>
        <v>-10.5</v>
      </c>
      <c r="K83" s="16">
        <f ca="1">IFERROR(ALL!O62,0)</f>
        <v>-9.5960000000000001</v>
      </c>
      <c r="L83" s="16">
        <f ca="1">IFERROR(ALL!P62,0)</f>
        <v>-9.01</v>
      </c>
      <c r="M83" s="16">
        <f ca="1">IFERROR(ALL!Q62,0)</f>
        <v>-8.7289999999999992</v>
      </c>
      <c r="N83" s="16">
        <f ca="1">IFERROR(ALL!R62,0)</f>
        <v>-8.6989999999999998</v>
      </c>
      <c r="O83" s="16">
        <f ca="1">IFERROR(ALL!S62,0)</f>
        <v>-8.6820000000000004</v>
      </c>
      <c r="P83" s="16">
        <f ca="1">IFERROR(ALL!T62,0)</f>
        <v>-8.6780000000000008</v>
      </c>
      <c r="Q83" s="16">
        <f ca="1">IFERROR(ALL!U62,0)</f>
        <v>-8.6850000000000005</v>
      </c>
      <c r="R83" s="16">
        <f ca="1">IFERROR(ALL!V62,0)</f>
        <v>-8.8040000000000003</v>
      </c>
      <c r="S83" s="16">
        <f ca="1">IFERROR(ALL!W62,0)</f>
        <v>-8.8529999999999998</v>
      </c>
      <c r="T83" s="16">
        <f ca="1">IFERROR(ALL!X62,0)</f>
        <v>-8.9090000000000007</v>
      </c>
      <c r="U83" s="16">
        <f ca="1">IFERROR(ALL!Y62,0)</f>
        <v>-8.9710000000000001</v>
      </c>
      <c r="V83" s="16">
        <f ca="1">IFERROR(ALL!Z62,0)</f>
        <v>-9.0380000000000003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(2)Ge[l]</v>
      </c>
      <c r="B84" s="16">
        <f ca="1">IFERROR(ALL!F63,0)</f>
        <v>-16.71</v>
      </c>
      <c r="C84" s="16">
        <f ca="1">IFERROR(ALL!G63,0)</f>
        <v>-16.079999999999998</v>
      </c>
      <c r="D84" s="16">
        <f ca="1">IFERROR(ALL!H63,0)</f>
        <v>-15.53</v>
      </c>
      <c r="E84" s="16">
        <f ca="1">IFERROR(ALL!I63,0)</f>
        <v>-15.04</v>
      </c>
      <c r="F84" s="16">
        <f ca="1">IFERROR(ALL!J63,0)</f>
        <v>-14.61</v>
      </c>
      <c r="G84" s="16">
        <f ca="1">IFERROR(ALL!K63,0)</f>
        <v>-11.47</v>
      </c>
      <c r="H84" s="16">
        <f ca="1">IFERROR(ALL!L63,0)</f>
        <v>-15.15</v>
      </c>
      <c r="I84" s="16">
        <f ca="1">IFERROR(ALL!M63,0)</f>
        <v>-14.87</v>
      </c>
      <c r="J84" s="16">
        <f ca="1">IFERROR(ALL!N63,0)</f>
        <v>-14.72</v>
      </c>
      <c r="K84" s="16">
        <f ca="1">IFERROR(ALL!O63,0)</f>
        <v>-14.58</v>
      </c>
      <c r="L84" s="16">
        <f ca="1">IFERROR(ALL!P63,0)</f>
        <v>-14.34</v>
      </c>
      <c r="M84" s="16">
        <f ca="1">IFERROR(ALL!Q63,0)</f>
        <v>-13.95</v>
      </c>
      <c r="N84" s="16">
        <f ca="1">IFERROR(ALL!R63,0)</f>
        <v>-13.84</v>
      </c>
      <c r="O84" s="16">
        <f ca="1">IFERROR(ALL!S63,0)</f>
        <v>-13.72</v>
      </c>
      <c r="P84" s="16">
        <f ca="1">IFERROR(ALL!T63,0)</f>
        <v>-13.6</v>
      </c>
      <c r="Q84" s="16">
        <f ca="1">IFERROR(ALL!U63,0)</f>
        <v>-13.47</v>
      </c>
      <c r="R84" s="16">
        <f ca="1">IFERROR(ALL!V63,0)</f>
        <v>-12.95</v>
      </c>
      <c r="S84" s="16">
        <f ca="1">IFERROR(ALL!W63,0)</f>
        <v>-12.82</v>
      </c>
      <c r="T84" s="16">
        <f ca="1">IFERROR(ALL!X63,0)</f>
        <v>-12.68</v>
      </c>
      <c r="U84" s="16">
        <f ca="1">IFERROR(ALL!Y63,0)</f>
        <v>-12.54</v>
      </c>
      <c r="V84" s="16">
        <f ca="1">IFERROR(ALL!Z63,0)</f>
        <v>-12.4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(2)Se[l]</v>
      </c>
      <c r="B85" s="16">
        <f ca="1">IFERROR(ALL!F64,0)</f>
        <v>-23.95</v>
      </c>
      <c r="C85" s="16">
        <f ca="1">IFERROR(ALL!G64,0)</f>
        <v>-22.83</v>
      </c>
      <c r="D85" s="16">
        <f ca="1">IFERROR(ALL!H64,0)</f>
        <v>-21.83</v>
      </c>
      <c r="E85" s="16">
        <f ca="1">IFERROR(ALL!I64,0)</f>
        <v>-20.95</v>
      </c>
      <c r="F85" s="16">
        <f ca="1">IFERROR(ALL!J64,0)</f>
        <v>-20.149999999999999</v>
      </c>
      <c r="G85" s="16">
        <f ca="1">IFERROR(ALL!K64,0)</f>
        <v>-19.52</v>
      </c>
      <c r="H85" s="16">
        <f ca="1">IFERROR(ALL!L64,0)</f>
        <v>-13.26</v>
      </c>
      <c r="I85" s="16">
        <f ca="1">IFERROR(ALL!M64,0)</f>
        <v>-11.71</v>
      </c>
      <c r="J85" s="16">
        <f ca="1">IFERROR(ALL!N64,0)</f>
        <v>-10.5</v>
      </c>
      <c r="K85" s="16">
        <f ca="1">IFERROR(ALL!O64,0)</f>
        <v>-9.5960000000000001</v>
      </c>
      <c r="L85" s="16">
        <f ca="1">IFERROR(ALL!P64,0)</f>
        <v>-9.01</v>
      </c>
      <c r="M85" s="16">
        <f ca="1">IFERROR(ALL!Q64,0)</f>
        <v>-8.7289999999999992</v>
      </c>
      <c r="N85" s="16">
        <f ca="1">IFERROR(ALL!R64,0)</f>
        <v>-8.6989999999999998</v>
      </c>
      <c r="O85" s="16">
        <f ca="1">IFERROR(ALL!S64,0)</f>
        <v>-8.6820000000000004</v>
      </c>
      <c r="P85" s="16">
        <f ca="1">IFERROR(ALL!T64,0)</f>
        <v>-8.6780000000000008</v>
      </c>
      <c r="Q85" s="16">
        <f ca="1">IFERROR(ALL!U64,0)</f>
        <v>-8.6850000000000005</v>
      </c>
      <c r="R85" s="16">
        <f ca="1">IFERROR(ALL!V64,0)</f>
        <v>-8.8040000000000003</v>
      </c>
      <c r="S85" s="16">
        <f ca="1">IFERROR(ALL!W64,0)</f>
        <v>-8.8529999999999998</v>
      </c>
      <c r="T85" s="16">
        <f ca="1">IFERROR(ALL!X64,0)</f>
        <v>-8.9090000000000007</v>
      </c>
      <c r="U85" s="16">
        <f ca="1">IFERROR(ALL!Y64,0)</f>
        <v>-8.9710000000000001</v>
      </c>
      <c r="V85" s="16">
        <f ca="1">IFERROR(ALL!Z64,0)</f>
        <v>-9.0380000000000003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 t="str">
        <f>IFERROR(ALL!E65,0)</f>
        <v>(2)GeSe[l]</v>
      </c>
      <c r="B86" s="16">
        <f ca="1">IFERROR(ALL!F65,0)</f>
        <v>-40.659999999999997</v>
      </c>
      <c r="C86" s="16">
        <f ca="1">IFERROR(ALL!G65,0)</f>
        <v>-38.909999999999997</v>
      </c>
      <c r="D86" s="16">
        <f ca="1">IFERROR(ALL!H65,0)</f>
        <v>-37.36</v>
      </c>
      <c r="E86" s="16">
        <f ca="1">IFERROR(ALL!I65,0)</f>
        <v>-35.989999999999995</v>
      </c>
      <c r="F86" s="16">
        <f ca="1">IFERROR(ALL!J65,0)</f>
        <v>-34.76</v>
      </c>
      <c r="G86" s="16">
        <f ca="1">IFERROR(ALL!K65,0)</f>
        <v>-30.990000000000002</v>
      </c>
      <c r="H86" s="16">
        <f ca="1">IFERROR(ALL!L65,0)</f>
        <v>-28.41</v>
      </c>
      <c r="I86" s="16">
        <f ca="1">IFERROR(ALL!M65,0)</f>
        <v>-26.58</v>
      </c>
      <c r="J86" s="16">
        <f ca="1">IFERROR(ALL!N65,0)</f>
        <v>-25.22</v>
      </c>
      <c r="K86" s="16">
        <f ca="1">IFERROR(ALL!O65,0)</f>
        <v>-24.176000000000002</v>
      </c>
      <c r="L86" s="16">
        <f ca="1">IFERROR(ALL!P65,0)</f>
        <v>-23.35</v>
      </c>
      <c r="M86" s="16">
        <f ca="1">IFERROR(ALL!Q65,0)</f>
        <v>-22.678999999999998</v>
      </c>
      <c r="N86" s="16">
        <f ca="1">IFERROR(ALL!R65,0)</f>
        <v>-22.539000000000001</v>
      </c>
      <c r="O86" s="16">
        <f ca="1">IFERROR(ALL!S65,0)</f>
        <v>-22.402000000000001</v>
      </c>
      <c r="P86" s="16">
        <f ca="1">IFERROR(ALL!T65,0)</f>
        <v>-22.277999999999999</v>
      </c>
      <c r="Q86" s="16">
        <f ca="1">IFERROR(ALL!U65,0)</f>
        <v>-22.155000000000001</v>
      </c>
      <c r="R86" s="16">
        <f ca="1">IFERROR(ALL!V65,0)</f>
        <v>-21.753999999999998</v>
      </c>
      <c r="S86" s="16">
        <f ca="1">IFERROR(ALL!W65,0)</f>
        <v>-21.673000000000002</v>
      </c>
      <c r="T86" s="16">
        <f ca="1">IFERROR(ALL!X65,0)</f>
        <v>-21.588999999999999</v>
      </c>
      <c r="U86" s="16">
        <f ca="1">IFERROR(ALL!Y65,0)</f>
        <v>-21.510999999999999</v>
      </c>
      <c r="V86" s="16">
        <f ca="1">IFERROR(ALL!Z65,0)</f>
        <v>-21.438000000000002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 t="str">
        <f>IFERROR(ALL!E66,0)</f>
        <v>H (Ar)</v>
      </c>
      <c r="B87" s="16">
        <f ca="1">IFERROR(ALL!F66,0)</f>
        <v>-18.62</v>
      </c>
      <c r="C87" s="16">
        <f ca="1">IFERROR(ALL!G66,0)</f>
        <v>-18.61</v>
      </c>
      <c r="D87" s="16">
        <f ca="1">IFERROR(ALL!H66,0)</f>
        <v>-18.61</v>
      </c>
      <c r="E87" s="16">
        <f ca="1">IFERROR(ALL!I66,0)</f>
        <v>-18.62</v>
      </c>
      <c r="F87" s="16">
        <f ca="1">IFERROR(ALL!J66,0)</f>
        <v>-18.63</v>
      </c>
      <c r="G87" s="16">
        <f ca="1">IFERROR(ALL!K66,0)</f>
        <v>-18.72</v>
      </c>
      <c r="H87" s="16">
        <f ca="1">IFERROR(ALL!L66,0)</f>
        <v>-18.84</v>
      </c>
      <c r="I87" s="16">
        <f ca="1">IFERROR(ALL!M66,0)</f>
        <v>-18.97</v>
      </c>
      <c r="J87" s="16">
        <f ca="1">IFERROR(ALL!N66,0)</f>
        <v>-19.11</v>
      </c>
      <c r="K87" s="16">
        <f ca="1">IFERROR(ALL!O66,0)</f>
        <v>-19.25</v>
      </c>
      <c r="L87" s="16">
        <f ca="1">IFERROR(ALL!P66,0)</f>
        <v>-19.38</v>
      </c>
      <c r="M87" s="16">
        <f ca="1">IFERROR(ALL!Q66,0)</f>
        <v>-19.510000000000002</v>
      </c>
      <c r="N87" s="16">
        <f ca="1">IFERROR(ALL!R66,0)</f>
        <v>-19.55</v>
      </c>
      <c r="O87" s="16">
        <f ca="1">IFERROR(ALL!S66,0)</f>
        <v>-19.579999999999998</v>
      </c>
      <c r="P87" s="16">
        <f ca="1">IFERROR(ALL!T66,0)</f>
        <v>-19.61</v>
      </c>
      <c r="Q87" s="16">
        <f ca="1">IFERROR(ALL!U66,0)</f>
        <v>-19.64</v>
      </c>
      <c r="R87" s="16">
        <f ca="1">IFERROR(ALL!V66,0)</f>
        <v>-19.78</v>
      </c>
      <c r="S87" s="16">
        <f ca="1">IFERROR(ALL!W66,0)</f>
        <v>-19.82</v>
      </c>
      <c r="T87" s="16">
        <f ca="1">IFERROR(ALL!X66,0)</f>
        <v>-19.850000000000001</v>
      </c>
      <c r="U87" s="16">
        <f ca="1">IFERROR(ALL!Y66,0)</f>
        <v>-19.89</v>
      </c>
      <c r="V87" s="16">
        <f ca="1">IFERROR(ALL!Z66,0)</f>
        <v>-19.93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 t="str">
        <f>IFERROR(ALL!E67,0)</f>
        <v>H (Ga)</v>
      </c>
      <c r="B88" s="16">
        <f ca="1">IFERROR(ALL!F67,0)</f>
        <v>-65.89</v>
      </c>
      <c r="C88" s="16">
        <f ca="1">IFERROR(ALL!G67,0)</f>
        <v>-62.42</v>
      </c>
      <c r="D88" s="16">
        <f ca="1">IFERROR(ALL!H67,0)</f>
        <v>-59.34</v>
      </c>
      <c r="E88" s="16">
        <f ca="1">IFERROR(ALL!I67,0)</f>
        <v>-56.57</v>
      </c>
      <c r="F88" s="16">
        <f ca="1">IFERROR(ALL!J67,0)</f>
        <v>-54.09</v>
      </c>
      <c r="G88" s="16">
        <f ca="1">IFERROR(ALL!K67,0)</f>
        <v>-43.47</v>
      </c>
      <c r="H88" s="16">
        <f ca="1">IFERROR(ALL!L67,0)</f>
        <v>-44.7</v>
      </c>
      <c r="I88" s="16">
        <f ca="1">IFERROR(ALL!M67,0)</f>
        <v>-41</v>
      </c>
      <c r="J88" s="16">
        <f ca="1">IFERROR(ALL!N67,0)</f>
        <v>-38.21</v>
      </c>
      <c r="K88" s="16">
        <f ca="1">IFERROR(ALL!O67,0)</f>
        <v>-35.97</v>
      </c>
      <c r="L88" s="16">
        <f ca="1">IFERROR(ALL!P67,0)</f>
        <v>-33.979999999999997</v>
      </c>
      <c r="M88" s="16">
        <f ca="1">IFERROR(ALL!Q67,0)</f>
        <v>-32.08</v>
      </c>
      <c r="N88" s="16">
        <f ca="1">IFERROR(ALL!R67,0)</f>
        <v>-31.62</v>
      </c>
      <c r="O88" s="16">
        <f ca="1">IFERROR(ALL!S67,0)</f>
        <v>-31.15</v>
      </c>
      <c r="P88" s="16">
        <f ca="1">IFERROR(ALL!T67,0)</f>
        <v>-30.69</v>
      </c>
      <c r="Q88" s="16">
        <f ca="1">IFERROR(ALL!U67,0)</f>
        <v>-30.24</v>
      </c>
      <c r="R88" s="16">
        <f ca="1">IFERROR(ALL!V67,0)</f>
        <v>-28.45</v>
      </c>
      <c r="S88" s="16">
        <f ca="1">IFERROR(ALL!W67,0)</f>
        <v>-28.02</v>
      </c>
      <c r="T88" s="16">
        <f ca="1">IFERROR(ALL!X67,0)</f>
        <v>-27.58</v>
      </c>
      <c r="U88" s="16">
        <f ca="1">IFERROR(ALL!Y67,0)</f>
        <v>-27.16</v>
      </c>
      <c r="V88" s="16">
        <f ca="1">IFERROR(ALL!Z67,0)</f>
        <v>-26.73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 t="str">
        <f>IFERROR(ALL!E68,0)</f>
        <v>H (Ge)</v>
      </c>
      <c r="B89" s="16">
        <f ca="1">IFERROR(ALL!F68,0)</f>
        <v>-16.71</v>
      </c>
      <c r="C89" s="16">
        <f ca="1">IFERROR(ALL!G68,0)</f>
        <v>-16.079999999999998</v>
      </c>
      <c r="D89" s="16">
        <f ca="1">IFERROR(ALL!H68,0)</f>
        <v>-15.53</v>
      </c>
      <c r="E89" s="16">
        <f ca="1">IFERROR(ALL!I68,0)</f>
        <v>-15.04</v>
      </c>
      <c r="F89" s="16">
        <f ca="1">IFERROR(ALL!J68,0)</f>
        <v>-14.61</v>
      </c>
      <c r="G89" s="16">
        <f ca="1">IFERROR(ALL!K68,0)</f>
        <v>-11.47</v>
      </c>
      <c r="H89" s="16">
        <f ca="1">IFERROR(ALL!L68,0)</f>
        <v>-15.15</v>
      </c>
      <c r="I89" s="16">
        <f ca="1">IFERROR(ALL!M68,0)</f>
        <v>-14.87</v>
      </c>
      <c r="J89" s="16">
        <f ca="1">IFERROR(ALL!N68,0)</f>
        <v>-14.72</v>
      </c>
      <c r="K89" s="16">
        <f ca="1">IFERROR(ALL!O68,0)</f>
        <v>-14.58</v>
      </c>
      <c r="L89" s="16">
        <f ca="1">IFERROR(ALL!P68,0)</f>
        <v>-14.34</v>
      </c>
      <c r="M89" s="16">
        <f ca="1">IFERROR(ALL!Q68,0)</f>
        <v>-13.95</v>
      </c>
      <c r="N89" s="16">
        <f ca="1">IFERROR(ALL!R68,0)</f>
        <v>-13.84</v>
      </c>
      <c r="O89" s="16">
        <f ca="1">IFERROR(ALL!S68,0)</f>
        <v>-13.72</v>
      </c>
      <c r="P89" s="16">
        <f ca="1">IFERROR(ALL!T68,0)</f>
        <v>-13.6</v>
      </c>
      <c r="Q89" s="16">
        <f ca="1">IFERROR(ALL!U68,0)</f>
        <v>-13.47</v>
      </c>
      <c r="R89" s="16">
        <f ca="1">IFERROR(ALL!V68,0)</f>
        <v>-12.95</v>
      </c>
      <c r="S89" s="16">
        <f ca="1">IFERROR(ALL!W68,0)</f>
        <v>-12.82</v>
      </c>
      <c r="T89" s="16">
        <f ca="1">IFERROR(ALL!X68,0)</f>
        <v>-12.68</v>
      </c>
      <c r="U89" s="16">
        <f ca="1">IFERROR(ALL!Y68,0)</f>
        <v>-12.54</v>
      </c>
      <c r="V89" s="16">
        <f ca="1">IFERROR(ALL!Z68,0)</f>
        <v>-12.4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 t="str">
        <f>IFERROR(ALL!E69,0)</f>
        <v>H (Se)</v>
      </c>
      <c r="B90" s="16">
        <f ca="1">IFERROR(ALL!F69,0)</f>
        <v>-23.95</v>
      </c>
      <c r="C90" s="16">
        <f ca="1">IFERROR(ALL!G69,0)</f>
        <v>-22.83</v>
      </c>
      <c r="D90" s="16">
        <f ca="1">IFERROR(ALL!H69,0)</f>
        <v>-21.83</v>
      </c>
      <c r="E90" s="16">
        <f ca="1">IFERROR(ALL!I69,0)</f>
        <v>-20.95</v>
      </c>
      <c r="F90" s="16">
        <f ca="1">IFERROR(ALL!J69,0)</f>
        <v>-20.149999999999999</v>
      </c>
      <c r="G90" s="16">
        <f ca="1">IFERROR(ALL!K69,0)</f>
        <v>-19.52</v>
      </c>
      <c r="H90" s="16">
        <f ca="1">IFERROR(ALL!L69,0)</f>
        <v>-13.26</v>
      </c>
      <c r="I90" s="16">
        <f ca="1">IFERROR(ALL!M69,0)</f>
        <v>-11.71</v>
      </c>
      <c r="J90" s="16">
        <f ca="1">IFERROR(ALL!N69,0)</f>
        <v>-10.5</v>
      </c>
      <c r="K90" s="16">
        <f ca="1">IFERROR(ALL!O69,0)</f>
        <v>-9.5960000000000001</v>
      </c>
      <c r="L90" s="16">
        <f ca="1">IFERROR(ALL!P69,0)</f>
        <v>-9.01</v>
      </c>
      <c r="M90" s="16">
        <f ca="1">IFERROR(ALL!Q69,0)</f>
        <v>-8.7289999999999992</v>
      </c>
      <c r="N90" s="16">
        <f ca="1">IFERROR(ALL!R69,0)</f>
        <v>-8.6989999999999998</v>
      </c>
      <c r="O90" s="16">
        <f ca="1">IFERROR(ALL!S69,0)</f>
        <v>-8.6820000000000004</v>
      </c>
      <c r="P90" s="16">
        <f ca="1">IFERROR(ALL!T69,0)</f>
        <v>-8.6780000000000008</v>
      </c>
      <c r="Q90" s="16">
        <f ca="1">IFERROR(ALL!U69,0)</f>
        <v>-8.6850000000000005</v>
      </c>
      <c r="R90" s="16">
        <f ca="1">IFERROR(ALL!V69,0)</f>
        <v>-8.8040000000000003</v>
      </c>
      <c r="S90" s="16">
        <f ca="1">IFERROR(ALL!W69,0)</f>
        <v>-8.8529999999999998</v>
      </c>
      <c r="T90" s="16">
        <f ca="1">IFERROR(ALL!X69,0)</f>
        <v>-8.9090000000000007</v>
      </c>
      <c r="U90" s="16">
        <f ca="1">IFERROR(ALL!Y69,0)</f>
        <v>-8.9710000000000001</v>
      </c>
      <c r="V90" s="16">
        <f ca="1">IFERROR(ALL!Z69,0)</f>
        <v>-9.0380000000000003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66</v>
      </c>
      <c r="B101" s="35">
        <v>-15.537748865355521</v>
      </c>
      <c r="C101" s="35">
        <v>-15.697506807866869</v>
      </c>
      <c r="D101" s="47">
        <v>-15.857264750378215</v>
      </c>
      <c r="E101" s="47">
        <v>-16.017022692889562</v>
      </c>
      <c r="F101" s="47">
        <v>-16.178124054462938</v>
      </c>
      <c r="G101" s="47">
        <v>-16.354674735249624</v>
      </c>
      <c r="H101" s="47">
        <v>-16.53122541603631</v>
      </c>
      <c r="I101" s="47">
        <v>-16.707776096822997</v>
      </c>
      <c r="J101" s="47">
        <v>-16.884326777609683</v>
      </c>
      <c r="K101" s="47">
        <v>-17.060877458396369</v>
      </c>
      <c r="L101" s="47">
        <v>-17.237428139183056</v>
      </c>
      <c r="M101" s="47">
        <v>-17.412912254160361</v>
      </c>
      <c r="N101" s="47">
        <v>-17.587193645990922</v>
      </c>
      <c r="O101" s="47">
        <v>-17.76147503782148</v>
      </c>
      <c r="P101" s="47">
        <v>-17.935756429652042</v>
      </c>
      <c r="Q101" s="47">
        <v>-18.110037821482599</v>
      </c>
      <c r="R101" s="47">
        <v>-18.284319213313161</v>
      </c>
      <c r="S101" s="47">
        <v>-18.458600605143719</v>
      </c>
      <c r="T101" s="47">
        <v>-18.625075642965204</v>
      </c>
      <c r="U101" s="47">
        <v>-18.790279878971255</v>
      </c>
      <c r="V101" s="47">
        <v>-18.955484114977306</v>
      </c>
      <c r="W101" s="47">
        <v>-19.120688350983357</v>
      </c>
      <c r="X101" s="47">
        <v>-19.285892586989412</v>
      </c>
      <c r="Y101" s="47">
        <v>-19.451096822995463</v>
      </c>
      <c r="Z101" s="47">
        <v>-19.614545454545457</v>
      </c>
      <c r="AA101" s="47">
        <v>-19.772727272727273</v>
      </c>
      <c r="AB101" s="47">
        <v>-19.929818181818181</v>
      </c>
      <c r="AC101" s="47">
        <v>-20.086181818181821</v>
      </c>
      <c r="AD101" s="47">
        <v>-20.237363636363636</v>
      </c>
      <c r="AE101" s="47">
        <v>-20.388272727272728</v>
      </c>
      <c r="AF101" s="47">
        <v>-20.539181818181817</v>
      </c>
      <c r="AG101" s="47">
        <v>-20.683747352496216</v>
      </c>
      <c r="AH101" s="47">
        <v>-20.824897125567322</v>
      </c>
      <c r="AI101" s="47">
        <v>-20.966046898638425</v>
      </c>
      <c r="AJ101" s="47">
        <v>-21.107196671709531</v>
      </c>
      <c r="AK101" s="47">
        <v>-21.248346444780633</v>
      </c>
      <c r="AL101" s="47">
        <v>-21.38949621785174</v>
      </c>
      <c r="AM101" s="47">
        <v>-21.530210287443268</v>
      </c>
      <c r="AN101" s="47">
        <v>-21.66046747352496</v>
      </c>
      <c r="AO101" s="47">
        <v>-21.790724659606656</v>
      </c>
      <c r="AP101" s="47">
        <v>-21.920981845688349</v>
      </c>
      <c r="AQ101" s="47">
        <v>-22.051239031770045</v>
      </c>
      <c r="AR101" s="47">
        <v>-22.181496217851738</v>
      </c>
      <c r="AS101" s="47">
        <v>-22.311753403933434</v>
      </c>
      <c r="AT101" s="47">
        <v>-22.439668683812403</v>
      </c>
      <c r="AU101" s="47">
        <v>-22.564479576399393</v>
      </c>
      <c r="AV101" s="47">
        <v>-22.689290468986382</v>
      </c>
      <c r="AW101" s="47">
        <v>-22.814101361573371</v>
      </c>
      <c r="AX101" s="47">
        <v>-22.938912254160361</v>
      </c>
      <c r="AY101" s="47">
        <v>-23.06372314674735</v>
      </c>
      <c r="AZ101" s="47">
        <v>-23.188534039334343</v>
      </c>
      <c r="BA101" s="47">
        <v>-23.312754545454546</v>
      </c>
      <c r="BB101" s="47">
        <v>-23.436845454545455</v>
      </c>
      <c r="BC101" s="47">
        <v>-23.560936363636365</v>
      </c>
      <c r="BD101" s="47">
        <v>-23.685027272727272</v>
      </c>
      <c r="BE101" s="47">
        <v>-23.809118181818182</v>
      </c>
      <c r="BF101" s="47">
        <v>-23.933209090909092</v>
      </c>
      <c r="BG101" s="47">
        <v>-24.057831325301208</v>
      </c>
      <c r="BH101" s="47">
        <v>-24.184337349397591</v>
      </c>
      <c r="BI101" s="47">
        <v>-24.31330909090909</v>
      </c>
      <c r="BJ101" s="47">
        <v>-24.444218181818179</v>
      </c>
      <c r="BK101" s="47">
        <v>-24.578436363636364</v>
      </c>
      <c r="BL101" s="47">
        <v>-24.713927272727275</v>
      </c>
      <c r="BM101" s="47">
        <v>-24.852109090909092</v>
      </c>
      <c r="BN101" s="47">
        <v>-24.999853252647505</v>
      </c>
      <c r="BO101" s="47">
        <v>-25.153711043872921</v>
      </c>
      <c r="BP101" s="47">
        <v>-25.307568835098337</v>
      </c>
      <c r="BQ101" s="47">
        <v>-25.461426626323753</v>
      </c>
      <c r="BR101" s="47">
        <v>-25.615284417549169</v>
      </c>
      <c r="BS101" s="47">
        <v>-25.769142208774586</v>
      </c>
      <c r="BT101" s="47">
        <v>-25.923000000000002</v>
      </c>
    </row>
    <row r="102" spans="1:72" ht="9.9499999999999993" customHeight="1" thickBot="1" x14ac:dyDescent="0.4">
      <c r="A102" s="45" t="s">
        <v>64</v>
      </c>
      <c r="B102" s="35">
        <v>-20.716998487140696</v>
      </c>
      <c r="C102" s="35">
        <v>-20.930009077155823</v>
      </c>
      <c r="D102" s="47">
        <v>-21.143019667170954</v>
      </c>
      <c r="E102" s="47">
        <v>-21.356030257186081</v>
      </c>
      <c r="F102" s="47">
        <v>-21.570832072617247</v>
      </c>
      <c r="G102" s="47">
        <v>-21.80623298033283</v>
      </c>
      <c r="H102" s="47">
        <v>-22.041633888048413</v>
      </c>
      <c r="I102" s="47">
        <v>-22.277034795763996</v>
      </c>
      <c r="J102" s="47">
        <v>-22.512435703479575</v>
      </c>
      <c r="K102" s="47">
        <v>-22.747836611195158</v>
      </c>
      <c r="L102" s="47">
        <v>-22.983237518910741</v>
      </c>
      <c r="M102" s="47">
        <v>-23.217216338880483</v>
      </c>
      <c r="N102" s="47">
        <v>-23.449591527987899</v>
      </c>
      <c r="O102" s="47">
        <v>-23.68196671709531</v>
      </c>
      <c r="P102" s="47">
        <v>-23.914341906202722</v>
      </c>
      <c r="Q102" s="47">
        <v>-24.146717095310137</v>
      </c>
      <c r="R102" s="47">
        <v>-24.379092284417549</v>
      </c>
      <c r="S102" s="47">
        <v>-24.611467473524961</v>
      </c>
      <c r="T102" s="47">
        <v>-24.83343419062027</v>
      </c>
      <c r="U102" s="47">
        <v>-25.053706505295008</v>
      </c>
      <c r="V102" s="47">
        <v>-25.273978819969741</v>
      </c>
      <c r="W102" s="47">
        <v>-25.494251134644479</v>
      </c>
      <c r="X102" s="47">
        <v>-25.714523449319213</v>
      </c>
      <c r="Y102" s="47">
        <v>-25.93479576399395</v>
      </c>
      <c r="Z102" s="47">
        <v>-26.152727272727272</v>
      </c>
      <c r="AA102" s="47">
        <v>-26.363636363636363</v>
      </c>
      <c r="AB102" s="47">
        <v>-26.573090909090912</v>
      </c>
      <c r="AC102" s="47">
        <v>-26.781575757575759</v>
      </c>
      <c r="AD102" s="47">
        <v>-26.983151515151516</v>
      </c>
      <c r="AE102" s="47">
        <v>-27.184363636363635</v>
      </c>
      <c r="AF102" s="47">
        <v>-27.385575757575758</v>
      </c>
      <c r="AG102" s="47">
        <v>-27.578329803328291</v>
      </c>
      <c r="AH102" s="47">
        <v>-27.76652950075643</v>
      </c>
      <c r="AI102" s="47">
        <v>-27.95472919818457</v>
      </c>
      <c r="AJ102" s="47">
        <v>-28.142928895612709</v>
      </c>
      <c r="AK102" s="47">
        <v>-28.331128593040845</v>
      </c>
      <c r="AL102" s="47">
        <v>-28.519328290468984</v>
      </c>
      <c r="AM102" s="47">
        <v>-28.706947049924356</v>
      </c>
      <c r="AN102" s="47">
        <v>-28.880623298033282</v>
      </c>
      <c r="AO102" s="47">
        <v>-29.054299546142207</v>
      </c>
      <c r="AP102" s="47">
        <v>-29.227975794251133</v>
      </c>
      <c r="AQ102" s="47">
        <v>-29.401652042360059</v>
      </c>
      <c r="AR102" s="47">
        <v>-29.575328290468985</v>
      </c>
      <c r="AS102" s="47">
        <v>-29.74900453857791</v>
      </c>
      <c r="AT102" s="47">
        <v>-29.919558245083206</v>
      </c>
      <c r="AU102" s="47">
        <v>-30.085972768532525</v>
      </c>
      <c r="AV102" s="47">
        <v>-30.252387291981844</v>
      </c>
      <c r="AW102" s="47">
        <v>-30.418801815431166</v>
      </c>
      <c r="AX102" s="47">
        <v>-30.585216338880485</v>
      </c>
      <c r="AY102" s="47">
        <v>-30.751630862329804</v>
      </c>
      <c r="AZ102" s="47">
        <v>-30.918045385779124</v>
      </c>
      <c r="BA102" s="47">
        <v>-31.083672727272727</v>
      </c>
      <c r="BB102" s="47">
        <v>-31.249127272727275</v>
      </c>
      <c r="BC102" s="47">
        <v>-31.414581818181819</v>
      </c>
      <c r="BD102" s="47">
        <v>-31.580036363636363</v>
      </c>
      <c r="BE102" s="47">
        <v>-31.745490909090908</v>
      </c>
      <c r="BF102" s="47">
        <v>-31.910945454545455</v>
      </c>
      <c r="BG102" s="47">
        <v>-32.077108433734942</v>
      </c>
      <c r="BH102" s="47">
        <v>-32.245783132530121</v>
      </c>
      <c r="BI102" s="47">
        <v>-32.417745454545454</v>
      </c>
      <c r="BJ102" s="47">
        <v>-32.592290909090906</v>
      </c>
      <c r="BK102" s="47">
        <v>-32.771248484848485</v>
      </c>
      <c r="BL102" s="47">
        <v>-32.951903030303036</v>
      </c>
      <c r="BM102" s="47">
        <v>-33.136145454545456</v>
      </c>
      <c r="BN102" s="47">
        <v>-33.33313767019667</v>
      </c>
      <c r="BO102" s="47">
        <v>-33.538281391830559</v>
      </c>
      <c r="BP102" s="47">
        <v>-33.743425113464447</v>
      </c>
      <c r="BQ102" s="47">
        <v>-33.948568835098335</v>
      </c>
      <c r="BR102" s="47">
        <v>-34.153712556732224</v>
      </c>
      <c r="BS102" s="47">
        <v>-34.358856278366112</v>
      </c>
      <c r="BT102" s="47">
        <v>-34.564</v>
      </c>
    </row>
    <row r="103" spans="1:72" ht="9.9499999999999993" customHeight="1" thickBot="1" x14ac:dyDescent="0.4">
      <c r="A103" s="45" t="s">
        <v>65</v>
      </c>
      <c r="B103" s="35">
        <v>-25.896248108925867</v>
      </c>
      <c r="C103" s="35">
        <v>-26.162511346444781</v>
      </c>
      <c r="D103" s="47">
        <v>-26.428774583963691</v>
      </c>
      <c r="E103" s="47">
        <v>-26.6950378214826</v>
      </c>
      <c r="F103" s="47">
        <v>-26.963540090771556</v>
      </c>
      <c r="G103" s="47">
        <v>-27.257791225416035</v>
      </c>
      <c r="H103" s="47">
        <v>-27.552042360060515</v>
      </c>
      <c r="I103" s="47">
        <v>-27.846293494704991</v>
      </c>
      <c r="J103" s="47">
        <v>-28.140544629349471</v>
      </c>
      <c r="K103" s="47">
        <v>-28.43479576399395</v>
      </c>
      <c r="L103" s="47">
        <v>-28.729046898638426</v>
      </c>
      <c r="M103" s="47">
        <v>-29.021520423600606</v>
      </c>
      <c r="N103" s="47">
        <v>-29.311989409984871</v>
      </c>
      <c r="O103" s="47">
        <v>-29.602458396369137</v>
      </c>
      <c r="P103" s="47">
        <v>-29.892927382753406</v>
      </c>
      <c r="Q103" s="47">
        <v>-30.183396369137672</v>
      </c>
      <c r="R103" s="47">
        <v>-30.473865355521937</v>
      </c>
      <c r="S103" s="47">
        <v>-30.764334341906203</v>
      </c>
      <c r="T103" s="47">
        <v>-31.04179273827534</v>
      </c>
      <c r="U103" s="47">
        <v>-31.31713313161876</v>
      </c>
      <c r="V103" s="47">
        <v>-31.59247352496218</v>
      </c>
      <c r="W103" s="47">
        <v>-31.867813918305597</v>
      </c>
      <c r="X103" s="47">
        <v>-32.143154311649013</v>
      </c>
      <c r="Y103" s="47">
        <v>-32.418494704992433</v>
      </c>
      <c r="Z103" s="47">
        <v>-32.690909090909088</v>
      </c>
      <c r="AA103" s="47">
        <v>-32.954545454545453</v>
      </c>
      <c r="AB103" s="47">
        <v>-33.216363636363639</v>
      </c>
      <c r="AC103" s="47">
        <v>-33.476969696969697</v>
      </c>
      <c r="AD103" s="47">
        <v>-33.728939393939399</v>
      </c>
      <c r="AE103" s="47">
        <v>-33.980454545454549</v>
      </c>
      <c r="AF103" s="47">
        <v>-34.231969696969699</v>
      </c>
      <c r="AG103" s="47">
        <v>-34.472912254160363</v>
      </c>
      <c r="AH103" s="47">
        <v>-34.708161875945535</v>
      </c>
      <c r="AI103" s="47">
        <v>-34.943411497730708</v>
      </c>
      <c r="AJ103" s="47">
        <v>-35.178661119515887</v>
      </c>
      <c r="AK103" s="47">
        <v>-35.413910741301059</v>
      </c>
      <c r="AL103" s="47">
        <v>-35.649160363086231</v>
      </c>
      <c r="AM103" s="47">
        <v>-35.883683812405444</v>
      </c>
      <c r="AN103" s="47">
        <v>-36.100779122541603</v>
      </c>
      <c r="AO103" s="47">
        <v>-36.317874432677762</v>
      </c>
      <c r="AP103" s="47">
        <v>-36.534969742813921</v>
      </c>
      <c r="AQ103" s="47">
        <v>-36.752065052950073</v>
      </c>
      <c r="AR103" s="47">
        <v>-36.969160363086232</v>
      </c>
      <c r="AS103" s="47">
        <v>-37.186255673222391</v>
      </c>
      <c r="AT103" s="47">
        <v>-37.399447806354011</v>
      </c>
      <c r="AU103" s="47">
        <v>-37.607465960665657</v>
      </c>
      <c r="AV103" s="47">
        <v>-37.815484114977309</v>
      </c>
      <c r="AW103" s="47">
        <v>-38.023502269288961</v>
      </c>
      <c r="AX103" s="47">
        <v>-38.231520423600607</v>
      </c>
      <c r="AY103" s="47">
        <v>-38.439538577912259</v>
      </c>
      <c r="AZ103" s="47">
        <v>-38.647556732223904</v>
      </c>
      <c r="BA103" s="47">
        <v>-38.854590909090909</v>
      </c>
      <c r="BB103" s="47">
        <v>-39.061409090909095</v>
      </c>
      <c r="BC103" s="47">
        <v>-39.268227272727273</v>
      </c>
      <c r="BD103" s="47">
        <v>-39.475045454545452</v>
      </c>
      <c r="BE103" s="47">
        <v>-39.681863636363637</v>
      </c>
      <c r="BF103" s="47">
        <v>-39.888681818181816</v>
      </c>
      <c r="BG103" s="47">
        <v>-40.096385542168676</v>
      </c>
      <c r="BH103" s="47">
        <v>-40.307228915662648</v>
      </c>
      <c r="BI103" s="47">
        <v>-40.522181818181814</v>
      </c>
      <c r="BJ103" s="47">
        <v>-40.740363636363632</v>
      </c>
      <c r="BK103" s="47">
        <v>-40.964060606060606</v>
      </c>
      <c r="BL103" s="47">
        <v>-41.18987878787879</v>
      </c>
      <c r="BM103" s="47">
        <v>-41.420181818181817</v>
      </c>
      <c r="BN103" s="47">
        <v>-41.666422087745836</v>
      </c>
      <c r="BO103" s="47">
        <v>-41.9228517397882</v>
      </c>
      <c r="BP103" s="47">
        <v>-42.179281391830557</v>
      </c>
      <c r="BQ103" s="47">
        <v>-42.435711043872921</v>
      </c>
      <c r="BR103" s="47">
        <v>-42.692140695915278</v>
      </c>
      <c r="BS103" s="47">
        <v>-42.948570347957642</v>
      </c>
      <c r="BT103" s="47">
        <v>-43.204999999999998</v>
      </c>
    </row>
    <row r="104" spans="1:72" ht="9.9499999999999993" customHeight="1" thickBot="1" x14ac:dyDescent="0.4">
      <c r="A104" s="45" t="s">
        <v>450</v>
      </c>
      <c r="B104" s="35">
        <v>-31.075497730711042</v>
      </c>
      <c r="C104" s="35">
        <v>-31.395013615733738</v>
      </c>
      <c r="D104" s="47">
        <v>-31.714529500756431</v>
      </c>
      <c r="E104" s="47">
        <v>-32.034045385779123</v>
      </c>
      <c r="F104" s="47">
        <v>-32.356248108925875</v>
      </c>
      <c r="G104" s="47">
        <v>-32.709349470499248</v>
      </c>
      <c r="H104" s="47">
        <v>-33.062450832072621</v>
      </c>
      <c r="I104" s="47">
        <v>-33.415552193645993</v>
      </c>
      <c r="J104" s="47">
        <v>-33.768653555219366</v>
      </c>
      <c r="K104" s="47">
        <v>-34.121754916792739</v>
      </c>
      <c r="L104" s="47">
        <v>-34.474856278366111</v>
      </c>
      <c r="M104" s="47">
        <v>-34.825824508320721</v>
      </c>
      <c r="N104" s="47">
        <v>-35.174387291981844</v>
      </c>
      <c r="O104" s="47">
        <v>-35.52295007564296</v>
      </c>
      <c r="P104" s="47">
        <v>-35.871512859304083</v>
      </c>
      <c r="Q104" s="47">
        <v>-36.220075642965199</v>
      </c>
      <c r="R104" s="47">
        <v>-36.568638426626322</v>
      </c>
      <c r="S104" s="47">
        <v>-36.917201210287438</v>
      </c>
      <c r="T104" s="47">
        <v>-37.250151285930407</v>
      </c>
      <c r="U104" s="47">
        <v>-37.58055975794251</v>
      </c>
      <c r="V104" s="47">
        <v>-37.910968229954612</v>
      </c>
      <c r="W104" s="47">
        <v>-38.241376701966715</v>
      </c>
      <c r="X104" s="47">
        <v>-38.571785173978824</v>
      </c>
      <c r="Y104" s="47">
        <v>-38.902193645990927</v>
      </c>
      <c r="Z104" s="47">
        <v>-39.229090909090914</v>
      </c>
      <c r="AA104" s="47">
        <v>-39.545454545454547</v>
      </c>
      <c r="AB104" s="47">
        <v>-39.859636363636362</v>
      </c>
      <c r="AC104" s="47">
        <v>-40.172363636363642</v>
      </c>
      <c r="AD104" s="47">
        <v>-40.474727272727272</v>
      </c>
      <c r="AE104" s="47">
        <v>-40.776545454545456</v>
      </c>
      <c r="AF104" s="47">
        <v>-41.078363636363633</v>
      </c>
      <c r="AG104" s="47">
        <v>-41.367494704992431</v>
      </c>
      <c r="AH104" s="47">
        <v>-41.649794251134644</v>
      </c>
      <c r="AI104" s="47">
        <v>-41.932093797276849</v>
      </c>
      <c r="AJ104" s="47">
        <v>-42.214393343419061</v>
      </c>
      <c r="AK104" s="47">
        <v>-42.496692889561267</v>
      </c>
      <c r="AL104" s="47">
        <v>-42.778992435703479</v>
      </c>
      <c r="AM104" s="47">
        <v>-43.060420574886535</v>
      </c>
      <c r="AN104" s="47">
        <v>-43.320934947049921</v>
      </c>
      <c r="AO104" s="47">
        <v>-43.581449319213313</v>
      </c>
      <c r="AP104" s="47">
        <v>-43.841963691376698</v>
      </c>
      <c r="AQ104" s="47">
        <v>-44.10247806354009</v>
      </c>
      <c r="AR104" s="47">
        <v>-44.362992435703475</v>
      </c>
      <c r="AS104" s="47">
        <v>-44.623506807866868</v>
      </c>
      <c r="AT104" s="47">
        <v>-44.879337367624807</v>
      </c>
      <c r="AU104" s="47">
        <v>-45.128959152798785</v>
      </c>
      <c r="AV104" s="47">
        <v>-45.378580937972764</v>
      </c>
      <c r="AW104" s="47">
        <v>-45.628202723146742</v>
      </c>
      <c r="AX104" s="47">
        <v>-45.877824508320721</v>
      </c>
      <c r="AY104" s="47">
        <v>-46.1274462934947</v>
      </c>
      <c r="AZ104" s="47">
        <v>-46.377068078668685</v>
      </c>
      <c r="BA104" s="47">
        <v>-46.625509090909091</v>
      </c>
      <c r="BB104" s="47">
        <v>-46.873690909090911</v>
      </c>
      <c r="BC104" s="47">
        <v>-47.121872727272731</v>
      </c>
      <c r="BD104" s="47">
        <v>-47.370054545454543</v>
      </c>
      <c r="BE104" s="47">
        <v>-47.618236363636363</v>
      </c>
      <c r="BF104" s="47">
        <v>-47.866418181818183</v>
      </c>
      <c r="BG104" s="47">
        <v>-48.115662650602417</v>
      </c>
      <c r="BH104" s="47">
        <v>-48.368674698795182</v>
      </c>
      <c r="BI104" s="47">
        <v>-48.626618181818181</v>
      </c>
      <c r="BJ104" s="47">
        <v>-48.888436363636359</v>
      </c>
      <c r="BK104" s="47">
        <v>-49.156872727272727</v>
      </c>
      <c r="BL104" s="47">
        <v>-49.427854545454551</v>
      </c>
      <c r="BM104" s="47">
        <v>-49.704218181818185</v>
      </c>
      <c r="BN104" s="47">
        <v>-49.999706505295009</v>
      </c>
      <c r="BO104" s="47">
        <v>-50.307422087745842</v>
      </c>
      <c r="BP104" s="47">
        <v>-50.615137670196674</v>
      </c>
      <c r="BQ104" s="47">
        <v>-50.922853252647506</v>
      </c>
      <c r="BR104" s="47">
        <v>-51.230568835098339</v>
      </c>
      <c r="BS104" s="47">
        <v>-51.538284417549171</v>
      </c>
      <c r="BT104" s="47">
        <v>-51.846000000000004</v>
      </c>
    </row>
    <row r="105" spans="1:72" ht="9.9499999999999993" customHeight="1" thickBot="1" x14ac:dyDescent="0.4">
      <c r="A105" s="45" t="s">
        <v>62</v>
      </c>
      <c r="B105" s="35">
        <v>-5.179249621785174</v>
      </c>
      <c r="C105" s="35">
        <v>-5.2325022692889558</v>
      </c>
      <c r="D105" s="47">
        <v>-5.2857549167927385</v>
      </c>
      <c r="E105" s="47">
        <v>-5.3390075642965202</v>
      </c>
      <c r="F105" s="47">
        <v>-5.3927080181543117</v>
      </c>
      <c r="G105" s="47">
        <v>-5.4515582450832074</v>
      </c>
      <c r="H105" s="47">
        <v>-5.5104084720121032</v>
      </c>
      <c r="I105" s="47">
        <v>-5.5692586989409989</v>
      </c>
      <c r="J105" s="47">
        <v>-5.6281089258698938</v>
      </c>
      <c r="K105" s="47">
        <v>-5.6869591527987895</v>
      </c>
      <c r="L105" s="47">
        <v>-5.7458093797276852</v>
      </c>
      <c r="M105" s="47">
        <v>-5.8043040847201208</v>
      </c>
      <c r="N105" s="47">
        <v>-5.8623978819969746</v>
      </c>
      <c r="O105" s="47">
        <v>-5.9204916792738276</v>
      </c>
      <c r="P105" s="47">
        <v>-5.9785854765506805</v>
      </c>
      <c r="Q105" s="47">
        <v>-6.0366792738275343</v>
      </c>
      <c r="R105" s="47">
        <v>-6.0947730711043873</v>
      </c>
      <c r="S105" s="47">
        <v>-6.1528668683812402</v>
      </c>
      <c r="T105" s="47">
        <v>-6.2083585476550676</v>
      </c>
      <c r="U105" s="47">
        <v>-6.2634266263237519</v>
      </c>
      <c r="V105" s="47">
        <v>-6.3184947049924354</v>
      </c>
      <c r="W105" s="47">
        <v>-6.3735627836611197</v>
      </c>
      <c r="X105" s="47">
        <v>-6.4286308623298032</v>
      </c>
      <c r="Y105" s="47">
        <v>-6.4836989409984875</v>
      </c>
      <c r="Z105" s="47">
        <v>-6.5381818181818181</v>
      </c>
      <c r="AA105" s="47">
        <v>-6.5909090909090908</v>
      </c>
      <c r="AB105" s="47">
        <v>-6.6432727272727279</v>
      </c>
      <c r="AC105" s="47">
        <v>-6.6953939393939397</v>
      </c>
      <c r="AD105" s="47">
        <v>-6.7457878787878789</v>
      </c>
      <c r="AE105" s="47">
        <v>-6.7960909090909087</v>
      </c>
      <c r="AF105" s="47">
        <v>-6.8463939393939395</v>
      </c>
      <c r="AG105" s="47">
        <v>-6.8945824508320728</v>
      </c>
      <c r="AH105" s="47">
        <v>-6.9416323751891076</v>
      </c>
      <c r="AI105" s="47">
        <v>-6.9886822995461424</v>
      </c>
      <c r="AJ105" s="47">
        <v>-7.0357322239031772</v>
      </c>
      <c r="AK105" s="47">
        <v>-7.0827821482602111</v>
      </c>
      <c r="AL105" s="47">
        <v>-7.1298320726172459</v>
      </c>
      <c r="AM105" s="47">
        <v>-7.1767367624810889</v>
      </c>
      <c r="AN105" s="47">
        <v>-7.2201558245083204</v>
      </c>
      <c r="AO105" s="47">
        <v>-7.2635748865355518</v>
      </c>
      <c r="AP105" s="47">
        <v>-7.3069939485627833</v>
      </c>
      <c r="AQ105" s="47">
        <v>-7.3504130105900147</v>
      </c>
      <c r="AR105" s="47">
        <v>-7.3938320726172462</v>
      </c>
      <c r="AS105" s="47">
        <v>-7.4372511346444776</v>
      </c>
      <c r="AT105" s="47">
        <v>-7.4798895612708014</v>
      </c>
      <c r="AU105" s="47">
        <v>-7.5214931921331312</v>
      </c>
      <c r="AV105" s="47">
        <v>-7.5630968229954609</v>
      </c>
      <c r="AW105" s="47">
        <v>-7.6047004538577916</v>
      </c>
      <c r="AX105" s="47">
        <v>-7.6463040847201214</v>
      </c>
      <c r="AY105" s="47">
        <v>-7.6879077155824511</v>
      </c>
      <c r="AZ105" s="47">
        <v>-7.7295113464447809</v>
      </c>
      <c r="BA105" s="47">
        <v>-7.7709181818181818</v>
      </c>
      <c r="BB105" s="47">
        <v>-7.8122818181818188</v>
      </c>
      <c r="BC105" s="47">
        <v>-7.8536454545454548</v>
      </c>
      <c r="BD105" s="47">
        <v>-7.8950090909090909</v>
      </c>
      <c r="BE105" s="47">
        <v>-7.9363727272727269</v>
      </c>
      <c r="BF105" s="47">
        <v>-7.9777363636363638</v>
      </c>
      <c r="BG105" s="47">
        <v>-8.0192771084337355</v>
      </c>
      <c r="BH105" s="47">
        <v>-8.0614457831325304</v>
      </c>
      <c r="BI105" s="47">
        <v>-8.1044363636363634</v>
      </c>
      <c r="BJ105" s="47">
        <v>-8.1480727272727265</v>
      </c>
      <c r="BK105" s="47">
        <v>-8.1928121212121212</v>
      </c>
      <c r="BL105" s="47">
        <v>-8.2379757575757591</v>
      </c>
      <c r="BM105" s="47">
        <v>-8.2840363636363641</v>
      </c>
      <c r="BN105" s="47">
        <v>-8.3332844175491676</v>
      </c>
      <c r="BO105" s="47">
        <v>-8.3845703479576397</v>
      </c>
      <c r="BP105" s="47">
        <v>-8.4358562783661117</v>
      </c>
      <c r="BQ105" s="47">
        <v>-8.4871422087745838</v>
      </c>
      <c r="BR105" s="47">
        <v>-8.5384281391830559</v>
      </c>
      <c r="BS105" s="47">
        <v>-8.5897140695915279</v>
      </c>
      <c r="BT105" s="47">
        <v>-8.641</v>
      </c>
    </row>
    <row r="106" spans="1:72" ht="9.9499999999999993" customHeight="1" thickBot="1" x14ac:dyDescent="0.4">
      <c r="A106" s="45" t="s">
        <v>84</v>
      </c>
      <c r="B106" s="35">
        <v>-41.433996974281392</v>
      </c>
      <c r="C106" s="35">
        <v>-41.860018154311646</v>
      </c>
      <c r="D106" s="47">
        <v>-42.286039334341908</v>
      </c>
      <c r="E106" s="47">
        <v>-42.712060514372162</v>
      </c>
      <c r="F106" s="47">
        <v>-43.141664145234493</v>
      </c>
      <c r="G106" s="47">
        <v>-43.612465960665659</v>
      </c>
      <c r="H106" s="47">
        <v>-44.083267776096825</v>
      </c>
      <c r="I106" s="47">
        <v>-44.554069591527991</v>
      </c>
      <c r="J106" s="47">
        <v>-45.02487140695915</v>
      </c>
      <c r="K106" s="47">
        <v>-45.495673222390316</v>
      </c>
      <c r="L106" s="47">
        <v>-45.966475037821482</v>
      </c>
      <c r="M106" s="47">
        <v>-46.434432677760967</v>
      </c>
      <c r="N106" s="47">
        <v>-46.899183055975797</v>
      </c>
      <c r="O106" s="47">
        <v>-47.363933434190621</v>
      </c>
      <c r="P106" s="47">
        <v>-47.828683812405444</v>
      </c>
      <c r="Q106" s="47">
        <v>-48.293434190620275</v>
      </c>
      <c r="R106" s="47">
        <v>-48.758184568835098</v>
      </c>
      <c r="S106" s="47">
        <v>-49.222934947049922</v>
      </c>
      <c r="T106" s="47">
        <v>-49.66686838124054</v>
      </c>
      <c r="U106" s="47">
        <v>-50.107413010590015</v>
      </c>
      <c r="V106" s="47">
        <v>-50.547957639939483</v>
      </c>
      <c r="W106" s="47">
        <v>-50.988502269288958</v>
      </c>
      <c r="X106" s="47">
        <v>-51.429046898638425</v>
      </c>
      <c r="Y106" s="47">
        <v>-51.8695915279879</v>
      </c>
      <c r="Z106" s="47">
        <v>-52.305454545454545</v>
      </c>
      <c r="AA106" s="47">
        <v>-52.727272727272727</v>
      </c>
      <c r="AB106" s="47">
        <v>-53.146181818181823</v>
      </c>
      <c r="AC106" s="47">
        <v>-53.563151515151517</v>
      </c>
      <c r="AD106" s="47">
        <v>-53.966303030303031</v>
      </c>
      <c r="AE106" s="47">
        <v>-54.36872727272727</v>
      </c>
      <c r="AF106" s="47">
        <v>-54.771151515151516</v>
      </c>
      <c r="AG106" s="47">
        <v>-55.156659606656582</v>
      </c>
      <c r="AH106" s="47">
        <v>-55.533059001512861</v>
      </c>
      <c r="AI106" s="47">
        <v>-55.909458396369139</v>
      </c>
      <c r="AJ106" s="47">
        <v>-56.285857791225418</v>
      </c>
      <c r="AK106" s="47">
        <v>-56.662257186081689</v>
      </c>
      <c r="AL106" s="47">
        <v>-57.038656580937968</v>
      </c>
      <c r="AM106" s="47">
        <v>-57.413894099848712</v>
      </c>
      <c r="AN106" s="47">
        <v>-57.761246596066563</v>
      </c>
      <c r="AO106" s="47">
        <v>-58.108599092284415</v>
      </c>
      <c r="AP106" s="47">
        <v>-58.455951588502266</v>
      </c>
      <c r="AQ106" s="47">
        <v>-58.803304084720118</v>
      </c>
      <c r="AR106" s="47">
        <v>-59.150656580937969</v>
      </c>
      <c r="AS106" s="47">
        <v>-59.498009077155821</v>
      </c>
      <c r="AT106" s="47">
        <v>-59.839116490166411</v>
      </c>
      <c r="AU106" s="47">
        <v>-60.171945537065049</v>
      </c>
      <c r="AV106" s="47">
        <v>-60.504774583963687</v>
      </c>
      <c r="AW106" s="47">
        <v>-60.837603630862333</v>
      </c>
      <c r="AX106" s="47">
        <v>-61.170432677760971</v>
      </c>
      <c r="AY106" s="47">
        <v>-61.503261724659609</v>
      </c>
      <c r="AZ106" s="47">
        <v>-61.836090771558247</v>
      </c>
      <c r="BA106" s="47">
        <v>-62.167345454545455</v>
      </c>
      <c r="BB106" s="47">
        <v>-62.49825454545455</v>
      </c>
      <c r="BC106" s="47">
        <v>-62.829163636363639</v>
      </c>
      <c r="BD106" s="47">
        <v>-63.160072727272727</v>
      </c>
      <c r="BE106" s="47">
        <v>-63.490981818181815</v>
      </c>
      <c r="BF106" s="47">
        <v>-63.821890909090911</v>
      </c>
      <c r="BG106" s="47">
        <v>-64.154216867469884</v>
      </c>
      <c r="BH106" s="47">
        <v>-64.491566265060243</v>
      </c>
      <c r="BI106" s="47">
        <v>-64.835490909090908</v>
      </c>
      <c r="BJ106" s="47">
        <v>-65.184581818181812</v>
      </c>
      <c r="BK106" s="47">
        <v>-65.54249696969697</v>
      </c>
      <c r="BL106" s="47">
        <v>-65.903806060606072</v>
      </c>
      <c r="BM106" s="47">
        <v>-66.272290909090913</v>
      </c>
      <c r="BN106" s="47">
        <v>-66.666275340393341</v>
      </c>
      <c r="BO106" s="47">
        <v>-67.076562783661117</v>
      </c>
      <c r="BP106" s="47">
        <v>-67.486850226928894</v>
      </c>
      <c r="BQ106" s="47">
        <v>-67.89713767019667</v>
      </c>
      <c r="BR106" s="47">
        <v>-68.307425113464447</v>
      </c>
      <c r="BS106" s="47">
        <v>-68.717712556732224</v>
      </c>
      <c r="BT106" s="47">
        <v>-69.128</v>
      </c>
    </row>
    <row r="107" spans="1:72" ht="9.9499999999999993" customHeight="1" thickBot="1" x14ac:dyDescent="0.4">
      <c r="A107" s="45" t="s">
        <v>67</v>
      </c>
      <c r="B107" s="35">
        <v>-10.358499243570348</v>
      </c>
      <c r="C107" s="35">
        <v>-10.465004538577912</v>
      </c>
      <c r="D107" s="47">
        <v>-10.571509833585477</v>
      </c>
      <c r="E107" s="47">
        <v>-10.67801512859304</v>
      </c>
      <c r="F107" s="47">
        <v>-10.785416036308623</v>
      </c>
      <c r="G107" s="47">
        <v>-10.903116490166415</v>
      </c>
      <c r="H107" s="47">
        <v>-11.020816944024206</v>
      </c>
      <c r="I107" s="47">
        <v>-11.138517397881998</v>
      </c>
      <c r="J107" s="47">
        <v>-11.256217851739788</v>
      </c>
      <c r="K107" s="47">
        <v>-11.373918305597579</v>
      </c>
      <c r="L107" s="47">
        <v>-11.49161875945537</v>
      </c>
      <c r="M107" s="47">
        <v>-11.608608169440242</v>
      </c>
      <c r="N107" s="47">
        <v>-11.724795763993949</v>
      </c>
      <c r="O107" s="47">
        <v>-11.840983358547655</v>
      </c>
      <c r="P107" s="47">
        <v>-11.957170953101361</v>
      </c>
      <c r="Q107" s="47">
        <v>-12.073358547655069</v>
      </c>
      <c r="R107" s="47">
        <v>-12.189546142208775</v>
      </c>
      <c r="S107" s="47">
        <v>-12.30573373676248</v>
      </c>
      <c r="T107" s="47">
        <v>-12.416717095310135</v>
      </c>
      <c r="U107" s="47">
        <v>-12.526853252647504</v>
      </c>
      <c r="V107" s="47">
        <v>-12.636989409984871</v>
      </c>
      <c r="W107" s="47">
        <v>-12.747125567322239</v>
      </c>
      <c r="X107" s="47">
        <v>-12.857261724659606</v>
      </c>
      <c r="Y107" s="47">
        <v>-12.967397881996975</v>
      </c>
      <c r="Z107" s="47">
        <v>-13.076363636363636</v>
      </c>
      <c r="AA107" s="47">
        <v>-13.181818181818182</v>
      </c>
      <c r="AB107" s="47">
        <v>-13.286545454545456</v>
      </c>
      <c r="AC107" s="47">
        <v>-13.390787878787879</v>
      </c>
      <c r="AD107" s="47">
        <v>-13.491575757575758</v>
      </c>
      <c r="AE107" s="47">
        <v>-13.592181818181817</v>
      </c>
      <c r="AF107" s="47">
        <v>-13.692787878787879</v>
      </c>
      <c r="AG107" s="47">
        <v>-13.789164901664146</v>
      </c>
      <c r="AH107" s="47">
        <v>-13.883264750378215</v>
      </c>
      <c r="AI107" s="47">
        <v>-13.977364599092285</v>
      </c>
      <c r="AJ107" s="47">
        <v>-14.071464447806354</v>
      </c>
      <c r="AK107" s="47">
        <v>-14.165564296520422</v>
      </c>
      <c r="AL107" s="47">
        <v>-14.259664145234492</v>
      </c>
      <c r="AM107" s="47">
        <v>-14.353473524962178</v>
      </c>
      <c r="AN107" s="47">
        <v>-14.440311649016641</v>
      </c>
      <c r="AO107" s="47">
        <v>-14.527149773071104</v>
      </c>
      <c r="AP107" s="47">
        <v>-14.613987897125567</v>
      </c>
      <c r="AQ107" s="47">
        <v>-14.700826021180029</v>
      </c>
      <c r="AR107" s="47">
        <v>-14.787664145234492</v>
      </c>
      <c r="AS107" s="47">
        <v>-14.874502269288955</v>
      </c>
      <c r="AT107" s="47">
        <v>-14.959779122541603</v>
      </c>
      <c r="AU107" s="47">
        <v>-15.042986384266262</v>
      </c>
      <c r="AV107" s="47">
        <v>-15.126193645990922</v>
      </c>
      <c r="AW107" s="47">
        <v>-15.209400907715583</v>
      </c>
      <c r="AX107" s="47">
        <v>-15.292608169440243</v>
      </c>
      <c r="AY107" s="47">
        <v>-15.375815431164902</v>
      </c>
      <c r="AZ107" s="47">
        <v>-15.459022692889562</v>
      </c>
      <c r="BA107" s="47">
        <v>-15.541836363636364</v>
      </c>
      <c r="BB107" s="47">
        <v>-15.624563636363638</v>
      </c>
      <c r="BC107" s="47">
        <v>-15.70729090909091</v>
      </c>
      <c r="BD107" s="47">
        <v>-15.790018181818182</v>
      </c>
      <c r="BE107" s="47">
        <v>-15.872745454545454</v>
      </c>
      <c r="BF107" s="47">
        <v>-15.955472727272728</v>
      </c>
      <c r="BG107" s="47">
        <v>-16.038554216867471</v>
      </c>
      <c r="BH107" s="47">
        <v>-16.122891566265061</v>
      </c>
      <c r="BI107" s="47">
        <v>-16.208872727272727</v>
      </c>
      <c r="BJ107" s="47">
        <v>-16.296145454545453</v>
      </c>
      <c r="BK107" s="47">
        <v>-16.385624242424242</v>
      </c>
      <c r="BL107" s="47">
        <v>-16.475951515151518</v>
      </c>
      <c r="BM107" s="47">
        <v>-16.568072727272728</v>
      </c>
      <c r="BN107" s="47">
        <v>-16.666568835098335</v>
      </c>
      <c r="BO107" s="47">
        <v>-16.769140695915279</v>
      </c>
      <c r="BP107" s="47">
        <v>-16.871712556732223</v>
      </c>
      <c r="BQ107" s="47">
        <v>-16.974284417549168</v>
      </c>
      <c r="BR107" s="47">
        <v>-17.076856278366112</v>
      </c>
      <c r="BS107" s="47">
        <v>-17.179428139183056</v>
      </c>
      <c r="BT107" s="47">
        <v>-17.282</v>
      </c>
    </row>
    <row r="108" spans="1:72" ht="9.9499999999999993" customHeight="1" thickBot="1" x14ac:dyDescent="0.4">
      <c r="A108" s="45" t="s">
        <v>2</v>
      </c>
      <c r="B108" s="35">
        <v>-5.179249621785174</v>
      </c>
      <c r="C108" s="35">
        <v>-5.2325022692889558</v>
      </c>
      <c r="D108" s="47">
        <v>-5.2857549167927385</v>
      </c>
      <c r="E108" s="47">
        <v>-5.3390075642965202</v>
      </c>
      <c r="F108" s="47">
        <v>-5.3927080181543117</v>
      </c>
      <c r="G108" s="47">
        <v>-5.4515582450832074</v>
      </c>
      <c r="H108" s="47">
        <v>-5.5104084720121032</v>
      </c>
      <c r="I108" s="47">
        <v>-5.5692586989409989</v>
      </c>
      <c r="J108" s="47">
        <v>-5.6281089258698938</v>
      </c>
      <c r="K108" s="47">
        <v>-5.6869591527987895</v>
      </c>
      <c r="L108" s="47">
        <v>-5.7458093797276852</v>
      </c>
      <c r="M108" s="47">
        <v>-5.8043040847201208</v>
      </c>
      <c r="N108" s="47">
        <v>-5.8623978819969746</v>
      </c>
      <c r="O108" s="47">
        <v>-5.9204916792738276</v>
      </c>
      <c r="P108" s="47">
        <v>-5.9785854765506805</v>
      </c>
      <c r="Q108" s="47">
        <v>-6.0366792738275343</v>
      </c>
      <c r="R108" s="47">
        <v>-6.0947730711043873</v>
      </c>
      <c r="S108" s="47">
        <v>-6.1528668683812402</v>
      </c>
      <c r="T108" s="47">
        <v>-6.2083585476550676</v>
      </c>
      <c r="U108" s="47">
        <v>-6.2634266263237519</v>
      </c>
      <c r="V108" s="47">
        <v>-6.3184947049924354</v>
      </c>
      <c r="W108" s="47">
        <v>-6.3735627836611197</v>
      </c>
      <c r="X108" s="47">
        <v>-6.4286308623298032</v>
      </c>
      <c r="Y108" s="47">
        <v>-6.4836989409984875</v>
      </c>
      <c r="Z108" s="47">
        <v>-6.5381818181818181</v>
      </c>
      <c r="AA108" s="47">
        <v>-6.5909090909090908</v>
      </c>
      <c r="AB108" s="47">
        <v>-6.6432727272727279</v>
      </c>
      <c r="AC108" s="47">
        <v>-6.6953939393939397</v>
      </c>
      <c r="AD108" s="47">
        <v>-6.7457878787878789</v>
      </c>
      <c r="AE108" s="47">
        <v>-6.7960909090909087</v>
      </c>
      <c r="AF108" s="47">
        <v>-6.8463939393939395</v>
      </c>
      <c r="AG108" s="47">
        <v>-6.8945824508320728</v>
      </c>
      <c r="AH108" s="47">
        <v>-6.9416323751891076</v>
      </c>
      <c r="AI108" s="47">
        <v>-6.9886822995461424</v>
      </c>
      <c r="AJ108" s="47">
        <v>-7.0357322239031772</v>
      </c>
      <c r="AK108" s="47">
        <v>-7.0827821482602111</v>
      </c>
      <c r="AL108" s="47">
        <v>-7.1298320726172459</v>
      </c>
      <c r="AM108" s="47">
        <v>-7.1767367624810889</v>
      </c>
      <c r="AN108" s="47">
        <v>-7.2201558245083204</v>
      </c>
      <c r="AO108" s="47">
        <v>-7.2635748865355518</v>
      </c>
      <c r="AP108" s="47">
        <v>-7.3069939485627833</v>
      </c>
      <c r="AQ108" s="47">
        <v>-7.3504130105900147</v>
      </c>
      <c r="AR108" s="47">
        <v>-7.3938320726172462</v>
      </c>
      <c r="AS108" s="47">
        <v>-7.4372511346444776</v>
      </c>
      <c r="AT108" s="47">
        <v>-7.4798895612708014</v>
      </c>
      <c r="AU108" s="47">
        <v>-7.5214931921331312</v>
      </c>
      <c r="AV108" s="47">
        <v>-7.5630968229954609</v>
      </c>
      <c r="AW108" s="47">
        <v>-7.6047004538577916</v>
      </c>
      <c r="AX108" s="47">
        <v>-7.6463040847201214</v>
      </c>
      <c r="AY108" s="47">
        <v>-7.6879077155824511</v>
      </c>
      <c r="AZ108" s="47">
        <v>-7.7295113464447809</v>
      </c>
      <c r="BA108" s="47">
        <v>-7.7709181818181818</v>
      </c>
      <c r="BB108" s="47">
        <v>-7.8122818181818188</v>
      </c>
      <c r="BC108" s="47">
        <v>-7.8536454545454548</v>
      </c>
      <c r="BD108" s="47">
        <v>-7.8950090909090909</v>
      </c>
      <c r="BE108" s="47">
        <v>-7.9363727272727269</v>
      </c>
      <c r="BF108" s="47">
        <v>-7.9777363636363638</v>
      </c>
      <c r="BG108" s="47">
        <v>-8.0192771084337355</v>
      </c>
      <c r="BH108" s="47">
        <v>-8.0614457831325304</v>
      </c>
      <c r="BI108" s="47">
        <v>-8.1044363636363634</v>
      </c>
      <c r="BJ108" s="47">
        <v>-8.1480727272727265</v>
      </c>
      <c r="BK108" s="47">
        <v>-8.1928121212121212</v>
      </c>
      <c r="BL108" s="47">
        <v>-8.2379757575757591</v>
      </c>
      <c r="BM108" s="47">
        <v>-8.2840363636363641</v>
      </c>
      <c r="BN108" s="47">
        <v>-8.3332844175491676</v>
      </c>
      <c r="BO108" s="47">
        <v>-8.3845703479576397</v>
      </c>
      <c r="BP108" s="47">
        <v>-8.4358562783661117</v>
      </c>
      <c r="BQ108" s="47">
        <v>-8.4871422087745838</v>
      </c>
      <c r="BR108" s="47">
        <v>-8.5384281391830559</v>
      </c>
      <c r="BS108" s="47">
        <v>-8.5897140695915279</v>
      </c>
      <c r="BT108" s="47">
        <v>-8.641</v>
      </c>
    </row>
    <row r="109" spans="1:72" ht="9.9499999999999993" customHeight="1" thickBot="1" x14ac:dyDescent="0.4">
      <c r="A109" s="45" t="s">
        <v>1</v>
      </c>
      <c r="B109" s="35">
        <v>-18.624069591527988</v>
      </c>
      <c r="C109" s="35">
        <v>-18.625582450832074</v>
      </c>
      <c r="D109" s="47">
        <v>-18.627095310136156</v>
      </c>
      <c r="E109" s="47">
        <v>-18.628608169440241</v>
      </c>
      <c r="F109" s="47">
        <v>-18.631089258698939</v>
      </c>
      <c r="G109" s="47">
        <v>-18.644704992435702</v>
      </c>
      <c r="H109" s="47">
        <v>-18.658320726172466</v>
      </c>
      <c r="I109" s="47">
        <v>-18.671936459909226</v>
      </c>
      <c r="J109" s="47">
        <v>-18.685552193645989</v>
      </c>
      <c r="K109" s="47">
        <v>-18.699167927382753</v>
      </c>
      <c r="L109" s="47">
        <v>-18.712783661119516</v>
      </c>
      <c r="M109" s="47">
        <v>-18.728532526475036</v>
      </c>
      <c r="N109" s="47">
        <v>-18.746686838124052</v>
      </c>
      <c r="O109" s="47">
        <v>-18.764841149773069</v>
      </c>
      <c r="P109" s="47">
        <v>-18.782995461422086</v>
      </c>
      <c r="Q109" s="47">
        <v>-18.801149773071103</v>
      </c>
      <c r="R109" s="47">
        <v>-18.81930408472012</v>
      </c>
      <c r="S109" s="47">
        <v>-18.837458396369136</v>
      </c>
      <c r="T109" s="47">
        <v>-18.856913767019666</v>
      </c>
      <c r="U109" s="47">
        <v>-18.876580937972768</v>
      </c>
      <c r="V109" s="47">
        <v>-18.896248108925871</v>
      </c>
      <c r="W109" s="47">
        <v>-18.91591527987897</v>
      </c>
      <c r="X109" s="47">
        <v>-18.935582450832072</v>
      </c>
      <c r="Y109" s="47">
        <v>-18.955249621785175</v>
      </c>
      <c r="Z109" s="47">
        <v>-18.976060606060607</v>
      </c>
      <c r="AA109" s="47">
        <v>-19.00030303030303</v>
      </c>
      <c r="AB109" s="47">
        <v>-19.024545454545457</v>
      </c>
      <c r="AC109" s="47">
        <v>-19.048787878787881</v>
      </c>
      <c r="AD109" s="47">
        <v>-19.073030303030304</v>
      </c>
      <c r="AE109" s="47">
        <v>-19.097272727272728</v>
      </c>
      <c r="AF109" s="47">
        <v>-19.121515151515151</v>
      </c>
      <c r="AG109" s="47">
        <v>-19.146717095310134</v>
      </c>
      <c r="AH109" s="47">
        <v>-19.172435703479575</v>
      </c>
      <c r="AI109" s="47">
        <v>-19.198154311649017</v>
      </c>
      <c r="AJ109" s="47">
        <v>-19.223872919818458</v>
      </c>
      <c r="AK109" s="47">
        <v>-19.249591527987896</v>
      </c>
      <c r="AL109" s="47">
        <v>-19.275310136157337</v>
      </c>
      <c r="AM109" s="47">
        <v>-19.301028744326779</v>
      </c>
      <c r="AN109" s="47">
        <v>-19.32674735249622</v>
      </c>
      <c r="AO109" s="47">
        <v>-19.352465960665658</v>
      </c>
      <c r="AP109" s="47">
        <v>-19.378184568835099</v>
      </c>
      <c r="AQ109" s="47">
        <v>-19.403903177004537</v>
      </c>
      <c r="AR109" s="47">
        <v>-19.429621785173978</v>
      </c>
      <c r="AS109" s="47">
        <v>-19.45534039334342</v>
      </c>
      <c r="AT109" s="47">
        <v>-19.480408472012101</v>
      </c>
      <c r="AU109" s="47">
        <v>-19.504614220877457</v>
      </c>
      <c r="AV109" s="47">
        <v>-19.528819969742813</v>
      </c>
      <c r="AW109" s="47">
        <v>-19.553025718608168</v>
      </c>
      <c r="AX109" s="47">
        <v>-19.577231467473524</v>
      </c>
      <c r="AY109" s="47">
        <v>-19.60143721633888</v>
      </c>
      <c r="AZ109" s="47">
        <v>-19.625642965204236</v>
      </c>
      <c r="BA109" s="47">
        <v>-19.649878787878787</v>
      </c>
      <c r="BB109" s="47">
        <v>-19.674121212121211</v>
      </c>
      <c r="BC109" s="47">
        <v>-19.698363636363634</v>
      </c>
      <c r="BD109" s="47">
        <v>-19.722606060606061</v>
      </c>
      <c r="BE109" s="47">
        <v>-19.746848484848485</v>
      </c>
      <c r="BF109" s="47">
        <v>-19.771090909090908</v>
      </c>
      <c r="BG109" s="47">
        <v>-19.795301204819275</v>
      </c>
      <c r="BH109" s="47">
        <v>-19.819397590361444</v>
      </c>
      <c r="BI109" s="47">
        <v>-19.843575757575756</v>
      </c>
      <c r="BJ109" s="47">
        <v>-19.867818181818183</v>
      </c>
      <c r="BK109" s="47">
        <v>-19.897575757575758</v>
      </c>
      <c r="BL109" s="47">
        <v>-19.926303030303032</v>
      </c>
      <c r="BM109" s="47">
        <v>-19.950545454545455</v>
      </c>
      <c r="BN109" s="47">
        <v>-19.976611195158853</v>
      </c>
      <c r="BO109" s="47">
        <v>-20.003842662632376</v>
      </c>
      <c r="BP109" s="47">
        <v>-20.0310741301059</v>
      </c>
      <c r="BQ109" s="47">
        <v>-20.058305597579427</v>
      </c>
      <c r="BR109" s="47">
        <v>-20.08553706505295</v>
      </c>
      <c r="BS109" s="47">
        <v>-20.112768532526477</v>
      </c>
      <c r="BT109" s="47">
        <v>-20.14</v>
      </c>
    </row>
    <row r="110" spans="1:72" ht="9.9499999999999993" customHeight="1" thickBot="1" x14ac:dyDescent="0.4">
      <c r="A110" s="45" t="s">
        <v>68</v>
      </c>
      <c r="B110" s="35">
        <v>-18.813697428139182</v>
      </c>
      <c r="C110" s="35">
        <v>-19.015815431164903</v>
      </c>
      <c r="D110" s="47">
        <v>-19.21793343419062</v>
      </c>
      <c r="E110" s="47">
        <v>-19.42005143721634</v>
      </c>
      <c r="F110" s="47">
        <v>-19.621334341906206</v>
      </c>
      <c r="G110" s="47">
        <v>-19.813013615733738</v>
      </c>
      <c r="H110" s="47">
        <v>-20.004692889561273</v>
      </c>
      <c r="I110" s="47">
        <v>-20.196372163388805</v>
      </c>
      <c r="J110" s="47">
        <v>-20.38805143721634</v>
      </c>
      <c r="K110" s="47">
        <v>-20.579730711043872</v>
      </c>
      <c r="L110" s="47">
        <v>-20.771409984871408</v>
      </c>
      <c r="M110" s="47">
        <v>-20.956334341906203</v>
      </c>
      <c r="N110" s="47">
        <v>-21.133641452344932</v>
      </c>
      <c r="O110" s="47">
        <v>-21.310948562783661</v>
      </c>
      <c r="P110" s="47">
        <v>-21.48825567322239</v>
      </c>
      <c r="Q110" s="47">
        <v>-21.665562783661123</v>
      </c>
      <c r="R110" s="47">
        <v>-21.842869894099852</v>
      </c>
      <c r="S110" s="47">
        <v>-22.020177004538581</v>
      </c>
      <c r="T110" s="47">
        <v>-22.186815431164902</v>
      </c>
      <c r="U110" s="47">
        <v>-22.351717095310136</v>
      </c>
      <c r="V110" s="47">
        <v>-22.516618759455373</v>
      </c>
      <c r="W110" s="47">
        <v>-22.681520423600606</v>
      </c>
      <c r="X110" s="47">
        <v>-22.846422087745839</v>
      </c>
      <c r="Y110" s="47">
        <v>-23.011323751891073</v>
      </c>
      <c r="Z110" s="47">
        <v>-23.175757575757576</v>
      </c>
      <c r="AA110" s="47">
        <v>-23.33878787878788</v>
      </c>
      <c r="AB110" s="47">
        <v>-23.501454545454546</v>
      </c>
      <c r="AC110" s="47">
        <v>-23.66387878787879</v>
      </c>
      <c r="AD110" s="47">
        <v>-23.829181818181819</v>
      </c>
      <c r="AE110" s="47">
        <v>-23.995727272727272</v>
      </c>
      <c r="AF110" s="47">
        <v>-24.16481818181818</v>
      </c>
      <c r="AG110" s="47">
        <v>-24.343281391830558</v>
      </c>
      <c r="AH110" s="47">
        <v>-24.526791225416037</v>
      </c>
      <c r="AI110" s="47">
        <v>-24.710301059001512</v>
      </c>
      <c r="AJ110" s="47">
        <v>-24.893810892586991</v>
      </c>
      <c r="AK110" s="47">
        <v>-25.077320726172466</v>
      </c>
      <c r="AL110" s="47">
        <v>-25.260830559757942</v>
      </c>
      <c r="AM110" s="47">
        <v>-25.445223903177006</v>
      </c>
      <c r="AN110" s="47">
        <v>-25.650821482602119</v>
      </c>
      <c r="AO110" s="47">
        <v>-25.856419062027232</v>
      </c>
      <c r="AP110" s="47">
        <v>-26.062016641452345</v>
      </c>
      <c r="AQ110" s="47">
        <v>-26.267614220877459</v>
      </c>
      <c r="AR110" s="47">
        <v>-26.473211800302572</v>
      </c>
      <c r="AS110" s="47">
        <v>-26.678809379727685</v>
      </c>
      <c r="AT110" s="47">
        <v>-26.885838124054462</v>
      </c>
      <c r="AU110" s="47">
        <v>-27.094763993948561</v>
      </c>
      <c r="AV110" s="47">
        <v>-27.303689863842663</v>
      </c>
      <c r="AW110" s="47">
        <v>-27.512615733736762</v>
      </c>
      <c r="AX110" s="47">
        <v>-27.721541603630861</v>
      </c>
      <c r="AY110" s="47">
        <v>-27.930467473524963</v>
      </c>
      <c r="AZ110" s="47">
        <v>-28.139393343419062</v>
      </c>
      <c r="BA110" s="47">
        <v>-28.340130303030303</v>
      </c>
      <c r="BB110" s="47">
        <v>-28.539069696969698</v>
      </c>
      <c r="BC110" s="47">
        <v>-28.738009090909092</v>
      </c>
      <c r="BD110" s="47">
        <v>-28.936948484848486</v>
      </c>
      <c r="BE110" s="47">
        <v>-29.13588787878788</v>
      </c>
      <c r="BF110" s="47">
        <v>-29.334827272727274</v>
      </c>
      <c r="BG110" s="47">
        <v>-29.531084337349398</v>
      </c>
      <c r="BH110" s="47">
        <v>-29.717831325301205</v>
      </c>
      <c r="BI110" s="47">
        <v>-29.905890909090907</v>
      </c>
      <c r="BJ110" s="47">
        <v>-30.094981818181822</v>
      </c>
      <c r="BK110" s="47">
        <v>-30.285175757575761</v>
      </c>
      <c r="BL110" s="47">
        <v>-30.472642424242427</v>
      </c>
      <c r="BM110" s="47">
        <v>-30.652036363636366</v>
      </c>
      <c r="BN110" s="47">
        <v>-30.827111951588503</v>
      </c>
      <c r="BO110" s="47">
        <v>-30.999426626323753</v>
      </c>
      <c r="BP110" s="47">
        <v>-31.171741301059001</v>
      </c>
      <c r="BQ110" s="47">
        <v>-31.344055975794252</v>
      </c>
      <c r="BR110" s="47">
        <v>-31.516370650529499</v>
      </c>
      <c r="BS110" s="47">
        <v>-31.68868532526475</v>
      </c>
      <c r="BT110" s="47">
        <v>-31.860999999999997</v>
      </c>
    </row>
    <row r="111" spans="1:72" ht="9.9499999999999993" customHeight="1" thickBot="1" x14ac:dyDescent="0.4">
      <c r="A111" s="45" t="s">
        <v>73</v>
      </c>
      <c r="B111" s="35">
        <v>-6.8172239031770046</v>
      </c>
      <c r="C111" s="35">
        <v>-6.8916565809379726</v>
      </c>
      <c r="D111" s="47">
        <v>-6.9660892586989407</v>
      </c>
      <c r="E111" s="47">
        <v>-7.0405219364599096</v>
      </c>
      <c r="F111" s="47">
        <v>-7.1143131618759456</v>
      </c>
      <c r="G111" s="47">
        <v>-7.1807276853252651</v>
      </c>
      <c r="H111" s="47">
        <v>-7.2471422087745836</v>
      </c>
      <c r="I111" s="47">
        <v>-7.313556732223903</v>
      </c>
      <c r="J111" s="47">
        <v>-7.3799712556732224</v>
      </c>
      <c r="K111" s="47">
        <v>-7.4463857791225418</v>
      </c>
      <c r="L111" s="47">
        <v>-7.5128003025718604</v>
      </c>
      <c r="M111" s="47">
        <v>-7.576015128593041</v>
      </c>
      <c r="N111" s="47">
        <v>-7.6356217851739787</v>
      </c>
      <c r="O111" s="47">
        <v>-7.6952284417549173</v>
      </c>
      <c r="P111" s="47">
        <v>-7.7548350983358549</v>
      </c>
      <c r="Q111" s="47">
        <v>-7.8144417549167926</v>
      </c>
      <c r="R111" s="47">
        <v>-7.8740484114977312</v>
      </c>
      <c r="S111" s="47">
        <v>-7.9336550680786688</v>
      </c>
      <c r="T111" s="47">
        <v>-7.9892284417549169</v>
      </c>
      <c r="U111" s="47">
        <v>-8.0441452344931914</v>
      </c>
      <c r="V111" s="47">
        <v>-8.0990620272314668</v>
      </c>
      <c r="W111" s="47">
        <v>-8.1539788199697423</v>
      </c>
      <c r="X111" s="47">
        <v>-8.2088956127080177</v>
      </c>
      <c r="Y111" s="47">
        <v>-8.2638124054462931</v>
      </c>
      <c r="Z111" s="47">
        <v>-8.3187878787878784</v>
      </c>
      <c r="AA111" s="47">
        <v>-8.3739393939393949</v>
      </c>
      <c r="AB111" s="47">
        <v>-8.4290909090909096</v>
      </c>
      <c r="AC111" s="47">
        <v>-8.4842424242424244</v>
      </c>
      <c r="AD111" s="47">
        <v>-8.5416969696969698</v>
      </c>
      <c r="AE111" s="47">
        <v>-8.5998181818181827</v>
      </c>
      <c r="AF111" s="47">
        <v>-8.6592121212121214</v>
      </c>
      <c r="AG111" s="47">
        <v>-8.7243494704992433</v>
      </c>
      <c r="AH111" s="47">
        <v>-8.7925794251134644</v>
      </c>
      <c r="AI111" s="47">
        <v>-8.8608093797276855</v>
      </c>
      <c r="AJ111" s="47">
        <v>-8.9290393343419066</v>
      </c>
      <c r="AK111" s="47">
        <v>-8.9972692889561277</v>
      </c>
      <c r="AL111" s="47">
        <v>-9.0654992435703488</v>
      </c>
      <c r="AM111" s="47">
        <v>-9.134243570347957</v>
      </c>
      <c r="AN111" s="47">
        <v>-9.2153328290468988</v>
      </c>
      <c r="AO111" s="47">
        <v>-9.2964220877458388</v>
      </c>
      <c r="AP111" s="47">
        <v>-9.3775113464447806</v>
      </c>
      <c r="AQ111" s="47">
        <v>-9.4586006051437206</v>
      </c>
      <c r="AR111" s="47">
        <v>-9.5396898638426624</v>
      </c>
      <c r="AS111" s="47">
        <v>-9.6207791225416024</v>
      </c>
      <c r="AT111" s="47">
        <v>-9.70297428139183</v>
      </c>
      <c r="AU111" s="47">
        <v>-9.7866354009077146</v>
      </c>
      <c r="AV111" s="47">
        <v>-9.8702965204236008</v>
      </c>
      <c r="AW111" s="47">
        <v>-9.9539576399394853</v>
      </c>
      <c r="AX111" s="47">
        <v>-10.037618759455372</v>
      </c>
      <c r="AY111" s="47">
        <v>-10.121279878971256</v>
      </c>
      <c r="AZ111" s="47">
        <v>-10.204940998487142</v>
      </c>
      <c r="BA111" s="47">
        <v>-10.284606060606061</v>
      </c>
      <c r="BB111" s="47">
        <v>-10.363393939393941</v>
      </c>
      <c r="BC111" s="47">
        <v>-10.442181818181819</v>
      </c>
      <c r="BD111" s="47">
        <v>-10.520969696969697</v>
      </c>
      <c r="BE111" s="47">
        <v>-10.599757575757577</v>
      </c>
      <c r="BF111" s="47">
        <v>-10.678545454545455</v>
      </c>
      <c r="BG111" s="47">
        <v>-10.755903614457832</v>
      </c>
      <c r="BH111" s="47">
        <v>-10.828192771084337</v>
      </c>
      <c r="BI111" s="47">
        <v>-10.900727272727273</v>
      </c>
      <c r="BJ111" s="47">
        <v>-10.973454545454546</v>
      </c>
      <c r="BK111" s="47">
        <v>-11.046181818181818</v>
      </c>
      <c r="BL111" s="47">
        <v>-11.117333333333333</v>
      </c>
      <c r="BM111" s="47">
        <v>-11.184000000000001</v>
      </c>
      <c r="BN111" s="47">
        <v>-11.246913767019668</v>
      </c>
      <c r="BO111" s="47">
        <v>-11.307428139183056</v>
      </c>
      <c r="BP111" s="47">
        <v>-11.367942511346445</v>
      </c>
      <c r="BQ111" s="47">
        <v>-11.428456883509833</v>
      </c>
      <c r="BR111" s="47">
        <v>-11.488971255673222</v>
      </c>
      <c r="BS111" s="47">
        <v>-11.54948562783661</v>
      </c>
      <c r="BT111" s="47">
        <v>-11.61</v>
      </c>
    </row>
    <row r="112" spans="1:72" ht="9.9499999999999993" customHeight="1" thickBot="1" x14ac:dyDescent="0.4">
      <c r="A112" s="45" t="s">
        <v>455</v>
      </c>
      <c r="B112" s="35">
        <v>-27.122057488653553</v>
      </c>
      <c r="C112" s="35">
        <v>-26.427655068078668</v>
      </c>
      <c r="D112" s="47">
        <v>-25.733252647503779</v>
      </c>
      <c r="E112" s="47">
        <v>-25.038850226928894</v>
      </c>
      <c r="F112" s="47">
        <v>-24.363691376701965</v>
      </c>
      <c r="G112" s="47">
        <v>-23.909833585476548</v>
      </c>
      <c r="H112" s="47">
        <v>-23.455975794251135</v>
      </c>
      <c r="I112" s="47">
        <v>-23.002118003025718</v>
      </c>
      <c r="J112" s="47">
        <v>-22.548260211800301</v>
      </c>
      <c r="K112" s="47">
        <v>-22.094402420574884</v>
      </c>
      <c r="L112" s="47">
        <v>-21.640544629349471</v>
      </c>
      <c r="M112" s="47">
        <v>-21.252102874432676</v>
      </c>
      <c r="N112" s="47">
        <v>-20.937428139183055</v>
      </c>
      <c r="O112" s="47">
        <v>-20.622753403933434</v>
      </c>
      <c r="P112" s="47">
        <v>-20.308078668683812</v>
      </c>
      <c r="Q112" s="47">
        <v>-19.993403933434191</v>
      </c>
      <c r="R112" s="47">
        <v>-19.67872919818457</v>
      </c>
      <c r="S112" s="47">
        <v>-19.364054462934945</v>
      </c>
      <c r="T112" s="47">
        <v>-19.122239031770047</v>
      </c>
      <c r="U112" s="47">
        <v>-18.892284417549167</v>
      </c>
      <c r="V112" s="47">
        <v>-18.662329803328291</v>
      </c>
      <c r="W112" s="47">
        <v>-18.432375189107415</v>
      </c>
      <c r="X112" s="47">
        <v>-18.202420574886535</v>
      </c>
      <c r="Y112" s="47">
        <v>-17.972465960665659</v>
      </c>
      <c r="Z112" s="47">
        <v>-17.751515151515154</v>
      </c>
      <c r="AA112" s="47">
        <v>-17.557575757575759</v>
      </c>
      <c r="AB112" s="47">
        <v>-17.374545454545455</v>
      </c>
      <c r="AC112" s="47">
        <v>-17.198787878787879</v>
      </c>
      <c r="AD112" s="47">
        <v>-17.028787878787881</v>
      </c>
      <c r="AE112" s="47">
        <v>-16.862727272727273</v>
      </c>
      <c r="AF112" s="47">
        <v>-16.705151515151513</v>
      </c>
      <c r="AG112" s="47">
        <v>-16.561497730711043</v>
      </c>
      <c r="AH112" s="47">
        <v>-16.425340393343419</v>
      </c>
      <c r="AI112" s="47">
        <v>-16.289183055975794</v>
      </c>
      <c r="AJ112" s="47">
        <v>-16.15302571860817</v>
      </c>
      <c r="AK112" s="47">
        <v>-16.016868381240545</v>
      </c>
      <c r="AL112" s="47">
        <v>-15.880711043872919</v>
      </c>
      <c r="AM112" s="47">
        <v>-15.745582450832073</v>
      </c>
      <c r="AN112" s="47">
        <v>-15.635143721633888</v>
      </c>
      <c r="AO112" s="47">
        <v>-15.524704992435703</v>
      </c>
      <c r="AP112" s="47">
        <v>-15.414266263237518</v>
      </c>
      <c r="AQ112" s="47">
        <v>-15.303827534039334</v>
      </c>
      <c r="AR112" s="47">
        <v>-15.193388804841151</v>
      </c>
      <c r="AS112" s="47">
        <v>-15.082950075642966</v>
      </c>
      <c r="AT112" s="47">
        <v>-14.982269288956127</v>
      </c>
      <c r="AU112" s="47">
        <v>-14.894523449319212</v>
      </c>
      <c r="AV112" s="47">
        <v>-14.8067776096823</v>
      </c>
      <c r="AW112" s="47">
        <v>-14.719031770045385</v>
      </c>
      <c r="AX112" s="47">
        <v>-14.631285930408472</v>
      </c>
      <c r="AY112" s="47">
        <v>-14.543540090771558</v>
      </c>
      <c r="AZ112" s="47">
        <v>-14.455794251134643</v>
      </c>
      <c r="BA112" s="47">
        <v>-14.377878787878787</v>
      </c>
      <c r="BB112" s="47">
        <v>-14.302121212121211</v>
      </c>
      <c r="BC112" s="47">
        <v>-14.226363636363635</v>
      </c>
      <c r="BD112" s="47">
        <v>-14.15060606060606</v>
      </c>
      <c r="BE112" s="47">
        <v>-14.074848484848484</v>
      </c>
      <c r="BF112" s="47">
        <v>-13.999090909090908</v>
      </c>
      <c r="BG112" s="47">
        <v>-13.925421686746986</v>
      </c>
      <c r="BH112" s="47">
        <v>-13.859156626506024</v>
      </c>
      <c r="BI112" s="47">
        <v>-13.789272727272728</v>
      </c>
      <c r="BJ112" s="47">
        <v>-13.716545454545455</v>
      </c>
      <c r="BK112" s="47">
        <v>-13.649333333333333</v>
      </c>
      <c r="BL112" s="47">
        <v>-13.581090909090909</v>
      </c>
      <c r="BM112" s="47">
        <v>-13.508363636363637</v>
      </c>
      <c r="BN112" s="47">
        <v>-13.4357034795764</v>
      </c>
      <c r="BO112" s="47">
        <v>-13.363086232980333</v>
      </c>
      <c r="BP112" s="47">
        <v>-13.290468986384266</v>
      </c>
      <c r="BQ112" s="47">
        <v>-13.2178517397882</v>
      </c>
      <c r="BR112" s="47">
        <v>-13.145234493192133</v>
      </c>
      <c r="BS112" s="47">
        <v>-13.072617246596067</v>
      </c>
      <c r="BT112" s="47">
        <v>-13</v>
      </c>
    </row>
    <row r="113" spans="1:72" ht="9.9499999999999993" customHeight="1" thickBot="1" x14ac:dyDescent="0.4">
      <c r="A113" s="45" t="s">
        <v>456</v>
      </c>
      <c r="B113" s="35">
        <v>-5.179249621785174</v>
      </c>
      <c r="C113" s="35">
        <v>-5.2325022692889558</v>
      </c>
      <c r="D113" s="47">
        <v>-5.2857549167927385</v>
      </c>
      <c r="E113" s="47">
        <v>-5.3390075642965202</v>
      </c>
      <c r="F113" s="47">
        <v>-5.3927080181543117</v>
      </c>
      <c r="G113" s="47">
        <v>-5.4515582450832074</v>
      </c>
      <c r="H113" s="47">
        <v>-5.5104084720121032</v>
      </c>
      <c r="I113" s="47">
        <v>-5.5692586989409989</v>
      </c>
      <c r="J113" s="47">
        <v>-5.6281089258698938</v>
      </c>
      <c r="K113" s="47">
        <v>-5.6869591527987895</v>
      </c>
      <c r="L113" s="47">
        <v>-5.7458093797276852</v>
      </c>
      <c r="M113" s="47">
        <v>-5.8043040847201208</v>
      </c>
      <c r="N113" s="47">
        <v>-5.8623978819969746</v>
      </c>
      <c r="O113" s="47">
        <v>-5.9204916792738276</v>
      </c>
      <c r="P113" s="47">
        <v>-5.9785854765506805</v>
      </c>
      <c r="Q113" s="47">
        <v>-6.0366792738275343</v>
      </c>
      <c r="R113" s="47">
        <v>-6.0947730711043873</v>
      </c>
      <c r="S113" s="47">
        <v>-6.1528668683812402</v>
      </c>
      <c r="T113" s="47">
        <v>-6.2083585476550676</v>
      </c>
      <c r="U113" s="47">
        <v>-6.2634266263237519</v>
      </c>
      <c r="V113" s="47">
        <v>-6.3184947049924354</v>
      </c>
      <c r="W113" s="47">
        <v>-6.3735627836611197</v>
      </c>
      <c r="X113" s="47">
        <v>-6.4286308623298032</v>
      </c>
      <c r="Y113" s="47">
        <v>-6.4836989409984875</v>
      </c>
      <c r="Z113" s="47">
        <v>-6.5381818181818181</v>
      </c>
      <c r="AA113" s="47">
        <v>-6.5909090909090908</v>
      </c>
      <c r="AB113" s="47">
        <v>-6.6432727272727279</v>
      </c>
      <c r="AC113" s="47">
        <v>-6.6953939393939397</v>
      </c>
      <c r="AD113" s="47">
        <v>-6.7457878787878789</v>
      </c>
      <c r="AE113" s="47">
        <v>-6.7960909090909087</v>
      </c>
      <c r="AF113" s="47">
        <v>-6.8463939393939395</v>
      </c>
      <c r="AG113" s="47">
        <v>-6.8945824508320728</v>
      </c>
      <c r="AH113" s="47">
        <v>-6.9416323751891076</v>
      </c>
      <c r="AI113" s="47">
        <v>-6.9886822995461424</v>
      </c>
      <c r="AJ113" s="47">
        <v>-7.0357322239031772</v>
      </c>
      <c r="AK113" s="47">
        <v>-7.0827821482602111</v>
      </c>
      <c r="AL113" s="47">
        <v>-7.1298320726172459</v>
      </c>
      <c r="AM113" s="47">
        <v>-7.1767367624810889</v>
      </c>
      <c r="AN113" s="47">
        <v>-7.2201558245083204</v>
      </c>
      <c r="AO113" s="47">
        <v>-7.2635748865355518</v>
      </c>
      <c r="AP113" s="47">
        <v>-7.3069939485627833</v>
      </c>
      <c r="AQ113" s="47">
        <v>-7.3504130105900147</v>
      </c>
      <c r="AR113" s="47">
        <v>-7.3938320726172462</v>
      </c>
      <c r="AS113" s="47">
        <v>-7.4372511346444776</v>
      </c>
      <c r="AT113" s="47">
        <v>-7.4798895612708014</v>
      </c>
      <c r="AU113" s="47">
        <v>-7.5214931921331312</v>
      </c>
      <c r="AV113" s="47">
        <v>-7.5630968229954609</v>
      </c>
      <c r="AW113" s="47">
        <v>-7.6047004538577916</v>
      </c>
      <c r="AX113" s="47">
        <v>-7.6463040847201214</v>
      </c>
      <c r="AY113" s="47">
        <v>-7.6879077155824511</v>
      </c>
      <c r="AZ113" s="47">
        <v>-7.7295113464447809</v>
      </c>
      <c r="BA113" s="47">
        <v>-7.7709181818181818</v>
      </c>
      <c r="BB113" s="47">
        <v>-7.8122818181818188</v>
      </c>
      <c r="BC113" s="47">
        <v>-7.8536454545454548</v>
      </c>
      <c r="BD113" s="47">
        <v>-7.8950090909090909</v>
      </c>
      <c r="BE113" s="47">
        <v>-7.9363727272727269</v>
      </c>
      <c r="BF113" s="47">
        <v>-7.9777363636363638</v>
      </c>
      <c r="BG113" s="47">
        <v>-8.0192771084337355</v>
      </c>
      <c r="BH113" s="47">
        <v>-8.0614457831325304</v>
      </c>
      <c r="BI113" s="47">
        <v>-8.1044363636363634</v>
      </c>
      <c r="BJ113" s="47">
        <v>-8.1480727272727265</v>
      </c>
      <c r="BK113" s="47">
        <v>-8.1928121212121212</v>
      </c>
      <c r="BL113" s="47">
        <v>-8.2379757575757591</v>
      </c>
      <c r="BM113" s="47">
        <v>-8.2840363636363641</v>
      </c>
      <c r="BN113" s="47">
        <v>-8.3332844175491676</v>
      </c>
      <c r="BO113" s="47">
        <v>-8.3845703479576397</v>
      </c>
      <c r="BP113" s="47">
        <v>-8.4358562783661117</v>
      </c>
      <c r="BQ113" s="47">
        <v>-8.4871422087745838</v>
      </c>
      <c r="BR113" s="47">
        <v>-8.5384281391830559</v>
      </c>
      <c r="BS113" s="47">
        <v>-8.5897140695915279</v>
      </c>
      <c r="BT113" s="47">
        <v>-8.641</v>
      </c>
    </row>
    <row r="114" spans="1:72" ht="9.9499999999999993" customHeight="1" thickBot="1" x14ac:dyDescent="0.4">
      <c r="A114" s="45" t="s">
        <v>69</v>
      </c>
      <c r="B114" s="35">
        <v>-32.301307110438728</v>
      </c>
      <c r="C114" s="35">
        <v>-31.660157337367622</v>
      </c>
      <c r="D114" s="47">
        <v>-31.019007564296516</v>
      </c>
      <c r="E114" s="47">
        <v>-30.377857791225413</v>
      </c>
      <c r="F114" s="47">
        <v>-29.756399394856274</v>
      </c>
      <c r="G114" s="47">
        <v>-29.361391830559754</v>
      </c>
      <c r="H114" s="47">
        <v>-28.966384266263233</v>
      </c>
      <c r="I114" s="47">
        <v>-28.571376701966717</v>
      </c>
      <c r="J114" s="47">
        <v>-28.176369137670196</v>
      </c>
      <c r="K114" s="47">
        <v>-27.781361573373676</v>
      </c>
      <c r="L114" s="47">
        <v>-27.386354009077156</v>
      </c>
      <c r="M114" s="47">
        <v>-27.056406959152799</v>
      </c>
      <c r="N114" s="47">
        <v>-26.799826021180031</v>
      </c>
      <c r="O114" s="47">
        <v>-26.54324508320726</v>
      </c>
      <c r="P114" s="47">
        <v>-26.286664145234493</v>
      </c>
      <c r="Q114" s="47">
        <v>-26.030083207261725</v>
      </c>
      <c r="R114" s="47">
        <v>-25.773502269288958</v>
      </c>
      <c r="S114" s="47">
        <v>-25.51692133131619</v>
      </c>
      <c r="T114" s="47">
        <v>-25.330597579425113</v>
      </c>
      <c r="U114" s="47">
        <v>-25.155711043872923</v>
      </c>
      <c r="V114" s="47">
        <v>-24.98082450832073</v>
      </c>
      <c r="W114" s="47">
        <v>-24.805937972768536</v>
      </c>
      <c r="X114" s="47">
        <v>-24.631051437216342</v>
      </c>
      <c r="Y114" s="47">
        <v>-24.456164901664149</v>
      </c>
      <c r="Z114" s="47">
        <v>-24.289696969696973</v>
      </c>
      <c r="AA114" s="47">
        <v>-24.148484848484848</v>
      </c>
      <c r="AB114" s="47">
        <v>-24.017818181818182</v>
      </c>
      <c r="AC114" s="47">
        <v>-23.894181818181821</v>
      </c>
      <c r="AD114" s="47">
        <v>-23.774575757575757</v>
      </c>
      <c r="AE114" s="47">
        <v>-23.65881818181818</v>
      </c>
      <c r="AF114" s="47">
        <v>-23.551545454545455</v>
      </c>
      <c r="AG114" s="47">
        <v>-23.456080181543115</v>
      </c>
      <c r="AH114" s="47">
        <v>-23.366972768532527</v>
      </c>
      <c r="AI114" s="47">
        <v>-23.277865355521936</v>
      </c>
      <c r="AJ114" s="47">
        <v>-23.188757942511348</v>
      </c>
      <c r="AK114" s="47">
        <v>-23.099650529500757</v>
      </c>
      <c r="AL114" s="47">
        <v>-23.010543116490169</v>
      </c>
      <c r="AM114" s="47">
        <v>-22.922319213313163</v>
      </c>
      <c r="AN114" s="47">
        <v>-22.855299546142209</v>
      </c>
      <c r="AO114" s="47">
        <v>-22.788279878971256</v>
      </c>
      <c r="AP114" s="47">
        <v>-22.721260211800303</v>
      </c>
      <c r="AQ114" s="47">
        <v>-22.654240544629349</v>
      </c>
      <c r="AR114" s="47">
        <v>-22.587220877458396</v>
      </c>
      <c r="AS114" s="47">
        <v>-22.520201210287443</v>
      </c>
      <c r="AT114" s="47">
        <v>-22.462158850226928</v>
      </c>
      <c r="AU114" s="47">
        <v>-22.416016641452345</v>
      </c>
      <c r="AV114" s="47">
        <v>-22.369874432677761</v>
      </c>
      <c r="AW114" s="47">
        <v>-22.323732223903175</v>
      </c>
      <c r="AX114" s="47">
        <v>-22.277590015128592</v>
      </c>
      <c r="AY114" s="47">
        <v>-22.231447806354009</v>
      </c>
      <c r="AZ114" s="47">
        <v>-22.185305597579426</v>
      </c>
      <c r="BA114" s="47">
        <v>-22.148796969696971</v>
      </c>
      <c r="BB114" s="47">
        <v>-22.114403030303031</v>
      </c>
      <c r="BC114" s="47">
        <v>-22.08000909090909</v>
      </c>
      <c r="BD114" s="47">
        <v>-22.04561515151515</v>
      </c>
      <c r="BE114" s="47">
        <v>-22.01122121212121</v>
      </c>
      <c r="BF114" s="47">
        <v>-21.97682727272727</v>
      </c>
      <c r="BG114" s="47">
        <v>-21.944698795180724</v>
      </c>
      <c r="BH114" s="47">
        <v>-21.920602409638555</v>
      </c>
      <c r="BI114" s="47">
        <v>-21.893709090909091</v>
      </c>
      <c r="BJ114" s="47">
        <v>-21.864618181818184</v>
      </c>
      <c r="BK114" s="47">
        <v>-21.842145454545456</v>
      </c>
      <c r="BL114" s="47">
        <v>-21.819066666666668</v>
      </c>
      <c r="BM114" s="47">
        <v>-21.792400000000001</v>
      </c>
      <c r="BN114" s="47">
        <v>-21.768987897125566</v>
      </c>
      <c r="BO114" s="47">
        <v>-21.747656580937971</v>
      </c>
      <c r="BP114" s="47">
        <v>-21.726325264750379</v>
      </c>
      <c r="BQ114" s="47">
        <v>-21.704993948562784</v>
      </c>
      <c r="BR114" s="47">
        <v>-21.683662632375189</v>
      </c>
      <c r="BS114" s="47">
        <v>-21.662331316187593</v>
      </c>
      <c r="BT114" s="47">
        <v>-21.640999999999998</v>
      </c>
    </row>
    <row r="115" spans="1:72" ht="9.9499999999999993" customHeight="1" thickBot="1" x14ac:dyDescent="0.4">
      <c r="A115" s="45" t="s">
        <v>26</v>
      </c>
      <c r="B115" s="35">
        <v>-18.624069591527988</v>
      </c>
      <c r="C115" s="35">
        <v>-18.625582450832074</v>
      </c>
      <c r="D115" s="47">
        <v>-18.627095310136156</v>
      </c>
      <c r="E115" s="47">
        <v>-18.628608169440241</v>
      </c>
      <c r="F115" s="47">
        <v>-18.631089258698939</v>
      </c>
      <c r="G115" s="47">
        <v>-18.644704992435702</v>
      </c>
      <c r="H115" s="47">
        <v>-18.658320726172466</v>
      </c>
      <c r="I115" s="47">
        <v>-18.671936459909226</v>
      </c>
      <c r="J115" s="47">
        <v>-18.685552193645989</v>
      </c>
      <c r="K115" s="47">
        <v>-18.699167927382753</v>
      </c>
      <c r="L115" s="47">
        <v>-18.712783661119516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-18.856913767019666</v>
      </c>
      <c r="U115" s="47">
        <v>-18.876580937972768</v>
      </c>
      <c r="V115" s="47">
        <v>-18.896248108925871</v>
      </c>
      <c r="W115" s="47">
        <v>-18.91591527987897</v>
      </c>
      <c r="X115" s="47">
        <v>-18.935582450832072</v>
      </c>
      <c r="Y115" s="47">
        <v>-18.955249621785175</v>
      </c>
      <c r="Z115" s="47">
        <v>-18.976060606060607</v>
      </c>
      <c r="AA115" s="47">
        <v>-19.00030303030303</v>
      </c>
      <c r="AB115" s="47">
        <v>-19.024545454545457</v>
      </c>
      <c r="AC115" s="47">
        <v>-19.048787878787881</v>
      </c>
      <c r="AD115" s="47">
        <v>-19.073030303030304</v>
      </c>
      <c r="AE115" s="47">
        <v>-19.097272727272728</v>
      </c>
      <c r="AF115" s="47">
        <v>-19.121515151515151</v>
      </c>
      <c r="AG115" s="47">
        <v>-19.146717095310134</v>
      </c>
      <c r="AH115" s="47">
        <v>-19.172435703479575</v>
      </c>
      <c r="AI115" s="47">
        <v>-19.198154311649017</v>
      </c>
      <c r="AJ115" s="47">
        <v>-19.223872919818458</v>
      </c>
      <c r="AK115" s="47">
        <v>-19.249591527987896</v>
      </c>
      <c r="AL115" s="47">
        <v>-19.275310136157337</v>
      </c>
      <c r="AM115" s="47">
        <v>-19.301028744326779</v>
      </c>
      <c r="AN115" s="47">
        <v>-19.32674735249622</v>
      </c>
      <c r="AO115" s="47">
        <v>-19.352465960665658</v>
      </c>
      <c r="AP115" s="47">
        <v>-19.378184568835099</v>
      </c>
      <c r="AQ115" s="47">
        <v>-19.403903177004537</v>
      </c>
      <c r="AR115" s="47">
        <v>-19.429621785173978</v>
      </c>
      <c r="AS115" s="47">
        <v>-19.45534039334342</v>
      </c>
      <c r="AT115" s="47">
        <v>-19.480408472012101</v>
      </c>
      <c r="AU115" s="47">
        <v>-19.504614220877457</v>
      </c>
      <c r="AV115" s="47">
        <v>-19.528819969742813</v>
      </c>
      <c r="AW115" s="47">
        <v>-19.553025718608168</v>
      </c>
      <c r="AX115" s="47">
        <v>-19.577231467473524</v>
      </c>
      <c r="AY115" s="47">
        <v>-19.60143721633888</v>
      </c>
      <c r="AZ115" s="47">
        <v>-19.625642965204236</v>
      </c>
      <c r="BA115" s="47">
        <v>-19.649878787878787</v>
      </c>
      <c r="BB115" s="47">
        <v>-19.674121212121211</v>
      </c>
      <c r="BC115" s="47">
        <v>-19.698363636363634</v>
      </c>
      <c r="BD115" s="47">
        <v>-19.722606060606061</v>
      </c>
      <c r="BE115" s="47">
        <v>-19.746848484848485</v>
      </c>
      <c r="BF115" s="47">
        <v>-19.771090909090908</v>
      </c>
      <c r="BG115" s="47">
        <v>-19.795301204819275</v>
      </c>
      <c r="BH115" s="47">
        <v>-19.819397590361444</v>
      </c>
      <c r="BI115" s="47">
        <v>-19.843575757575756</v>
      </c>
      <c r="BJ115" s="47">
        <v>-19.867818181818183</v>
      </c>
      <c r="BK115" s="47">
        <v>-19.897575757575758</v>
      </c>
      <c r="BL115" s="47">
        <v>-19.926303030303032</v>
      </c>
      <c r="BM115" s="47">
        <v>-19.950545454545455</v>
      </c>
      <c r="BN115" s="47">
        <v>-19.976611195158853</v>
      </c>
      <c r="BO115" s="47">
        <v>-20.003842662632376</v>
      </c>
      <c r="BP115" s="47">
        <v>-20.0310741301059</v>
      </c>
      <c r="BQ115" s="47">
        <v>-20.058305597579427</v>
      </c>
      <c r="BR115" s="47">
        <v>-20.08553706505295</v>
      </c>
      <c r="BS115" s="47">
        <v>-20.112768532526477</v>
      </c>
      <c r="BT115" s="47">
        <v>-20.14</v>
      </c>
    </row>
    <row r="116" spans="1:72" ht="9.9499999999999993" customHeight="1" thickBot="1" x14ac:dyDescent="0.4">
      <c r="A116" s="45" t="s">
        <v>5</v>
      </c>
      <c r="B116" s="35">
        <v>-6.8172239031770046</v>
      </c>
      <c r="C116" s="35">
        <v>-6.8916565809379726</v>
      </c>
      <c r="D116" s="47">
        <v>-6.9660892586989407</v>
      </c>
      <c r="E116" s="47">
        <v>-7.0405219364599096</v>
      </c>
      <c r="F116" s="47">
        <v>-7.1143131618759456</v>
      </c>
      <c r="G116" s="47">
        <v>-7.1807276853252651</v>
      </c>
      <c r="H116" s="47">
        <v>-7.2471422087745836</v>
      </c>
      <c r="I116" s="47">
        <v>-7.313556732223903</v>
      </c>
      <c r="J116" s="47">
        <v>-7.3799712556732224</v>
      </c>
      <c r="K116" s="47">
        <v>-7.4463857791225418</v>
      </c>
      <c r="L116" s="47">
        <v>-7.5128003025718604</v>
      </c>
      <c r="M116" s="47">
        <v>-7.576015128593041</v>
      </c>
      <c r="N116" s="47">
        <v>-7.6356217851739787</v>
      </c>
      <c r="O116" s="47">
        <v>-7.6952284417549173</v>
      </c>
      <c r="P116" s="47">
        <v>-7.7548350983358549</v>
      </c>
      <c r="Q116" s="47">
        <v>-7.8144417549167926</v>
      </c>
      <c r="R116" s="47">
        <v>-7.8740484114977312</v>
      </c>
      <c r="S116" s="47">
        <v>-7.9336550680786688</v>
      </c>
      <c r="T116" s="47">
        <v>-7.9892284417549169</v>
      </c>
      <c r="U116" s="47">
        <v>-8.0441452344931914</v>
      </c>
      <c r="V116" s="47">
        <v>-8.0990620272314668</v>
      </c>
      <c r="W116" s="47">
        <v>-8.1539788199697423</v>
      </c>
      <c r="X116" s="47">
        <v>-8.2088956127080177</v>
      </c>
      <c r="Y116" s="47">
        <v>-8.2638124054462931</v>
      </c>
      <c r="Z116" s="47">
        <v>-8.3187878787878784</v>
      </c>
      <c r="AA116" s="47">
        <v>-8.3739393939393949</v>
      </c>
      <c r="AB116" s="47">
        <v>-8.4290909090909096</v>
      </c>
      <c r="AC116" s="47">
        <v>-8.4842424242424244</v>
      </c>
      <c r="AD116" s="47">
        <v>-8.5416969696969698</v>
      </c>
      <c r="AE116" s="47">
        <v>-8.5998181818181827</v>
      </c>
      <c r="AF116" s="47">
        <v>-8.6592121212121214</v>
      </c>
      <c r="AG116" s="47">
        <v>-8.7243494704992433</v>
      </c>
      <c r="AH116" s="47">
        <v>-8.7925794251134644</v>
      </c>
      <c r="AI116" s="47">
        <v>-8.8608093797276855</v>
      </c>
      <c r="AJ116" s="47">
        <v>-8.9290393343419066</v>
      </c>
      <c r="AK116" s="47">
        <v>-8.9972692889561277</v>
      </c>
      <c r="AL116" s="47">
        <v>-9.0654992435703488</v>
      </c>
      <c r="AM116" s="47">
        <v>-9.134243570347957</v>
      </c>
      <c r="AN116" s="47">
        <v>-9.2153328290468988</v>
      </c>
      <c r="AO116" s="47">
        <v>-9.2964220877458388</v>
      </c>
      <c r="AP116" s="47">
        <v>-9.3775113464447806</v>
      </c>
      <c r="AQ116" s="47">
        <v>-9.4586006051437206</v>
      </c>
      <c r="AR116" s="47">
        <v>-9.5396898638426624</v>
      </c>
      <c r="AS116" s="47">
        <v>-9.6207791225416024</v>
      </c>
      <c r="AT116" s="47">
        <v>-9.70297428139183</v>
      </c>
      <c r="AU116" s="47">
        <v>-9.7866354009077146</v>
      </c>
      <c r="AV116" s="47">
        <v>-9.8702965204236008</v>
      </c>
      <c r="AW116" s="47">
        <v>-9.9539576399394853</v>
      </c>
      <c r="AX116" s="47">
        <v>-10.037618759455372</v>
      </c>
      <c r="AY116" s="47">
        <v>-10.121279878971256</v>
      </c>
      <c r="AZ116" s="47">
        <v>-10.204940998487142</v>
      </c>
      <c r="BA116" s="47">
        <v>-10.284606060606061</v>
      </c>
      <c r="BB116" s="47">
        <v>-10.363393939393941</v>
      </c>
      <c r="BC116" s="47">
        <v>-10.442181818181819</v>
      </c>
      <c r="BD116" s="47">
        <v>-10.520969696969697</v>
      </c>
      <c r="BE116" s="47">
        <v>-10.599757575757577</v>
      </c>
      <c r="BF116" s="47">
        <v>-10.678545454545455</v>
      </c>
      <c r="BG116" s="47">
        <v>-10.755903614457832</v>
      </c>
      <c r="BH116" s="47">
        <v>-10.828192771084337</v>
      </c>
      <c r="BI116" s="47">
        <v>-10.900727272727273</v>
      </c>
      <c r="BJ116" s="47">
        <v>-10.973454545454546</v>
      </c>
      <c r="BK116" s="47">
        <v>-11.046181818181818</v>
      </c>
      <c r="BL116" s="47">
        <v>-11.117333333333333</v>
      </c>
      <c r="BM116" s="47">
        <v>-11.184000000000001</v>
      </c>
      <c r="BN116" s="47">
        <v>-11.246913767019668</v>
      </c>
      <c r="BO116" s="47">
        <v>-11.307428139183056</v>
      </c>
      <c r="BP116" s="47">
        <v>-11.367942511346445</v>
      </c>
      <c r="BQ116" s="47">
        <v>-11.428456883509833</v>
      </c>
      <c r="BR116" s="47">
        <v>-11.488971255673222</v>
      </c>
      <c r="BS116" s="47">
        <v>-11.54948562783661</v>
      </c>
      <c r="BT116" s="47">
        <v>-11.61</v>
      </c>
    </row>
    <row r="117" spans="1:72" ht="9.9499999999999993" customHeight="1" thickBot="1" x14ac:dyDescent="0.4">
      <c r="A117" s="45" t="s">
        <v>6</v>
      </c>
      <c r="B117" s="35">
        <v>-27.122057488653553</v>
      </c>
      <c r="C117" s="35">
        <v>-26.427655068078668</v>
      </c>
      <c r="D117" s="47">
        <v>-25.733252647503779</v>
      </c>
      <c r="E117" s="47">
        <v>-25.038850226928894</v>
      </c>
      <c r="F117" s="47">
        <v>-24.363691376701965</v>
      </c>
      <c r="G117" s="47">
        <v>-23.909833585476548</v>
      </c>
      <c r="H117" s="47">
        <v>-23.455975794251135</v>
      </c>
      <c r="I117" s="47">
        <v>-23.002118003025718</v>
      </c>
      <c r="J117" s="47">
        <v>-22.548260211800301</v>
      </c>
      <c r="K117" s="47">
        <v>-22.094402420574884</v>
      </c>
      <c r="L117" s="47">
        <v>-21.640544629349471</v>
      </c>
      <c r="M117" s="47">
        <v>-21.252102874432676</v>
      </c>
      <c r="N117" s="47">
        <v>-20.937428139183055</v>
      </c>
      <c r="O117" s="47">
        <v>-20.622753403933434</v>
      </c>
      <c r="P117" s="47">
        <v>-20.308078668683812</v>
      </c>
      <c r="Q117" s="47">
        <v>-19.993403933434191</v>
      </c>
      <c r="R117" s="47">
        <v>-19.67872919818457</v>
      </c>
      <c r="S117" s="47">
        <v>-19.364054462934945</v>
      </c>
      <c r="T117" s="47">
        <v>-19.122239031770047</v>
      </c>
      <c r="U117" s="47">
        <v>-18.892284417549167</v>
      </c>
      <c r="V117" s="47">
        <v>-18.662329803328291</v>
      </c>
      <c r="W117" s="47">
        <v>-18.432375189107415</v>
      </c>
      <c r="X117" s="47">
        <v>-18.202420574886535</v>
      </c>
      <c r="Y117" s="47">
        <v>-17.972465960665659</v>
      </c>
      <c r="Z117" s="47">
        <v>-17.751515151515154</v>
      </c>
      <c r="AA117" s="47">
        <v>-17.557575757575759</v>
      </c>
      <c r="AB117" s="47">
        <v>-17.374545454545455</v>
      </c>
      <c r="AC117" s="47">
        <v>-17.198787878787879</v>
      </c>
      <c r="AD117" s="47">
        <v>-17.028787878787881</v>
      </c>
      <c r="AE117" s="47">
        <v>-16.862727272727273</v>
      </c>
      <c r="AF117" s="47">
        <v>-16.705151515151513</v>
      </c>
      <c r="AG117" s="47">
        <v>-16.561497730711043</v>
      </c>
      <c r="AH117" s="47">
        <v>-16.425340393343419</v>
      </c>
      <c r="AI117" s="47">
        <v>-16.289183055975794</v>
      </c>
      <c r="AJ117" s="47">
        <v>-16.15302571860817</v>
      </c>
      <c r="AK117" s="47">
        <v>-16.016868381240545</v>
      </c>
      <c r="AL117" s="47">
        <v>-15.880711043872919</v>
      </c>
      <c r="AM117" s="47">
        <v>-15.745582450832073</v>
      </c>
      <c r="AN117" s="47">
        <v>-15.635143721633888</v>
      </c>
      <c r="AO117" s="47">
        <v>-15.524704992435703</v>
      </c>
      <c r="AP117" s="47">
        <v>-15.414266263237518</v>
      </c>
      <c r="AQ117" s="47">
        <v>-15.303827534039334</v>
      </c>
      <c r="AR117" s="47">
        <v>-15.193388804841151</v>
      </c>
      <c r="AS117" s="47">
        <v>-15.082950075642966</v>
      </c>
      <c r="AT117" s="47">
        <v>-14.982269288956127</v>
      </c>
      <c r="AU117" s="47">
        <v>-14.894523449319212</v>
      </c>
      <c r="AV117" s="47">
        <v>-14.8067776096823</v>
      </c>
      <c r="AW117" s="47">
        <v>-14.719031770045385</v>
      </c>
      <c r="AX117" s="47">
        <v>-14.631285930408472</v>
      </c>
      <c r="AY117" s="47">
        <v>-14.543540090771558</v>
      </c>
      <c r="AZ117" s="47">
        <v>-14.455794251134643</v>
      </c>
      <c r="BA117" s="47">
        <v>-14.377878787878787</v>
      </c>
      <c r="BB117" s="47">
        <v>-14.302121212121211</v>
      </c>
      <c r="BC117" s="47">
        <v>-14.226363636363635</v>
      </c>
      <c r="BD117" s="47">
        <v>-14.15060606060606</v>
      </c>
      <c r="BE117" s="47">
        <v>-14.074848484848484</v>
      </c>
      <c r="BF117" s="47">
        <v>-13.999090909090908</v>
      </c>
      <c r="BG117" s="47">
        <v>-13.925421686746986</v>
      </c>
      <c r="BH117" s="47">
        <v>-13.859156626506024</v>
      </c>
      <c r="BI117" s="47">
        <v>-13.789272727272728</v>
      </c>
      <c r="BJ117" s="47">
        <v>-13.716545454545455</v>
      </c>
      <c r="BK117" s="47">
        <v>-13.649333333333333</v>
      </c>
      <c r="BL117" s="47">
        <v>-13.581090909090909</v>
      </c>
      <c r="BM117" s="47">
        <v>-13.508363636363637</v>
      </c>
      <c r="BN117" s="47">
        <v>-13.4357034795764</v>
      </c>
      <c r="BO117" s="47">
        <v>-13.363086232980333</v>
      </c>
      <c r="BP117" s="47">
        <v>-13.290468986384266</v>
      </c>
      <c r="BQ117" s="47">
        <v>-13.2178517397882</v>
      </c>
      <c r="BR117" s="47">
        <v>-13.145234493192133</v>
      </c>
      <c r="BS117" s="47">
        <v>-13.072617246596067</v>
      </c>
      <c r="BT117" s="47">
        <v>-13</v>
      </c>
    </row>
    <row r="118" spans="1:72" ht="9.9499999999999993" customHeight="1" thickBot="1" x14ac:dyDescent="0.4">
      <c r="A118" s="45" t="s">
        <v>7</v>
      </c>
      <c r="B118" s="35">
        <v>-5.179249621785174</v>
      </c>
      <c r="C118" s="35">
        <v>-5.2325022692889558</v>
      </c>
      <c r="D118" s="47">
        <v>-5.2857549167927385</v>
      </c>
      <c r="E118" s="47">
        <v>-5.3390075642965202</v>
      </c>
      <c r="F118" s="47">
        <v>-5.3927080181543117</v>
      </c>
      <c r="G118" s="47">
        <v>-5.4515582450832074</v>
      </c>
      <c r="H118" s="47">
        <v>-5.5104084720121032</v>
      </c>
      <c r="I118" s="47">
        <v>-5.5692586989409989</v>
      </c>
      <c r="J118" s="47">
        <v>-5.6281089258698938</v>
      </c>
      <c r="K118" s="47">
        <v>-5.6869591527987895</v>
      </c>
      <c r="L118" s="47">
        <v>-5.7458093797276852</v>
      </c>
      <c r="M118" s="47">
        <v>-5.8043040847201208</v>
      </c>
      <c r="N118" s="47">
        <v>-5.8623978819969746</v>
      </c>
      <c r="O118" s="47">
        <v>-5.9204916792738276</v>
      </c>
      <c r="P118" s="47">
        <v>-5.9785854765506805</v>
      </c>
      <c r="Q118" s="47">
        <v>-6.0366792738275343</v>
      </c>
      <c r="R118" s="47">
        <v>-6.0947730711043873</v>
      </c>
      <c r="S118" s="47">
        <v>-6.1528668683812402</v>
      </c>
      <c r="T118" s="47">
        <v>-6.2083585476550676</v>
      </c>
      <c r="U118" s="47">
        <v>-6.2634266263237519</v>
      </c>
      <c r="V118" s="47">
        <v>-6.3184947049924354</v>
      </c>
      <c r="W118" s="47">
        <v>-6.3735627836611197</v>
      </c>
      <c r="X118" s="47">
        <v>-6.4286308623298032</v>
      </c>
      <c r="Y118" s="47">
        <v>-6.4836989409984875</v>
      </c>
      <c r="Z118" s="47">
        <v>-6.5381818181818181</v>
      </c>
      <c r="AA118" s="47">
        <v>-6.5909090909090908</v>
      </c>
      <c r="AB118" s="47">
        <v>-6.6432727272727279</v>
      </c>
      <c r="AC118" s="47">
        <v>-6.6953939393939397</v>
      </c>
      <c r="AD118" s="47">
        <v>-6.7457878787878789</v>
      </c>
      <c r="AE118" s="47">
        <v>-6.7960909090909087</v>
      </c>
      <c r="AF118" s="47">
        <v>-6.8463939393939395</v>
      </c>
      <c r="AG118" s="47">
        <v>-6.8945824508320728</v>
      </c>
      <c r="AH118" s="47">
        <v>-6.9416323751891076</v>
      </c>
      <c r="AI118" s="47">
        <v>-6.9886822995461424</v>
      </c>
      <c r="AJ118" s="47">
        <v>-7.0357322239031772</v>
      </c>
      <c r="AK118" s="47">
        <v>-7.0827821482602111</v>
      </c>
      <c r="AL118" s="47">
        <v>-7.1298320726172459</v>
      </c>
      <c r="AM118" s="47">
        <v>-7.1767367624810889</v>
      </c>
      <c r="AN118" s="47">
        <v>-7.2201558245083204</v>
      </c>
      <c r="AO118" s="47">
        <v>-7.2635748865355518</v>
      </c>
      <c r="AP118" s="47">
        <v>-7.3069939485627833</v>
      </c>
      <c r="AQ118" s="47">
        <v>-7.3504130105900147</v>
      </c>
      <c r="AR118" s="47">
        <v>-7.3938320726172462</v>
      </c>
      <c r="AS118" s="47">
        <v>-7.4372511346444776</v>
      </c>
      <c r="AT118" s="47">
        <v>-7.4798895612708014</v>
      </c>
      <c r="AU118" s="47">
        <v>-7.5214931921331312</v>
      </c>
      <c r="AV118" s="47">
        <v>-7.5630968229954609</v>
      </c>
      <c r="AW118" s="47">
        <v>-7.6047004538577916</v>
      </c>
      <c r="AX118" s="47">
        <v>-7.6463040847201214</v>
      </c>
      <c r="AY118" s="47">
        <v>-7.6879077155824511</v>
      </c>
      <c r="AZ118" s="47">
        <v>-7.7295113464447809</v>
      </c>
      <c r="BA118" s="47">
        <v>-7.7709181818181818</v>
      </c>
      <c r="BB118" s="47">
        <v>-7.8122818181818188</v>
      </c>
      <c r="BC118" s="47">
        <v>-7.8536454545454548</v>
      </c>
      <c r="BD118" s="47">
        <v>-7.8950090909090909</v>
      </c>
      <c r="BE118" s="47">
        <v>-7.9363727272727269</v>
      </c>
      <c r="BF118" s="47">
        <v>-7.9777363636363638</v>
      </c>
      <c r="BG118" s="47">
        <v>-8.0192771084337355</v>
      </c>
      <c r="BH118" s="47">
        <v>-8.0614457831325304</v>
      </c>
      <c r="BI118" s="47">
        <v>-8.1044363636363634</v>
      </c>
      <c r="BJ118" s="47">
        <v>-8.1480727272727265</v>
      </c>
      <c r="BK118" s="47">
        <v>-8.1928121212121212</v>
      </c>
      <c r="BL118" s="47">
        <v>-8.2379757575757591</v>
      </c>
      <c r="BM118" s="47">
        <v>-8.2840363636363641</v>
      </c>
      <c r="BN118" s="47">
        <v>-8.3332844175491676</v>
      </c>
      <c r="BO118" s="47">
        <v>-8.3845703479576397</v>
      </c>
      <c r="BP118" s="47">
        <v>-8.4358562783661117</v>
      </c>
      <c r="BQ118" s="47">
        <v>-8.4871422087745838</v>
      </c>
      <c r="BR118" s="47">
        <v>-8.5384281391830559</v>
      </c>
      <c r="BS118" s="47">
        <v>-8.5897140695915279</v>
      </c>
      <c r="BT118" s="47">
        <v>-8.641</v>
      </c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71</v>
      </c>
      <c r="B133" s="35">
        <v>-59.812496217851738</v>
      </c>
      <c r="C133" s="35">
        <v>-58.345022692889557</v>
      </c>
      <c r="D133" s="107">
        <v>-56.877549167927377</v>
      </c>
      <c r="E133" s="107">
        <v>-55.410075642965197</v>
      </c>
      <c r="F133" s="107">
        <v>-54.006868381240537</v>
      </c>
      <c r="G133" s="107">
        <v>-53.342723146747346</v>
      </c>
      <c r="H133" s="107">
        <v>-52.678577912254156</v>
      </c>
      <c r="I133" s="107">
        <v>-52.014432677760965</v>
      </c>
      <c r="J133" s="107">
        <v>-51.350287443267774</v>
      </c>
      <c r="K133" s="107">
        <v>-50.686142208774584</v>
      </c>
      <c r="L133" s="107">
        <v>-50.021996974281393</v>
      </c>
      <c r="M133" s="107">
        <v>-49.041437216338885</v>
      </c>
      <c r="N133" s="107">
        <v>-47.70406959152799</v>
      </c>
      <c r="O133" s="107">
        <v>-46.366701966717095</v>
      </c>
      <c r="P133" s="107">
        <v>-45.0293343419062</v>
      </c>
      <c r="Q133" s="107">
        <v>-43.691966717095312</v>
      </c>
      <c r="R133" s="107">
        <v>-42.354599092284417</v>
      </c>
      <c r="S133" s="107">
        <v>-41.017231467473522</v>
      </c>
      <c r="T133" s="107">
        <v>-40.387639939485624</v>
      </c>
      <c r="U133" s="107">
        <v>-39.873267776096824</v>
      </c>
      <c r="V133" s="107">
        <v>-39.358895612708018</v>
      </c>
      <c r="W133" s="107">
        <v>-38.844523449319212</v>
      </c>
      <c r="X133" s="107">
        <v>-38.330151285930405</v>
      </c>
      <c r="Y133" s="107">
        <v>-37.815779122541606</v>
      </c>
      <c r="Z133" s="107">
        <v>-37.331893939393936</v>
      </c>
      <c r="AA133" s="107">
        <v>-36.939469696969695</v>
      </c>
      <c r="AB133" s="107">
        <v>-36.547045454545454</v>
      </c>
      <c r="AC133" s="107">
        <v>-36.154621212121214</v>
      </c>
      <c r="AD133" s="107">
        <v>-35.762196969696966</v>
      </c>
      <c r="AE133" s="107">
        <v>-35.369772727272725</v>
      </c>
      <c r="AF133" s="107">
        <v>-34.977348484848484</v>
      </c>
      <c r="AG133" s="107">
        <v>-34.639198184568833</v>
      </c>
      <c r="AH133" s="107">
        <v>-34.33027231467473</v>
      </c>
      <c r="AI133" s="107">
        <v>-34.021346444780633</v>
      </c>
      <c r="AJ133" s="107">
        <v>-33.712420574886536</v>
      </c>
      <c r="AK133" s="107">
        <v>-33.40349470499244</v>
      </c>
      <c r="AL133" s="107">
        <v>-33.094568835098336</v>
      </c>
      <c r="AM133" s="107">
        <v>-32.787139393939398</v>
      </c>
      <c r="AN133" s="107">
        <v>-32.515624242424245</v>
      </c>
      <c r="AO133" s="107">
        <v>-32.251795180722894</v>
      </c>
      <c r="AP133" s="107">
        <v>-31.999987951807228</v>
      </c>
      <c r="AQ133" s="107">
        <v>-31.754145454545455</v>
      </c>
      <c r="AR133" s="107">
        <v>-31.511284848484852</v>
      </c>
      <c r="AS133" s="107">
        <v>-31.277345454545454</v>
      </c>
      <c r="AT133" s="107">
        <v>-31.049660606060606</v>
      </c>
      <c r="AU133" s="107">
        <v>-30.830266666666663</v>
      </c>
      <c r="AV133" s="107">
        <v>-30.622218181818184</v>
      </c>
      <c r="AW133" s="107">
        <v>-30.417527272727277</v>
      </c>
      <c r="AX133" s="107">
        <v>-30.21389090909091</v>
      </c>
      <c r="AY133" s="107">
        <v>-30.01778313253012</v>
      </c>
      <c r="AZ133" s="107">
        <v>-29.829831325301203</v>
      </c>
      <c r="BA133" s="107">
        <v>-29.819854545454547</v>
      </c>
      <c r="BB133" s="107">
        <v>-29.852036363636365</v>
      </c>
      <c r="BC133" s="107">
        <v>-29.899309090909092</v>
      </c>
      <c r="BD133" s="107">
        <v>-29.934606060606061</v>
      </c>
      <c r="BE133" s="107">
        <v>-29.958848484848488</v>
      </c>
      <c r="BF133" s="107">
        <v>-29.974654545454545</v>
      </c>
      <c r="BG133" s="107">
        <v>-29.99103614457831</v>
      </c>
      <c r="BH133" s="107">
        <v>-30.013927710843372</v>
      </c>
      <c r="BI133" s="107">
        <v>-30.037575757575759</v>
      </c>
      <c r="BJ133" s="107">
        <v>-30.061818181818182</v>
      </c>
      <c r="BK133" s="107">
        <v>-30.089369696969698</v>
      </c>
      <c r="BL133" s="107">
        <v>-30.11819393939394</v>
      </c>
      <c r="BM133" s="107">
        <v>-30.149709090909091</v>
      </c>
      <c r="BN133" s="107">
        <v>-30.179745454545454</v>
      </c>
      <c r="BO133" s="107">
        <v>-30.208836363636365</v>
      </c>
      <c r="BP133" s="107">
        <v>-30.247012048192772</v>
      </c>
      <c r="BQ133" s="107">
        <v>-30.285272727272726</v>
      </c>
      <c r="BR133" s="107">
        <v>-30.322848484848485</v>
      </c>
      <c r="BS133" s="107">
        <v>-30.363575757575756</v>
      </c>
      <c r="BT133" s="107">
        <v>-30.406000000000002</v>
      </c>
    </row>
    <row r="134" spans="1:72" ht="9.9499999999999993" customHeight="1" thickBot="1" x14ac:dyDescent="0.4">
      <c r="A134" s="45" t="s">
        <v>72</v>
      </c>
      <c r="B134" s="35">
        <v>-187.43829046898639</v>
      </c>
      <c r="C134" s="35">
        <v>-182.1402571860817</v>
      </c>
      <c r="D134" s="107">
        <v>-176.842223903177</v>
      </c>
      <c r="E134" s="107">
        <v>-171.5441906202723</v>
      </c>
      <c r="F134" s="107">
        <v>-166.39042360060512</v>
      </c>
      <c r="G134" s="107">
        <v>-162.89571860816943</v>
      </c>
      <c r="H134" s="107">
        <v>-159.40101361573372</v>
      </c>
      <c r="I134" s="107">
        <v>-155.90630862329803</v>
      </c>
      <c r="J134" s="107">
        <v>-152.41160363086232</v>
      </c>
      <c r="K134" s="107">
        <v>-148.91689863842663</v>
      </c>
      <c r="L134" s="107">
        <v>-145.42219364599092</v>
      </c>
      <c r="M134" s="107">
        <v>-142.40886535552193</v>
      </c>
      <c r="N134" s="107">
        <v>-139.93836611195158</v>
      </c>
      <c r="O134" s="107">
        <v>-137.46786686838124</v>
      </c>
      <c r="P134" s="107">
        <v>-134.99736762481089</v>
      </c>
      <c r="Q134" s="107">
        <v>-132.52686838124055</v>
      </c>
      <c r="R134" s="107">
        <v>-130.05636913767017</v>
      </c>
      <c r="S134" s="107">
        <v>-127.58586989409984</v>
      </c>
      <c r="T134" s="107">
        <v>-125.67092284417548</v>
      </c>
      <c r="U134" s="107">
        <v>-123.84641452344931</v>
      </c>
      <c r="V134" s="107">
        <v>-122.02190620272314</v>
      </c>
      <c r="W134" s="107">
        <v>-120.19739788199696</v>
      </c>
      <c r="X134" s="107">
        <v>-118.3728895612708</v>
      </c>
      <c r="Y134" s="107">
        <v>-116.54838124054461</v>
      </c>
      <c r="Z134" s="107">
        <v>-114.83113636363636</v>
      </c>
      <c r="AA134" s="107">
        <v>-113.43568181818181</v>
      </c>
      <c r="AB134" s="107">
        <v>-112.04022727272726</v>
      </c>
      <c r="AC134" s="107">
        <v>-110.64477272727272</v>
      </c>
      <c r="AD134" s="107">
        <v>-109.24931818181818</v>
      </c>
      <c r="AE134" s="107">
        <v>-107.85386363636363</v>
      </c>
      <c r="AF134" s="107">
        <v>-106.45840909090909</v>
      </c>
      <c r="AG134" s="107">
        <v>-105.25922844175491</v>
      </c>
      <c r="AH134" s="107">
        <v>-104.16573373676248</v>
      </c>
      <c r="AI134" s="107">
        <v>-103.07223903177004</v>
      </c>
      <c r="AJ134" s="107">
        <v>-101.9787443267776</v>
      </c>
      <c r="AK134" s="107">
        <v>-100.88524962178516</v>
      </c>
      <c r="AL134" s="107">
        <v>-99.791754916792726</v>
      </c>
      <c r="AM134" s="107">
        <v>-98.703648484848472</v>
      </c>
      <c r="AN134" s="107">
        <v>-97.744860606060598</v>
      </c>
      <c r="AO134" s="107">
        <v>-96.814168674698792</v>
      </c>
      <c r="AP134" s="107">
        <v>-95.927421686746982</v>
      </c>
      <c r="AQ134" s="107">
        <v>-95.065066666666667</v>
      </c>
      <c r="AR134" s="107">
        <v>-94.214836363636365</v>
      </c>
      <c r="AS134" s="107">
        <v>-93.400290909090913</v>
      </c>
      <c r="AT134" s="107">
        <v>-92.606854545454553</v>
      </c>
      <c r="AU134" s="107">
        <v>-91.841400000000007</v>
      </c>
      <c r="AV134" s="107">
        <v>-91.10478181818182</v>
      </c>
      <c r="AW134" s="107">
        <v>-90.380866666666677</v>
      </c>
      <c r="AX134" s="107">
        <v>-89.687533333333334</v>
      </c>
      <c r="AY134" s="107">
        <v>-89.008060240963857</v>
      </c>
      <c r="AZ134" s="107">
        <v>-88.343602409638549</v>
      </c>
      <c r="BA134" s="107">
        <v>-87.708145454545459</v>
      </c>
      <c r="BB134" s="107">
        <v>-87.083690909090919</v>
      </c>
      <c r="BC134" s="107">
        <v>-86.48187272727273</v>
      </c>
      <c r="BD134" s="107">
        <v>-85.888878787878781</v>
      </c>
      <c r="BE134" s="107">
        <v>-85.304030303030302</v>
      </c>
      <c r="BF134" s="107">
        <v>-84.751345454545458</v>
      </c>
      <c r="BG134" s="107">
        <v>-84.210289156626501</v>
      </c>
      <c r="BH134" s="107">
        <v>-83.693421686746987</v>
      </c>
      <c r="BI134" s="107">
        <v>-83.182606060606062</v>
      </c>
      <c r="BJ134" s="107">
        <v>-82.676545454545447</v>
      </c>
      <c r="BK134" s="107">
        <v>-82.186478787878784</v>
      </c>
      <c r="BL134" s="107">
        <v>-81.70571515151515</v>
      </c>
      <c r="BM134" s="107">
        <v>-81.246927272727277</v>
      </c>
      <c r="BN134" s="107">
        <v>-80.7988606060606</v>
      </c>
      <c r="BO134" s="107">
        <v>-80.357648484848482</v>
      </c>
      <c r="BP134" s="107">
        <v>-79.935759036144589</v>
      </c>
      <c r="BQ134" s="107">
        <v>-79.51609090909092</v>
      </c>
      <c r="BR134" s="107">
        <v>-79.099727272727279</v>
      </c>
      <c r="BS134" s="107">
        <v>-78.703848484848493</v>
      </c>
      <c r="BT134" s="107">
        <v>-78.319000000000003</v>
      </c>
    </row>
    <row r="135" spans="1:72" ht="9.9499999999999993" customHeight="1" thickBot="1" x14ac:dyDescent="0.4">
      <c r="A135" s="45" t="s">
        <v>457</v>
      </c>
      <c r="B135" s="35">
        <v>-37.408940998487139</v>
      </c>
      <c r="C135" s="35">
        <v>-36.516354009077155</v>
      </c>
      <c r="D135" s="107">
        <v>-35.62376701966717</v>
      </c>
      <c r="E135" s="107">
        <v>-34.731180030257185</v>
      </c>
      <c r="F135" s="107">
        <v>-33.864372163388801</v>
      </c>
      <c r="G135" s="107">
        <v>-33.294024205748862</v>
      </c>
      <c r="H135" s="107">
        <v>-32.723676248108923</v>
      </c>
      <c r="I135" s="107">
        <v>-32.153328290468984</v>
      </c>
      <c r="J135" s="107">
        <v>-31.582980332829045</v>
      </c>
      <c r="K135" s="107">
        <v>-31.012632375189106</v>
      </c>
      <c r="L135" s="107">
        <v>-30.442284417549168</v>
      </c>
      <c r="M135" s="107">
        <v>-29.957261724659606</v>
      </c>
      <c r="N135" s="107">
        <v>-29.568456883509835</v>
      </c>
      <c r="O135" s="107">
        <v>-29.179652042360061</v>
      </c>
      <c r="P135" s="107">
        <v>-28.790847201210287</v>
      </c>
      <c r="Q135" s="107">
        <v>-28.402042360060513</v>
      </c>
      <c r="R135" s="107">
        <v>-28.013237518910742</v>
      </c>
      <c r="S135" s="107">
        <v>-27.624432677760968</v>
      </c>
      <c r="T135" s="107">
        <v>-27.330605143721634</v>
      </c>
      <c r="U135" s="107">
        <v>-27.052239031770043</v>
      </c>
      <c r="V135" s="107">
        <v>-26.773872919818455</v>
      </c>
      <c r="W135" s="107">
        <v>-26.495506807866867</v>
      </c>
      <c r="X135" s="107">
        <v>-26.217140695915276</v>
      </c>
      <c r="Y135" s="107">
        <v>-25.938774583963689</v>
      </c>
      <c r="Z135" s="107">
        <v>-25.679242424242421</v>
      </c>
      <c r="AA135" s="107">
        <v>-25.476212121212118</v>
      </c>
      <c r="AB135" s="107">
        <v>-25.273181818181815</v>
      </c>
      <c r="AC135" s="107">
        <v>-25.070151515151515</v>
      </c>
      <c r="AD135" s="107">
        <v>-24.867121212121212</v>
      </c>
      <c r="AE135" s="107">
        <v>-24.664090909090909</v>
      </c>
      <c r="AF135" s="107">
        <v>-24.461060606060606</v>
      </c>
      <c r="AG135" s="107">
        <v>-24.291074130105901</v>
      </c>
      <c r="AH135" s="107">
        <v>-24.138880484114978</v>
      </c>
      <c r="AI135" s="107">
        <v>-23.986686838124054</v>
      </c>
      <c r="AJ135" s="107">
        <v>-23.834493192133131</v>
      </c>
      <c r="AK135" s="107">
        <v>-23.682299546142211</v>
      </c>
      <c r="AL135" s="107">
        <v>-23.530105900151288</v>
      </c>
      <c r="AM135" s="107">
        <v>-23.378812121212121</v>
      </c>
      <c r="AN135" s="107">
        <v>-23.249115151515152</v>
      </c>
      <c r="AO135" s="107">
        <v>-23.124421686746988</v>
      </c>
      <c r="AP135" s="107">
        <v>-23.007554216867469</v>
      </c>
      <c r="AQ135" s="107">
        <v>-22.893709090909091</v>
      </c>
      <c r="AR135" s="107">
        <v>-22.781369696969698</v>
      </c>
      <c r="AS135" s="107">
        <v>-22.673490909090912</v>
      </c>
      <c r="AT135" s="107">
        <v>-22.570042424242427</v>
      </c>
      <c r="AU135" s="107">
        <v>-22.472466666666669</v>
      </c>
      <c r="AV135" s="107">
        <v>-22.382927272727276</v>
      </c>
      <c r="AW135" s="107">
        <v>-22.295339393939397</v>
      </c>
      <c r="AX135" s="107">
        <v>-22.205642424242424</v>
      </c>
      <c r="AY135" s="107">
        <v>-22.121120481927711</v>
      </c>
      <c r="AZ135" s="107">
        <v>-22.042204819277107</v>
      </c>
      <c r="BA135" s="107">
        <v>-21.965381818181818</v>
      </c>
      <c r="BB135" s="107">
        <v>-21.890563636363638</v>
      </c>
      <c r="BC135" s="107">
        <v>-21.823290909090911</v>
      </c>
      <c r="BD135" s="107">
        <v>-21.770515151515152</v>
      </c>
      <c r="BE135" s="107">
        <v>-21.731121212121209</v>
      </c>
      <c r="BF135" s="107">
        <v>-21.700690909090905</v>
      </c>
      <c r="BG135" s="107">
        <v>-21.673228915662648</v>
      </c>
      <c r="BH135" s="107">
        <v>-21.651542168674698</v>
      </c>
      <c r="BI135" s="107">
        <v>-21.63012121212121</v>
      </c>
      <c r="BJ135" s="107">
        <v>-21.608909090909091</v>
      </c>
      <c r="BK135" s="107">
        <v>-21.589351515151513</v>
      </c>
      <c r="BL135" s="107">
        <v>-21.570430303030303</v>
      </c>
      <c r="BM135" s="107">
        <v>-21.552854545454544</v>
      </c>
      <c r="BN135" s="107">
        <v>-21.532690909090906</v>
      </c>
      <c r="BO135" s="107">
        <v>-21.510872727272726</v>
      </c>
      <c r="BP135" s="107">
        <v>-21.496698795180723</v>
      </c>
      <c r="BQ135" s="107">
        <v>-21.481727272727273</v>
      </c>
      <c r="BR135" s="107">
        <v>-21.464151515151514</v>
      </c>
      <c r="BS135" s="107">
        <v>-21.448151515151515</v>
      </c>
      <c r="BT135" s="107">
        <v>-21.433</v>
      </c>
    </row>
    <row r="136" spans="1:72" ht="9.9499999999999993" customHeight="1" thickBot="1" x14ac:dyDescent="0.4">
      <c r="A136" s="45" t="s">
        <v>86</v>
      </c>
      <c r="B136" s="35">
        <v>-37.408940998487139</v>
      </c>
      <c r="C136" s="35">
        <v>-36.516354009077155</v>
      </c>
      <c r="D136" s="107">
        <v>-35.62376701966717</v>
      </c>
      <c r="E136" s="107">
        <v>-34.731180030257185</v>
      </c>
      <c r="F136" s="107">
        <v>-33.864372163388801</v>
      </c>
      <c r="G136" s="107">
        <v>-33.294024205748862</v>
      </c>
      <c r="H136" s="107">
        <v>-32.723676248108923</v>
      </c>
      <c r="I136" s="107">
        <v>-32.153328290468984</v>
      </c>
      <c r="J136" s="107">
        <v>-31.582980332829045</v>
      </c>
      <c r="K136" s="107">
        <v>-31.012632375189106</v>
      </c>
      <c r="L136" s="107">
        <v>-30.442284417549168</v>
      </c>
      <c r="M136" s="107">
        <v>-29.957261724659606</v>
      </c>
      <c r="N136" s="107">
        <v>-29.568456883509835</v>
      </c>
      <c r="O136" s="107">
        <v>-29.179652042360061</v>
      </c>
      <c r="P136" s="107">
        <v>-28.790847201210287</v>
      </c>
      <c r="Q136" s="107">
        <v>-28.402042360060513</v>
      </c>
      <c r="R136" s="107">
        <v>-28.013237518910742</v>
      </c>
      <c r="S136" s="107">
        <v>-27.624432677760968</v>
      </c>
      <c r="T136" s="107">
        <v>-27.330605143721634</v>
      </c>
      <c r="U136" s="107">
        <v>-27.052239031770043</v>
      </c>
      <c r="V136" s="107">
        <v>-26.773872919818455</v>
      </c>
      <c r="W136" s="107">
        <v>-26.495506807866867</v>
      </c>
      <c r="X136" s="107">
        <v>-26.217140695915276</v>
      </c>
      <c r="Y136" s="107">
        <v>-25.938774583963689</v>
      </c>
      <c r="Z136" s="107">
        <v>-25.679242424242421</v>
      </c>
      <c r="AA136" s="107">
        <v>-25.476212121212118</v>
      </c>
      <c r="AB136" s="107">
        <v>-25.273181818181815</v>
      </c>
      <c r="AC136" s="107">
        <v>-25.070151515151515</v>
      </c>
      <c r="AD136" s="107">
        <v>-24.867121212121212</v>
      </c>
      <c r="AE136" s="107">
        <v>-24.664090909090909</v>
      </c>
      <c r="AF136" s="107">
        <v>-24.461060606060606</v>
      </c>
      <c r="AG136" s="107">
        <v>-24.291074130105901</v>
      </c>
      <c r="AH136" s="107">
        <v>-24.138880484114978</v>
      </c>
      <c r="AI136" s="107">
        <v>-23.986686838124054</v>
      </c>
      <c r="AJ136" s="107">
        <v>-23.834493192133131</v>
      </c>
      <c r="AK136" s="107">
        <v>-23.682299546142211</v>
      </c>
      <c r="AL136" s="107">
        <v>-23.530105900151288</v>
      </c>
      <c r="AM136" s="107">
        <v>-23.378812121212121</v>
      </c>
      <c r="AN136" s="107">
        <v>-23.249115151515152</v>
      </c>
      <c r="AO136" s="107">
        <v>-23.124421686746988</v>
      </c>
      <c r="AP136" s="107">
        <v>-23.007554216867469</v>
      </c>
      <c r="AQ136" s="107">
        <v>-22.893709090909091</v>
      </c>
      <c r="AR136" s="107">
        <v>-22.781369696969698</v>
      </c>
      <c r="AS136" s="107">
        <v>-22.673490909090912</v>
      </c>
      <c r="AT136" s="107">
        <v>-22.570042424242427</v>
      </c>
      <c r="AU136" s="107">
        <v>-22.472466666666669</v>
      </c>
      <c r="AV136" s="107">
        <v>-22.382927272727276</v>
      </c>
      <c r="AW136" s="107">
        <v>-22.295339393939397</v>
      </c>
      <c r="AX136" s="107">
        <v>-22.205642424242424</v>
      </c>
      <c r="AY136" s="107">
        <v>-22.121120481927711</v>
      </c>
      <c r="AZ136" s="107">
        <v>-22.042204819277107</v>
      </c>
      <c r="BA136" s="107">
        <v>-21.965381818181818</v>
      </c>
      <c r="BB136" s="107">
        <v>-21.890563636363638</v>
      </c>
      <c r="BC136" s="107">
        <v>-21.823290909090911</v>
      </c>
      <c r="BD136" s="107">
        <v>-21.770515151515152</v>
      </c>
      <c r="BE136" s="107">
        <v>-21.731121212121209</v>
      </c>
      <c r="BF136" s="107">
        <v>-21.700690909090905</v>
      </c>
      <c r="BG136" s="107">
        <v>-21.673228915662648</v>
      </c>
      <c r="BH136" s="107">
        <v>-21.651542168674698</v>
      </c>
      <c r="BI136" s="107">
        <v>-21.63012121212121</v>
      </c>
      <c r="BJ136" s="107">
        <v>-21.608909090909091</v>
      </c>
      <c r="BK136" s="107">
        <v>-21.589351515151513</v>
      </c>
      <c r="BL136" s="107">
        <v>-21.570430303030303</v>
      </c>
      <c r="BM136" s="107">
        <v>-21.552854545454544</v>
      </c>
      <c r="BN136" s="107">
        <v>-21.532690909090906</v>
      </c>
      <c r="BO136" s="107">
        <v>-21.510872727272726</v>
      </c>
      <c r="BP136" s="107">
        <v>-21.496698795180723</v>
      </c>
      <c r="BQ136" s="107">
        <v>-21.481727272727273</v>
      </c>
      <c r="BR136" s="107">
        <v>-21.464151515151514</v>
      </c>
      <c r="BS136" s="107">
        <v>-21.448151515151515</v>
      </c>
      <c r="BT136" s="107">
        <v>-21.433</v>
      </c>
    </row>
    <row r="137" spans="1:72" ht="9.9499999999999993" customHeight="1" thickBot="1" x14ac:dyDescent="0.4">
      <c r="A137" s="45" t="s">
        <v>84</v>
      </c>
      <c r="B137" s="35">
        <v>-179.22844175491679</v>
      </c>
      <c r="C137" s="35">
        <v>-174.62934947049922</v>
      </c>
      <c r="D137" s="107">
        <v>-170.03025718608168</v>
      </c>
      <c r="E137" s="107">
        <v>-165.43116490166415</v>
      </c>
      <c r="F137" s="107">
        <v>-161.13996974281392</v>
      </c>
      <c r="G137" s="107">
        <v>-160.38959152798787</v>
      </c>
      <c r="H137" s="107">
        <v>-159.63921331316186</v>
      </c>
      <c r="I137" s="107">
        <v>-158.88883509833585</v>
      </c>
      <c r="J137" s="107">
        <v>-158.13845688350983</v>
      </c>
      <c r="K137" s="107">
        <v>-157.38807866868382</v>
      </c>
      <c r="L137" s="107">
        <v>-156.6377004538578</v>
      </c>
      <c r="M137" s="107">
        <v>-152.6734039334342</v>
      </c>
      <c r="N137" s="107">
        <v>-145.08490166414524</v>
      </c>
      <c r="O137" s="107">
        <v>-137.49639939485627</v>
      </c>
      <c r="P137" s="107">
        <v>-129.90789712556733</v>
      </c>
      <c r="Q137" s="107">
        <v>-122.31939485627836</v>
      </c>
      <c r="R137" s="107">
        <v>-114.7308925869894</v>
      </c>
      <c r="S137" s="107">
        <v>-107.14239031770043</v>
      </c>
      <c r="T137" s="107">
        <v>-104.45627836611195</v>
      </c>
      <c r="U137" s="107">
        <v>-102.56822995461421</v>
      </c>
      <c r="V137" s="107">
        <v>-100.68018154311649</v>
      </c>
      <c r="W137" s="107">
        <v>-98.792133131618755</v>
      </c>
      <c r="X137" s="107">
        <v>-96.90408472012102</v>
      </c>
      <c r="Y137" s="107">
        <v>-95.016036308623299</v>
      </c>
      <c r="Z137" s="107">
        <v>-93.221212121212119</v>
      </c>
      <c r="AA137" s="107">
        <v>-91.706060606060603</v>
      </c>
      <c r="AB137" s="107">
        <v>-90.190909090909088</v>
      </c>
      <c r="AC137" s="107">
        <v>-88.675757575757572</v>
      </c>
      <c r="AD137" s="107">
        <v>-87.160606060606057</v>
      </c>
      <c r="AE137" s="107">
        <v>-85.645454545454541</v>
      </c>
      <c r="AF137" s="107">
        <v>-84.130303030303025</v>
      </c>
      <c r="AG137" s="107">
        <v>-82.784992435703472</v>
      </c>
      <c r="AH137" s="107">
        <v>-81.531134644478058</v>
      </c>
      <c r="AI137" s="107">
        <v>-80.277276853252644</v>
      </c>
      <c r="AJ137" s="107">
        <v>-79.02341906202723</v>
      </c>
      <c r="AK137" s="107">
        <v>-77.769561270801816</v>
      </c>
      <c r="AL137" s="107">
        <v>-76.515703479576402</v>
      </c>
      <c r="AM137" s="107">
        <v>-75.266618181818188</v>
      </c>
      <c r="AN137" s="107">
        <v>-74.132072727272728</v>
      </c>
      <c r="AO137" s="107">
        <v>-73.018987951807233</v>
      </c>
      <c r="AP137" s="107">
        <v>-71.939469879518072</v>
      </c>
      <c r="AQ137" s="107">
        <v>-70.883490909090909</v>
      </c>
      <c r="AR137" s="107">
        <v>-69.83932121212122</v>
      </c>
      <c r="AS137" s="107">
        <v>-68.830836363636365</v>
      </c>
      <c r="AT137" s="107">
        <v>-67.836945454545457</v>
      </c>
      <c r="AU137" s="107">
        <v>-66.862400000000008</v>
      </c>
      <c r="AV137" s="107">
        <v>-65.914327272727277</v>
      </c>
      <c r="AW137" s="107">
        <v>-64.977503030303041</v>
      </c>
      <c r="AX137" s="107">
        <v>-64.06598787878788</v>
      </c>
      <c r="AY137" s="107">
        <v>-63.173301204819275</v>
      </c>
      <c r="AZ137" s="107">
        <v>-62.301012048192767</v>
      </c>
      <c r="BA137" s="107">
        <v>-62.835781818181822</v>
      </c>
      <c r="BB137" s="107">
        <v>-63.691781818181823</v>
      </c>
      <c r="BC137" s="107">
        <v>-64.608145454545465</v>
      </c>
      <c r="BD137" s="107">
        <v>-65.312727272727273</v>
      </c>
      <c r="BE137" s="107">
        <v>-65.821818181818188</v>
      </c>
      <c r="BF137" s="107">
        <v>-66.1917090909091</v>
      </c>
      <c r="BG137" s="107">
        <v>-66.542457831325308</v>
      </c>
      <c r="BH137" s="107">
        <v>-66.899084337349393</v>
      </c>
      <c r="BI137" s="107">
        <v>-67.259636363636361</v>
      </c>
      <c r="BJ137" s="107">
        <v>-67.623272727272735</v>
      </c>
      <c r="BK137" s="107">
        <v>-68.000145454545461</v>
      </c>
      <c r="BL137" s="107">
        <v>-68.382109090909097</v>
      </c>
      <c r="BM137" s="107">
        <v>-68.774836363636368</v>
      </c>
      <c r="BN137" s="107">
        <v>-69.176436363636356</v>
      </c>
      <c r="BO137" s="107">
        <v>-69.583709090909082</v>
      </c>
      <c r="BP137" s="107">
        <v>-70.002506024096391</v>
      </c>
      <c r="BQ137" s="107">
        <v>-70.428363636363642</v>
      </c>
      <c r="BR137" s="107">
        <v>-70.86957575757576</v>
      </c>
      <c r="BS137" s="107">
        <v>-71.323393939393938</v>
      </c>
      <c r="BT137" s="107">
        <v>-71.784000000000006</v>
      </c>
    </row>
    <row r="138" spans="1:72" ht="9.9499999999999993" customHeight="1" thickBot="1" x14ac:dyDescent="0.4">
      <c r="A138" s="45" t="s">
        <v>62</v>
      </c>
      <c r="B138" s="35">
        <v>-22.403555219364598</v>
      </c>
      <c r="C138" s="35">
        <v>-21.828668683812403</v>
      </c>
      <c r="D138" s="107">
        <v>-21.253782148260211</v>
      </c>
      <c r="E138" s="107">
        <v>-20.678895612708018</v>
      </c>
      <c r="F138" s="107">
        <v>-20.14249621785174</v>
      </c>
      <c r="G138" s="107">
        <v>-20.048698940998484</v>
      </c>
      <c r="H138" s="107">
        <v>-19.954901664145233</v>
      </c>
      <c r="I138" s="107">
        <v>-19.861104387291981</v>
      </c>
      <c r="J138" s="107">
        <v>-19.767307110438729</v>
      </c>
      <c r="K138" s="107">
        <v>-19.673509833585477</v>
      </c>
      <c r="L138" s="107">
        <v>-19.579712556732225</v>
      </c>
      <c r="M138" s="107">
        <v>-19.084175491679275</v>
      </c>
      <c r="N138" s="107">
        <v>-18.135612708018154</v>
      </c>
      <c r="O138" s="107">
        <v>-17.187049924357034</v>
      </c>
      <c r="P138" s="107">
        <v>-16.238487140695916</v>
      </c>
      <c r="Q138" s="107">
        <v>-15.289924357034796</v>
      </c>
      <c r="R138" s="107">
        <v>-14.341361573373675</v>
      </c>
      <c r="S138" s="107">
        <v>-13.392798789712554</v>
      </c>
      <c r="T138" s="107">
        <v>-13.057034795763993</v>
      </c>
      <c r="U138" s="107">
        <v>-12.821028744326776</v>
      </c>
      <c r="V138" s="107">
        <v>-12.585022692889561</v>
      </c>
      <c r="W138" s="107">
        <v>-12.349016641452344</v>
      </c>
      <c r="X138" s="107">
        <v>-12.113010590015127</v>
      </c>
      <c r="Y138" s="107">
        <v>-11.877004538577912</v>
      </c>
      <c r="Z138" s="107">
        <v>-11.652651515151515</v>
      </c>
      <c r="AA138" s="107">
        <v>-11.463257575757575</v>
      </c>
      <c r="AB138" s="107">
        <v>-11.273863636363636</v>
      </c>
      <c r="AC138" s="107">
        <v>-11.084469696969697</v>
      </c>
      <c r="AD138" s="107">
        <v>-10.895075757575757</v>
      </c>
      <c r="AE138" s="107">
        <v>-10.705681818181818</v>
      </c>
      <c r="AF138" s="107">
        <v>-10.516287878787878</v>
      </c>
      <c r="AG138" s="107">
        <v>-10.348124054462934</v>
      </c>
      <c r="AH138" s="107">
        <v>-10.191391830559757</v>
      </c>
      <c r="AI138" s="107">
        <v>-10.034659606656581</v>
      </c>
      <c r="AJ138" s="107">
        <v>-9.8779273827534038</v>
      </c>
      <c r="AK138" s="107">
        <v>-9.721195158850227</v>
      </c>
      <c r="AL138" s="107">
        <v>-9.5644629349470502</v>
      </c>
      <c r="AM138" s="107">
        <v>-9.4083272727272735</v>
      </c>
      <c r="AN138" s="107">
        <v>-9.266509090909091</v>
      </c>
      <c r="AO138" s="107">
        <v>-9.1273734939759041</v>
      </c>
      <c r="AP138" s="107">
        <v>-8.9924337349397589</v>
      </c>
      <c r="AQ138" s="107">
        <v>-8.8604363636363637</v>
      </c>
      <c r="AR138" s="107">
        <v>-8.7299151515151525</v>
      </c>
      <c r="AS138" s="107">
        <v>-8.6038545454545456</v>
      </c>
      <c r="AT138" s="107">
        <v>-8.4796181818181822</v>
      </c>
      <c r="AU138" s="107">
        <v>-8.357800000000001</v>
      </c>
      <c r="AV138" s="107">
        <v>-8.2392909090909097</v>
      </c>
      <c r="AW138" s="107">
        <v>-8.1221878787878801</v>
      </c>
      <c r="AX138" s="107">
        <v>-8.0082484848484849</v>
      </c>
      <c r="AY138" s="107">
        <v>-7.8966626506024094</v>
      </c>
      <c r="AZ138" s="107">
        <v>-7.7876265060240959</v>
      </c>
      <c r="BA138" s="107">
        <v>-7.8544727272727277</v>
      </c>
      <c r="BB138" s="107">
        <v>-7.9614727272727279</v>
      </c>
      <c r="BC138" s="107">
        <v>-8.0760181818181831</v>
      </c>
      <c r="BD138" s="107">
        <v>-8.1640909090909091</v>
      </c>
      <c r="BE138" s="107">
        <v>-8.2277272727272734</v>
      </c>
      <c r="BF138" s="107">
        <v>-8.2739636363636375</v>
      </c>
      <c r="BG138" s="107">
        <v>-8.3178072289156635</v>
      </c>
      <c r="BH138" s="107">
        <v>-8.3623855421686741</v>
      </c>
      <c r="BI138" s="107">
        <v>-8.4074545454545451</v>
      </c>
      <c r="BJ138" s="107">
        <v>-8.4529090909090918</v>
      </c>
      <c r="BK138" s="107">
        <v>-8.5000181818181826</v>
      </c>
      <c r="BL138" s="107">
        <v>-8.5477636363636371</v>
      </c>
      <c r="BM138" s="107">
        <v>-8.596854545454546</v>
      </c>
      <c r="BN138" s="107">
        <v>-8.6470545454545444</v>
      </c>
      <c r="BO138" s="107">
        <v>-8.6979636363636352</v>
      </c>
      <c r="BP138" s="107">
        <v>-8.7503132530120489</v>
      </c>
      <c r="BQ138" s="107">
        <v>-8.8035454545454552</v>
      </c>
      <c r="BR138" s="107">
        <v>-8.85869696969697</v>
      </c>
      <c r="BS138" s="107">
        <v>-8.9154242424242423</v>
      </c>
      <c r="BT138" s="107">
        <v>-8.9730000000000008</v>
      </c>
    </row>
    <row r="139" spans="1:72" ht="9.9499999999999993" customHeight="1" thickBot="1" x14ac:dyDescent="0.4">
      <c r="A139" s="45" t="s">
        <v>84</v>
      </c>
      <c r="B139" s="35">
        <v>-179.22844175491679</v>
      </c>
      <c r="C139" s="35">
        <v>-174.62934947049922</v>
      </c>
      <c r="D139" s="107">
        <v>-170.03025718608168</v>
      </c>
      <c r="E139" s="107">
        <v>-165.43116490166415</v>
      </c>
      <c r="F139" s="107">
        <v>-161.13996974281392</v>
      </c>
      <c r="G139" s="107">
        <v>-160.38959152798787</v>
      </c>
      <c r="H139" s="107">
        <v>-159.63921331316186</v>
      </c>
      <c r="I139" s="107">
        <v>-158.88883509833585</v>
      </c>
      <c r="J139" s="107">
        <v>-158.13845688350983</v>
      </c>
      <c r="K139" s="107">
        <v>-157.38807866868382</v>
      </c>
      <c r="L139" s="107">
        <v>-156.6377004538578</v>
      </c>
      <c r="M139" s="107">
        <v>-152.6734039334342</v>
      </c>
      <c r="N139" s="107">
        <v>-145.08490166414524</v>
      </c>
      <c r="O139" s="107">
        <v>-137.49639939485627</v>
      </c>
      <c r="P139" s="107">
        <v>-129.90789712556733</v>
      </c>
      <c r="Q139" s="107">
        <v>-122.31939485627836</v>
      </c>
      <c r="R139" s="107">
        <v>-114.7308925869894</v>
      </c>
      <c r="S139" s="107">
        <v>-107.14239031770043</v>
      </c>
      <c r="T139" s="107">
        <v>-104.45627836611195</v>
      </c>
      <c r="U139" s="107">
        <v>-102.56822995461421</v>
      </c>
      <c r="V139" s="107">
        <v>-100.68018154311649</v>
      </c>
      <c r="W139" s="107">
        <v>-98.792133131618755</v>
      </c>
      <c r="X139" s="107">
        <v>-96.90408472012102</v>
      </c>
      <c r="Y139" s="107">
        <v>-95.016036308623299</v>
      </c>
      <c r="Z139" s="107">
        <v>-93.221212121212119</v>
      </c>
      <c r="AA139" s="107">
        <v>-91.706060606060603</v>
      </c>
      <c r="AB139" s="107">
        <v>-90.190909090909088</v>
      </c>
      <c r="AC139" s="107">
        <v>-88.675757575757572</v>
      </c>
      <c r="AD139" s="107">
        <v>-87.160606060606057</v>
      </c>
      <c r="AE139" s="107">
        <v>-85.645454545454541</v>
      </c>
      <c r="AF139" s="107">
        <v>-84.130303030303025</v>
      </c>
      <c r="AG139" s="107">
        <v>-82.784992435703472</v>
      </c>
      <c r="AH139" s="107">
        <v>-81.531134644478058</v>
      </c>
      <c r="AI139" s="107">
        <v>-80.277276853252644</v>
      </c>
      <c r="AJ139" s="107">
        <v>-79.02341906202723</v>
      </c>
      <c r="AK139" s="107">
        <v>-77.769561270801816</v>
      </c>
      <c r="AL139" s="107">
        <v>-76.515703479576402</v>
      </c>
      <c r="AM139" s="107">
        <v>-75.266618181818188</v>
      </c>
      <c r="AN139" s="107">
        <v>-74.132072727272728</v>
      </c>
      <c r="AO139" s="107">
        <v>-73.018987951807233</v>
      </c>
      <c r="AP139" s="107">
        <v>-71.939469879518072</v>
      </c>
      <c r="AQ139" s="107">
        <v>-70.883490909090909</v>
      </c>
      <c r="AR139" s="107">
        <v>-69.83932121212122</v>
      </c>
      <c r="AS139" s="107">
        <v>-68.830836363636365</v>
      </c>
      <c r="AT139" s="107">
        <v>-67.836945454545457</v>
      </c>
      <c r="AU139" s="107">
        <v>-66.862400000000008</v>
      </c>
      <c r="AV139" s="107">
        <v>-65.914327272727277</v>
      </c>
      <c r="AW139" s="107">
        <v>-64.977503030303041</v>
      </c>
      <c r="AX139" s="107">
        <v>-64.06598787878788</v>
      </c>
      <c r="AY139" s="107">
        <v>-63.173301204819275</v>
      </c>
      <c r="AZ139" s="107">
        <v>-62.301012048192767</v>
      </c>
      <c r="BA139" s="107">
        <v>-62.835781818181822</v>
      </c>
      <c r="BB139" s="107">
        <v>-63.691781818181823</v>
      </c>
      <c r="BC139" s="107">
        <v>-64.608145454545465</v>
      </c>
      <c r="BD139" s="107">
        <v>-65.312727272727273</v>
      </c>
      <c r="BE139" s="107">
        <v>-65.821818181818188</v>
      </c>
      <c r="BF139" s="107">
        <v>-66.1917090909091</v>
      </c>
      <c r="BG139" s="107">
        <v>-66.542457831325308</v>
      </c>
      <c r="BH139" s="107">
        <v>-66.899084337349393</v>
      </c>
      <c r="BI139" s="107">
        <v>-67.259636363636361</v>
      </c>
      <c r="BJ139" s="107">
        <v>-67.623272727272735</v>
      </c>
      <c r="BK139" s="107">
        <v>-68.000145454545461</v>
      </c>
      <c r="BL139" s="107">
        <v>-68.382109090909097</v>
      </c>
      <c r="BM139" s="107">
        <v>-68.774836363636368</v>
      </c>
      <c r="BN139" s="107">
        <v>-69.176436363636356</v>
      </c>
      <c r="BO139" s="107">
        <v>-69.583709090909082</v>
      </c>
      <c r="BP139" s="107">
        <v>-70.002506024096391</v>
      </c>
      <c r="BQ139" s="107">
        <v>-70.428363636363642</v>
      </c>
      <c r="BR139" s="107">
        <v>-70.86957575757576</v>
      </c>
      <c r="BS139" s="107">
        <v>-71.323393939393938</v>
      </c>
      <c r="BT139" s="107">
        <v>-71.784000000000006</v>
      </c>
    </row>
    <row r="140" spans="1:72" ht="9.9499999999999993" customHeight="1" thickBot="1" x14ac:dyDescent="0.4">
      <c r="A140" s="45" t="s">
        <v>65</v>
      </c>
      <c r="B140" s="35">
        <v>-112.017776096823</v>
      </c>
      <c r="C140" s="35">
        <v>-109.14334341906203</v>
      </c>
      <c r="D140" s="107">
        <v>-106.26891074130106</v>
      </c>
      <c r="E140" s="107">
        <v>-103.39447806354009</v>
      </c>
      <c r="F140" s="107">
        <v>-100.7124810892587</v>
      </c>
      <c r="G140" s="107">
        <v>-100.24349470499244</v>
      </c>
      <c r="H140" s="107">
        <v>-99.77450832072617</v>
      </c>
      <c r="I140" s="107">
        <v>-99.305521936459911</v>
      </c>
      <c r="J140" s="107">
        <v>-98.836535552193652</v>
      </c>
      <c r="K140" s="107">
        <v>-98.367549167927393</v>
      </c>
      <c r="L140" s="107">
        <v>-97.89856278366112</v>
      </c>
      <c r="M140" s="107">
        <v>-95.420877458396376</v>
      </c>
      <c r="N140" s="107">
        <v>-90.678063540090776</v>
      </c>
      <c r="O140" s="107">
        <v>-85.935249621785175</v>
      </c>
      <c r="P140" s="107">
        <v>-81.192435703479575</v>
      </c>
      <c r="Q140" s="107">
        <v>-76.449621785173974</v>
      </c>
      <c r="R140" s="107">
        <v>-71.706807866868374</v>
      </c>
      <c r="S140" s="107">
        <v>-66.963993948562774</v>
      </c>
      <c r="T140" s="107">
        <v>-65.285173978819969</v>
      </c>
      <c r="U140" s="107">
        <v>-64.10514372163388</v>
      </c>
      <c r="V140" s="107">
        <v>-62.925113464447804</v>
      </c>
      <c r="W140" s="107">
        <v>-61.745083207261722</v>
      </c>
      <c r="X140" s="107">
        <v>-60.565052950075639</v>
      </c>
      <c r="Y140" s="107">
        <v>-59.385022692889564</v>
      </c>
      <c r="Z140" s="107">
        <v>-58.263257575757578</v>
      </c>
      <c r="AA140" s="107">
        <v>-57.316287878787875</v>
      </c>
      <c r="AB140" s="107">
        <v>-56.36931818181818</v>
      </c>
      <c r="AC140" s="107">
        <v>-55.422348484848484</v>
      </c>
      <c r="AD140" s="107">
        <v>-54.475378787878789</v>
      </c>
      <c r="AE140" s="107">
        <v>-53.528409090909093</v>
      </c>
      <c r="AF140" s="107">
        <v>-52.581439393939391</v>
      </c>
      <c r="AG140" s="107">
        <v>-51.740620272314672</v>
      </c>
      <c r="AH140" s="107">
        <v>-50.956959152798788</v>
      </c>
      <c r="AI140" s="107">
        <v>-50.173298033282904</v>
      </c>
      <c r="AJ140" s="107">
        <v>-49.389636913767021</v>
      </c>
      <c r="AK140" s="107">
        <v>-48.605975794251137</v>
      </c>
      <c r="AL140" s="107">
        <v>-47.822314674735253</v>
      </c>
      <c r="AM140" s="107">
        <v>-47.041636363636364</v>
      </c>
      <c r="AN140" s="107">
        <v>-46.332545454545453</v>
      </c>
      <c r="AO140" s="107">
        <v>-45.636867469879519</v>
      </c>
      <c r="AP140" s="107">
        <v>-44.962168674698802</v>
      </c>
      <c r="AQ140" s="107">
        <v>-44.302181818181822</v>
      </c>
      <c r="AR140" s="107">
        <v>-43.649575757575761</v>
      </c>
      <c r="AS140" s="107">
        <v>-43.019272727272728</v>
      </c>
      <c r="AT140" s="107">
        <v>-42.398090909090911</v>
      </c>
      <c r="AU140" s="107">
        <v>-41.789000000000001</v>
      </c>
      <c r="AV140" s="107">
        <v>-41.19645454545455</v>
      </c>
      <c r="AW140" s="107">
        <v>-40.610939393939397</v>
      </c>
      <c r="AX140" s="107">
        <v>-40.041242424242427</v>
      </c>
      <c r="AY140" s="107">
        <v>-39.483313253012049</v>
      </c>
      <c r="AZ140" s="107">
        <v>-38.938132530120477</v>
      </c>
      <c r="BA140" s="107">
        <v>-39.272363636363636</v>
      </c>
      <c r="BB140" s="107">
        <v>-39.80736363636364</v>
      </c>
      <c r="BC140" s="107">
        <v>-40.38009090909091</v>
      </c>
      <c r="BD140" s="107">
        <v>-40.820454545454552</v>
      </c>
      <c r="BE140" s="107">
        <v>-41.138636363636373</v>
      </c>
      <c r="BF140" s="107">
        <v>-41.369818181818182</v>
      </c>
      <c r="BG140" s="107">
        <v>-41.589036144578316</v>
      </c>
      <c r="BH140" s="107">
        <v>-41.811927710843371</v>
      </c>
      <c r="BI140" s="107">
        <v>-42.037272727272729</v>
      </c>
      <c r="BJ140" s="107">
        <v>-42.264545454545456</v>
      </c>
      <c r="BK140" s="107">
        <v>-42.500090909090908</v>
      </c>
      <c r="BL140" s="107">
        <v>-42.738818181818182</v>
      </c>
      <c r="BM140" s="107">
        <v>-42.984272727272725</v>
      </c>
      <c r="BN140" s="107">
        <v>-43.235272727272729</v>
      </c>
      <c r="BO140" s="107">
        <v>-43.48981818181818</v>
      </c>
      <c r="BP140" s="107">
        <v>-43.751566265060241</v>
      </c>
      <c r="BQ140" s="107">
        <v>-44.017727272727278</v>
      </c>
      <c r="BR140" s="107">
        <v>-44.293484848484852</v>
      </c>
      <c r="BS140" s="107">
        <v>-44.577121212121213</v>
      </c>
      <c r="BT140" s="107">
        <v>-44.865000000000002</v>
      </c>
    </row>
    <row r="141" spans="1:72" ht="9.9499999999999993" customHeight="1" thickBot="1" x14ac:dyDescent="0.4">
      <c r="A141" s="45" t="s">
        <v>64</v>
      </c>
      <c r="B141" s="35">
        <v>-89.614220877458393</v>
      </c>
      <c r="C141" s="35">
        <v>-87.314674735249611</v>
      </c>
      <c r="D141" s="107">
        <v>-85.015128593040842</v>
      </c>
      <c r="E141" s="107">
        <v>-82.715582450832073</v>
      </c>
      <c r="F141" s="107">
        <v>-80.569984871406959</v>
      </c>
      <c r="G141" s="107">
        <v>-80.194795763993937</v>
      </c>
      <c r="H141" s="107">
        <v>-79.81960665658093</v>
      </c>
      <c r="I141" s="107">
        <v>-79.444417549167923</v>
      </c>
      <c r="J141" s="107">
        <v>-79.069228441754916</v>
      </c>
      <c r="K141" s="107">
        <v>-78.694039334341909</v>
      </c>
      <c r="L141" s="107">
        <v>-78.318850226928902</v>
      </c>
      <c r="M141" s="107">
        <v>-76.336701966717101</v>
      </c>
      <c r="N141" s="107">
        <v>-72.542450832072618</v>
      </c>
      <c r="O141" s="107">
        <v>-68.748199697428134</v>
      </c>
      <c r="P141" s="107">
        <v>-64.953948562783665</v>
      </c>
      <c r="Q141" s="107">
        <v>-61.159697428139182</v>
      </c>
      <c r="R141" s="107">
        <v>-57.365446293494699</v>
      </c>
      <c r="S141" s="107">
        <v>-53.571195158850216</v>
      </c>
      <c r="T141" s="107">
        <v>-52.228139183055973</v>
      </c>
      <c r="U141" s="107">
        <v>-51.284114977307105</v>
      </c>
      <c r="V141" s="107">
        <v>-50.340090771558245</v>
      </c>
      <c r="W141" s="107">
        <v>-49.396066565809377</v>
      </c>
      <c r="X141" s="107">
        <v>-48.45204236006051</v>
      </c>
      <c r="Y141" s="107">
        <v>-47.50801815431165</v>
      </c>
      <c r="Z141" s="107">
        <v>-46.610606060606059</v>
      </c>
      <c r="AA141" s="107">
        <v>-45.853030303030302</v>
      </c>
      <c r="AB141" s="107">
        <v>-45.095454545454544</v>
      </c>
      <c r="AC141" s="107">
        <v>-44.337878787878786</v>
      </c>
      <c r="AD141" s="107">
        <v>-43.580303030303028</v>
      </c>
      <c r="AE141" s="107">
        <v>-42.822727272727271</v>
      </c>
      <c r="AF141" s="107">
        <v>-42.065151515151513</v>
      </c>
      <c r="AG141" s="107">
        <v>-41.392496217851736</v>
      </c>
      <c r="AH141" s="107">
        <v>-40.765567322239029</v>
      </c>
      <c r="AI141" s="107">
        <v>-40.138638426626322</v>
      </c>
      <c r="AJ141" s="107">
        <v>-39.511709531013615</v>
      </c>
      <c r="AK141" s="107">
        <v>-38.884780635400908</v>
      </c>
      <c r="AL141" s="107">
        <v>-38.257851739788201</v>
      </c>
      <c r="AM141" s="107">
        <v>-37.633309090909094</v>
      </c>
      <c r="AN141" s="107">
        <v>-37.066036363636364</v>
      </c>
      <c r="AO141" s="107">
        <v>-36.509493975903617</v>
      </c>
      <c r="AP141" s="107">
        <v>-35.969734939759036</v>
      </c>
      <c r="AQ141" s="107">
        <v>-35.441745454545455</v>
      </c>
      <c r="AR141" s="107">
        <v>-34.91966060606061</v>
      </c>
      <c r="AS141" s="107">
        <v>-34.415418181818183</v>
      </c>
      <c r="AT141" s="107">
        <v>-33.918472727272729</v>
      </c>
      <c r="AU141" s="107">
        <v>-33.431200000000004</v>
      </c>
      <c r="AV141" s="107">
        <v>-32.957163636363639</v>
      </c>
      <c r="AW141" s="107">
        <v>-32.48875151515152</v>
      </c>
      <c r="AX141" s="107">
        <v>-32.03299393939394</v>
      </c>
      <c r="AY141" s="107">
        <v>-31.586650602409637</v>
      </c>
      <c r="AZ141" s="107">
        <v>-31.150506024096384</v>
      </c>
      <c r="BA141" s="107">
        <v>-31.417890909090911</v>
      </c>
      <c r="BB141" s="107">
        <v>-31.845890909090912</v>
      </c>
      <c r="BC141" s="107">
        <v>-32.304072727272732</v>
      </c>
      <c r="BD141" s="107">
        <v>-32.656363636363636</v>
      </c>
      <c r="BE141" s="107">
        <v>-32.910909090909094</v>
      </c>
      <c r="BF141" s="107">
        <v>-33.09585454545455</v>
      </c>
      <c r="BG141" s="107">
        <v>-33.271228915662654</v>
      </c>
      <c r="BH141" s="107">
        <v>-33.449542168674697</v>
      </c>
      <c r="BI141" s="107">
        <v>-33.62981818181818</v>
      </c>
      <c r="BJ141" s="107">
        <v>-33.811636363636367</v>
      </c>
      <c r="BK141" s="107">
        <v>-34.00007272727273</v>
      </c>
      <c r="BL141" s="107">
        <v>-34.191054545454548</v>
      </c>
      <c r="BM141" s="107">
        <v>-34.387418181818184</v>
      </c>
      <c r="BN141" s="107">
        <v>-34.588218181818178</v>
      </c>
      <c r="BO141" s="107">
        <v>-34.791854545454541</v>
      </c>
      <c r="BP141" s="107">
        <v>-35.001253012048196</v>
      </c>
      <c r="BQ141" s="107">
        <v>-35.214181818181821</v>
      </c>
      <c r="BR141" s="107">
        <v>-35.43478787878788</v>
      </c>
      <c r="BS141" s="107">
        <v>-35.661696969696969</v>
      </c>
      <c r="BT141" s="107">
        <v>-35.892000000000003</v>
      </c>
    </row>
    <row r="142" spans="1:72" ht="9.9499999999999993" customHeight="1" thickBot="1" x14ac:dyDescent="0.4">
      <c r="A142" s="45" t="s">
        <v>66</v>
      </c>
      <c r="B142" s="35">
        <v>-67.210665658093788</v>
      </c>
      <c r="C142" s="35">
        <v>-65.486006051437215</v>
      </c>
      <c r="D142" s="107">
        <v>-63.761346444780628</v>
      </c>
      <c r="E142" s="107">
        <v>-62.036686838124048</v>
      </c>
      <c r="F142" s="107">
        <v>-60.427488653555216</v>
      </c>
      <c r="G142" s="107">
        <v>-60.14609682299546</v>
      </c>
      <c r="H142" s="107">
        <v>-59.864704992435705</v>
      </c>
      <c r="I142" s="107">
        <v>-59.583313161875942</v>
      </c>
      <c r="J142" s="107">
        <v>-59.301921331316187</v>
      </c>
      <c r="K142" s="107">
        <v>-59.020529500756432</v>
      </c>
      <c r="L142" s="107">
        <v>-58.739137670196676</v>
      </c>
      <c r="M142" s="107">
        <v>-57.252526475037826</v>
      </c>
      <c r="N142" s="107">
        <v>-54.406838124054467</v>
      </c>
      <c r="O142" s="107">
        <v>-51.561149773071108</v>
      </c>
      <c r="P142" s="107">
        <v>-48.715461422087749</v>
      </c>
      <c r="Q142" s="107">
        <v>-45.86977307110439</v>
      </c>
      <c r="R142" s="107">
        <v>-43.024084720121024</v>
      </c>
      <c r="S142" s="107">
        <v>-40.178396369137666</v>
      </c>
      <c r="T142" s="107">
        <v>-39.171104387291983</v>
      </c>
      <c r="U142" s="107">
        <v>-38.463086232980331</v>
      </c>
      <c r="V142" s="107">
        <v>-37.755068078668678</v>
      </c>
      <c r="W142" s="107">
        <v>-37.047049924357033</v>
      </c>
      <c r="X142" s="107">
        <v>-36.339031770045381</v>
      </c>
      <c r="Y142" s="107">
        <v>-35.631013615733735</v>
      </c>
      <c r="Z142" s="107">
        <v>-34.957954545454541</v>
      </c>
      <c r="AA142" s="107">
        <v>-34.389772727272721</v>
      </c>
      <c r="AB142" s="107">
        <v>-33.821590909090908</v>
      </c>
      <c r="AC142" s="107">
        <v>-33.253409090909088</v>
      </c>
      <c r="AD142" s="107">
        <v>-32.685227272727268</v>
      </c>
      <c r="AE142" s="107">
        <v>-32.117045454545455</v>
      </c>
      <c r="AF142" s="107">
        <v>-31.548863636363635</v>
      </c>
      <c r="AG142" s="107">
        <v>-31.044372163388804</v>
      </c>
      <c r="AH142" s="107">
        <v>-30.57417549167927</v>
      </c>
      <c r="AI142" s="107">
        <v>-30.10397881996974</v>
      </c>
      <c r="AJ142" s="107">
        <v>-29.63378214826021</v>
      </c>
      <c r="AK142" s="107">
        <v>-29.163585476550679</v>
      </c>
      <c r="AL142" s="107">
        <v>-28.693388804841149</v>
      </c>
      <c r="AM142" s="107">
        <v>-28.224981818181817</v>
      </c>
      <c r="AN142" s="107">
        <v>-27.799527272727271</v>
      </c>
      <c r="AO142" s="107">
        <v>-27.382120481927711</v>
      </c>
      <c r="AP142" s="107">
        <v>-26.977301204819277</v>
      </c>
      <c r="AQ142" s="107">
        <v>-26.581309090909091</v>
      </c>
      <c r="AR142" s="107">
        <v>-26.189745454545456</v>
      </c>
      <c r="AS142" s="107">
        <v>-25.811563636363637</v>
      </c>
      <c r="AT142" s="107">
        <v>-25.438854545454546</v>
      </c>
      <c r="AU142" s="107">
        <v>-25.073399999999999</v>
      </c>
      <c r="AV142" s="107">
        <v>-24.717872727272727</v>
      </c>
      <c r="AW142" s="107">
        <v>-24.36656363636364</v>
      </c>
      <c r="AX142" s="107">
        <v>-24.024745454545457</v>
      </c>
      <c r="AY142" s="107">
        <v>-23.689987951807229</v>
      </c>
      <c r="AZ142" s="107">
        <v>-23.362879518072287</v>
      </c>
      <c r="BA142" s="107">
        <v>-23.563418181818182</v>
      </c>
      <c r="BB142" s="107">
        <v>-23.884418181818184</v>
      </c>
      <c r="BC142" s="107">
        <v>-24.228054545454548</v>
      </c>
      <c r="BD142" s="107">
        <v>-24.492272727272731</v>
      </c>
      <c r="BE142" s="107">
        <v>-24.683181818181822</v>
      </c>
      <c r="BF142" s="107">
        <v>-24.821890909090911</v>
      </c>
      <c r="BG142" s="107">
        <v>-24.953421686746989</v>
      </c>
      <c r="BH142" s="107">
        <v>-25.087156626506026</v>
      </c>
      <c r="BI142" s="107">
        <v>-25.222363636363639</v>
      </c>
      <c r="BJ142" s="107">
        <v>-25.358727272727275</v>
      </c>
      <c r="BK142" s="107">
        <v>-25.500054545454546</v>
      </c>
      <c r="BL142" s="107">
        <v>-25.643290909090911</v>
      </c>
      <c r="BM142" s="107">
        <v>-25.790563636363636</v>
      </c>
      <c r="BN142" s="107">
        <v>-25.941163636363637</v>
      </c>
      <c r="BO142" s="107">
        <v>-26.093890909090906</v>
      </c>
      <c r="BP142" s="107">
        <v>-26.250939759036147</v>
      </c>
      <c r="BQ142" s="107">
        <v>-26.410636363636367</v>
      </c>
      <c r="BR142" s="107">
        <v>-26.576090909090912</v>
      </c>
      <c r="BS142" s="107">
        <v>-26.746272727272729</v>
      </c>
      <c r="BT142" s="107">
        <v>-26.919000000000004</v>
      </c>
    </row>
    <row r="143" spans="1:72" ht="9.9499999999999993" customHeight="1" thickBot="1" x14ac:dyDescent="0.4">
      <c r="A143" s="45" t="s">
        <v>67</v>
      </c>
      <c r="B143" s="35">
        <v>-44.807110438729197</v>
      </c>
      <c r="C143" s="35">
        <v>-43.657337367624805</v>
      </c>
      <c r="D143" s="107">
        <v>-42.507564296520421</v>
      </c>
      <c r="E143" s="107">
        <v>-41.357791225416037</v>
      </c>
      <c r="F143" s="107">
        <v>-40.284992435703479</v>
      </c>
      <c r="G143" s="107">
        <v>-40.097397881996969</v>
      </c>
      <c r="H143" s="107">
        <v>-39.909803328290465</v>
      </c>
      <c r="I143" s="107">
        <v>-39.722208774583962</v>
      </c>
      <c r="J143" s="107">
        <v>-39.534614220877458</v>
      </c>
      <c r="K143" s="107">
        <v>-39.347019667170954</v>
      </c>
      <c r="L143" s="107">
        <v>-39.159425113464451</v>
      </c>
      <c r="M143" s="107">
        <v>-38.16835098335855</v>
      </c>
      <c r="N143" s="107">
        <v>-36.271225416036309</v>
      </c>
      <c r="O143" s="107">
        <v>-34.374099848714067</v>
      </c>
      <c r="P143" s="107">
        <v>-32.476974281391833</v>
      </c>
      <c r="Q143" s="107">
        <v>-30.579848714069591</v>
      </c>
      <c r="R143" s="107">
        <v>-28.68272314674735</v>
      </c>
      <c r="S143" s="107">
        <v>-26.785597579425108</v>
      </c>
      <c r="T143" s="107">
        <v>-26.114069591527986</v>
      </c>
      <c r="U143" s="107">
        <v>-25.642057488653553</v>
      </c>
      <c r="V143" s="107">
        <v>-25.170045385779122</v>
      </c>
      <c r="W143" s="107">
        <v>-24.698033282904689</v>
      </c>
      <c r="X143" s="107">
        <v>-24.226021180030255</v>
      </c>
      <c r="Y143" s="107">
        <v>-23.754009077155825</v>
      </c>
      <c r="Z143" s="107">
        <v>-23.30530303030303</v>
      </c>
      <c r="AA143" s="107">
        <v>-22.926515151515151</v>
      </c>
      <c r="AB143" s="107">
        <v>-22.547727272727272</v>
      </c>
      <c r="AC143" s="107">
        <v>-22.168939393939393</v>
      </c>
      <c r="AD143" s="107">
        <v>-21.790151515151514</v>
      </c>
      <c r="AE143" s="107">
        <v>-21.411363636363635</v>
      </c>
      <c r="AF143" s="107">
        <v>-21.032575757575756</v>
      </c>
      <c r="AG143" s="107">
        <v>-20.696248108925868</v>
      </c>
      <c r="AH143" s="107">
        <v>-20.382783661119515</v>
      </c>
      <c r="AI143" s="107">
        <v>-20.069319213313161</v>
      </c>
      <c r="AJ143" s="107">
        <v>-19.755854765506808</v>
      </c>
      <c r="AK143" s="107">
        <v>-19.442390317700454</v>
      </c>
      <c r="AL143" s="107">
        <v>-19.1289258698941</v>
      </c>
      <c r="AM143" s="107">
        <v>-18.816654545454547</v>
      </c>
      <c r="AN143" s="107">
        <v>-18.533018181818182</v>
      </c>
      <c r="AO143" s="107">
        <v>-18.254746987951808</v>
      </c>
      <c r="AP143" s="107">
        <v>-17.984867469879518</v>
      </c>
      <c r="AQ143" s="107">
        <v>-17.720872727272727</v>
      </c>
      <c r="AR143" s="107">
        <v>-17.459830303030305</v>
      </c>
      <c r="AS143" s="107">
        <v>-17.207709090909091</v>
      </c>
      <c r="AT143" s="107">
        <v>-16.959236363636364</v>
      </c>
      <c r="AU143" s="107">
        <v>-16.715600000000002</v>
      </c>
      <c r="AV143" s="107">
        <v>-16.478581818181819</v>
      </c>
      <c r="AW143" s="107">
        <v>-16.24437575757576</v>
      </c>
      <c r="AX143" s="107">
        <v>-16.01649696969697</v>
      </c>
      <c r="AY143" s="107">
        <v>-15.793325301204819</v>
      </c>
      <c r="AZ143" s="107">
        <v>-15.575253012048192</v>
      </c>
      <c r="BA143" s="107">
        <v>-15.708945454545455</v>
      </c>
      <c r="BB143" s="107">
        <v>-15.922945454545456</v>
      </c>
      <c r="BC143" s="107">
        <v>-16.152036363636366</v>
      </c>
      <c r="BD143" s="107">
        <v>-16.328181818181818</v>
      </c>
      <c r="BE143" s="107">
        <v>-16.455454545454547</v>
      </c>
      <c r="BF143" s="107">
        <v>-16.547927272727275</v>
      </c>
      <c r="BG143" s="107">
        <v>-16.635614457831327</v>
      </c>
      <c r="BH143" s="107">
        <v>-16.724771084337348</v>
      </c>
      <c r="BI143" s="107">
        <v>-16.81490909090909</v>
      </c>
      <c r="BJ143" s="107">
        <v>-16.905818181818184</v>
      </c>
      <c r="BK143" s="107">
        <v>-17.000036363636365</v>
      </c>
      <c r="BL143" s="107">
        <v>-17.095527272727274</v>
      </c>
      <c r="BM143" s="107">
        <v>-17.193709090909092</v>
      </c>
      <c r="BN143" s="107">
        <v>-17.294109090909089</v>
      </c>
      <c r="BO143" s="107">
        <v>-17.39592727272727</v>
      </c>
      <c r="BP143" s="107">
        <v>-17.500626506024098</v>
      </c>
      <c r="BQ143" s="107">
        <v>-17.60709090909091</v>
      </c>
      <c r="BR143" s="107">
        <v>-17.71739393939394</v>
      </c>
      <c r="BS143" s="107">
        <v>-17.830848484848485</v>
      </c>
      <c r="BT143" s="107">
        <v>-17.946000000000002</v>
      </c>
    </row>
    <row r="144" spans="1:72" ht="9.9499999999999993" customHeight="1" thickBot="1" x14ac:dyDescent="0.4">
      <c r="A144" s="45" t="s">
        <v>1</v>
      </c>
      <c r="B144" s="35">
        <v>-18.624069591527988</v>
      </c>
      <c r="C144" s="35">
        <v>-18.625582450832074</v>
      </c>
      <c r="D144" s="107">
        <v>-18.627095310136156</v>
      </c>
      <c r="E144" s="107">
        <v>-18.628608169440241</v>
      </c>
      <c r="F144" s="107">
        <v>-18.631089258698939</v>
      </c>
      <c r="G144" s="107">
        <v>-18.644704992435702</v>
      </c>
      <c r="H144" s="107">
        <v>-18.658320726172466</v>
      </c>
      <c r="I144" s="107">
        <v>-18.671936459909226</v>
      </c>
      <c r="J144" s="107">
        <v>-18.685552193645989</v>
      </c>
      <c r="K144" s="107">
        <v>-18.699167927382753</v>
      </c>
      <c r="L144" s="107">
        <v>-18.712783661119516</v>
      </c>
      <c r="M144" s="107">
        <v>-18.728532526475036</v>
      </c>
      <c r="N144" s="107">
        <v>-18.746686838124052</v>
      </c>
      <c r="O144" s="107">
        <v>-18.764841149773069</v>
      </c>
      <c r="P144" s="107">
        <v>-18.782995461422086</v>
      </c>
      <c r="Q144" s="107">
        <v>-18.801149773071103</v>
      </c>
      <c r="R144" s="107">
        <v>-18.81930408472012</v>
      </c>
      <c r="S144" s="107">
        <v>-18.837458396369136</v>
      </c>
      <c r="T144" s="107">
        <v>-18.856913767019666</v>
      </c>
      <c r="U144" s="107">
        <v>-18.876580937972768</v>
      </c>
      <c r="V144" s="107">
        <v>-18.896248108925871</v>
      </c>
      <c r="W144" s="107">
        <v>-18.91591527987897</v>
      </c>
      <c r="X144" s="107">
        <v>-18.935582450832072</v>
      </c>
      <c r="Y144" s="107">
        <v>-18.955249621785175</v>
      </c>
      <c r="Z144" s="107">
        <v>-18.975303030303028</v>
      </c>
      <c r="AA144" s="107">
        <v>-18.996515151515151</v>
      </c>
      <c r="AB144" s="107">
        <v>-19.017727272727271</v>
      </c>
      <c r="AC144" s="107">
        <v>-19.038939393939394</v>
      </c>
      <c r="AD144" s="107">
        <v>-19.060151515151514</v>
      </c>
      <c r="AE144" s="107">
        <v>-19.081363636363637</v>
      </c>
      <c r="AF144" s="107">
        <v>-19.102575757575757</v>
      </c>
      <c r="AG144" s="107">
        <v>-19.12376701966717</v>
      </c>
      <c r="AH144" s="107">
        <v>-19.144947049924358</v>
      </c>
      <c r="AI144" s="107">
        <v>-19.166127080181543</v>
      </c>
      <c r="AJ144" s="107">
        <v>-19.187307110438727</v>
      </c>
      <c r="AK144" s="107">
        <v>-19.208487140695915</v>
      </c>
      <c r="AL144" s="107">
        <v>-19.2296671709531</v>
      </c>
      <c r="AM144" s="107">
        <v>-19.250727272727271</v>
      </c>
      <c r="AN144" s="107">
        <v>-19.268909090909091</v>
      </c>
      <c r="AO144" s="107">
        <v>-19.289397590361446</v>
      </c>
      <c r="AP144" s="107">
        <v>-19.313493975903615</v>
      </c>
      <c r="AQ144" s="107">
        <v>-19.333272727272728</v>
      </c>
      <c r="AR144" s="107">
        <v>-19.351454545454548</v>
      </c>
      <c r="AS144" s="107">
        <v>-19.369636363636364</v>
      </c>
      <c r="AT144" s="107">
        <v>-19.390424242424242</v>
      </c>
      <c r="AU144" s="107">
        <v>-19.414666666666669</v>
      </c>
      <c r="AV144" s="107">
        <v>-19.43418181818182</v>
      </c>
      <c r="AW144" s="107">
        <v>-19.452363636363636</v>
      </c>
      <c r="AX144" s="107">
        <v>-19.470545454545455</v>
      </c>
      <c r="AY144" s="107">
        <v>-19.491566265060243</v>
      </c>
      <c r="AZ144" s="107">
        <v>-19.515662650602408</v>
      </c>
      <c r="BA144" s="107">
        <v>-19.534909090909093</v>
      </c>
      <c r="BB144" s="107">
        <v>-19.553090909090908</v>
      </c>
      <c r="BC144" s="107">
        <v>-19.571272727272728</v>
      </c>
      <c r="BD144" s="107">
        <v>-19.592606060606059</v>
      </c>
      <c r="BE144" s="107">
        <v>-19.616848484848486</v>
      </c>
      <c r="BF144" s="107">
        <v>-19.635818181818181</v>
      </c>
      <c r="BG144" s="107">
        <v>-19.653975903614455</v>
      </c>
      <c r="BH144" s="107">
        <v>-19.672048192771083</v>
      </c>
      <c r="BI144" s="107">
        <v>-19.693575757575758</v>
      </c>
      <c r="BJ144" s="107">
        <v>-19.717818181818181</v>
      </c>
      <c r="BK144" s="107">
        <v>-19.736545454545453</v>
      </c>
      <c r="BL144" s="107">
        <v>-19.75630303030303</v>
      </c>
      <c r="BM144" s="107">
        <v>-19.780545454545454</v>
      </c>
      <c r="BN144" s="107">
        <v>-19.80109090909091</v>
      </c>
      <c r="BO144" s="107">
        <v>-19.819272727272729</v>
      </c>
      <c r="BP144" s="107">
        <v>-19.843132530120482</v>
      </c>
      <c r="BQ144" s="107">
        <v>-19.867272727272727</v>
      </c>
      <c r="BR144" s="107">
        <v>-19.891515151515151</v>
      </c>
      <c r="BS144" s="107">
        <v>-19.91181818181818</v>
      </c>
      <c r="BT144" s="107">
        <v>-19.93</v>
      </c>
    </row>
    <row r="145" spans="1:72" ht="9.9499999999999993" customHeight="1" thickBot="1" x14ac:dyDescent="0.4">
      <c r="A145" s="45" t="s">
        <v>69</v>
      </c>
      <c r="B145" s="35">
        <v>-37.408940998487139</v>
      </c>
      <c r="C145" s="35">
        <v>-36.516354009077155</v>
      </c>
      <c r="D145" s="107">
        <v>-35.62376701966717</v>
      </c>
      <c r="E145" s="107">
        <v>-34.731180030257185</v>
      </c>
      <c r="F145" s="107">
        <v>-33.864372163388801</v>
      </c>
      <c r="G145" s="107">
        <v>-33.294024205748862</v>
      </c>
      <c r="H145" s="107">
        <v>-32.723676248108923</v>
      </c>
      <c r="I145" s="107">
        <v>-32.153328290468984</v>
      </c>
      <c r="J145" s="107">
        <v>-31.582980332829045</v>
      </c>
      <c r="K145" s="107">
        <v>-31.012632375189106</v>
      </c>
      <c r="L145" s="107">
        <v>-30.442284417549168</v>
      </c>
      <c r="M145" s="107">
        <v>-29.957261724659606</v>
      </c>
      <c r="N145" s="107">
        <v>-29.568456883509835</v>
      </c>
      <c r="O145" s="107">
        <v>-29.179652042360061</v>
      </c>
      <c r="P145" s="107">
        <v>-28.790847201210287</v>
      </c>
      <c r="Q145" s="107">
        <v>-28.402042360060513</v>
      </c>
      <c r="R145" s="107">
        <v>-28.013237518910742</v>
      </c>
      <c r="S145" s="107">
        <v>-27.624432677760968</v>
      </c>
      <c r="T145" s="107">
        <v>-27.330605143721634</v>
      </c>
      <c r="U145" s="107">
        <v>-27.052239031770043</v>
      </c>
      <c r="V145" s="107">
        <v>-26.773872919818455</v>
      </c>
      <c r="W145" s="107">
        <v>-26.495506807866867</v>
      </c>
      <c r="X145" s="107">
        <v>-26.217140695915276</v>
      </c>
      <c r="Y145" s="107">
        <v>-25.938774583963689</v>
      </c>
      <c r="Z145" s="107">
        <v>-25.679242424242421</v>
      </c>
      <c r="AA145" s="107">
        <v>-25.476212121212118</v>
      </c>
      <c r="AB145" s="107">
        <v>-25.273181818181815</v>
      </c>
      <c r="AC145" s="107">
        <v>-25.070151515151515</v>
      </c>
      <c r="AD145" s="107">
        <v>-24.867121212121212</v>
      </c>
      <c r="AE145" s="107">
        <v>-24.664090909090909</v>
      </c>
      <c r="AF145" s="107">
        <v>-24.461060606060606</v>
      </c>
      <c r="AG145" s="107">
        <v>-24.291074130105901</v>
      </c>
      <c r="AH145" s="107">
        <v>-24.138880484114978</v>
      </c>
      <c r="AI145" s="107">
        <v>-23.986686838124054</v>
      </c>
      <c r="AJ145" s="107">
        <v>-23.834493192133131</v>
      </c>
      <c r="AK145" s="107">
        <v>-23.682299546142211</v>
      </c>
      <c r="AL145" s="107">
        <v>-23.530105900151288</v>
      </c>
      <c r="AM145" s="107">
        <v>-23.378812121212121</v>
      </c>
      <c r="AN145" s="107">
        <v>-23.249115151515152</v>
      </c>
      <c r="AO145" s="107">
        <v>-23.124421686746988</v>
      </c>
      <c r="AP145" s="107">
        <v>-23.007554216867469</v>
      </c>
      <c r="AQ145" s="107">
        <v>-22.893709090909091</v>
      </c>
      <c r="AR145" s="107">
        <v>-22.781369696969698</v>
      </c>
      <c r="AS145" s="107">
        <v>-22.673490909090912</v>
      </c>
      <c r="AT145" s="107">
        <v>-22.570042424242427</v>
      </c>
      <c r="AU145" s="107">
        <v>-22.472466666666669</v>
      </c>
      <c r="AV145" s="107">
        <v>-22.382927272727276</v>
      </c>
      <c r="AW145" s="107">
        <v>-22.295339393939397</v>
      </c>
      <c r="AX145" s="107">
        <v>-22.205642424242424</v>
      </c>
      <c r="AY145" s="107">
        <v>-22.121120481927711</v>
      </c>
      <c r="AZ145" s="107">
        <v>-22.042204819277107</v>
      </c>
      <c r="BA145" s="107">
        <v>-21.965381818181818</v>
      </c>
      <c r="BB145" s="107">
        <v>-21.890563636363638</v>
      </c>
      <c r="BC145" s="107">
        <v>-21.823290909090911</v>
      </c>
      <c r="BD145" s="107">
        <v>-21.770515151515152</v>
      </c>
      <c r="BE145" s="107">
        <v>-21.731121212121209</v>
      </c>
      <c r="BF145" s="107">
        <v>-21.700690909090905</v>
      </c>
      <c r="BG145" s="107">
        <v>-21.673228915662648</v>
      </c>
      <c r="BH145" s="107">
        <v>-21.651542168674698</v>
      </c>
      <c r="BI145" s="107">
        <v>-21.63012121212121</v>
      </c>
      <c r="BJ145" s="107">
        <v>-21.608909090909091</v>
      </c>
      <c r="BK145" s="107">
        <v>-21.589351515151513</v>
      </c>
      <c r="BL145" s="107">
        <v>-21.570430303030303</v>
      </c>
      <c r="BM145" s="107">
        <v>-21.552854545454544</v>
      </c>
      <c r="BN145" s="107">
        <v>-21.532690909090906</v>
      </c>
      <c r="BO145" s="107">
        <v>-21.510872727272726</v>
      </c>
      <c r="BP145" s="107">
        <v>-21.496698795180723</v>
      </c>
      <c r="BQ145" s="107">
        <v>-21.481727272727273</v>
      </c>
      <c r="BR145" s="107">
        <v>-21.464151515151514</v>
      </c>
      <c r="BS145" s="107">
        <v>-21.448151515151515</v>
      </c>
      <c r="BT145" s="107">
        <v>-21.433</v>
      </c>
    </row>
    <row r="146" spans="1:72" ht="9.9499999999999993" customHeight="1" thickBot="1" x14ac:dyDescent="0.4">
      <c r="A146" s="45" t="s">
        <v>455</v>
      </c>
      <c r="B146" s="35">
        <v>-15.005385779122541</v>
      </c>
      <c r="C146" s="35">
        <v>-14.68768532526475</v>
      </c>
      <c r="D146" s="107">
        <v>-14.36998487140696</v>
      </c>
      <c r="E146" s="107">
        <v>-14.052284417549167</v>
      </c>
      <c r="F146" s="107">
        <v>-13.721875945537064</v>
      </c>
      <c r="G146" s="107">
        <v>-13.245325264750377</v>
      </c>
      <c r="H146" s="107">
        <v>-12.76877458396369</v>
      </c>
      <c r="I146" s="107">
        <v>-12.292223903177003</v>
      </c>
      <c r="J146" s="107">
        <v>-11.815673222390318</v>
      </c>
      <c r="K146" s="107">
        <v>-11.339122541603631</v>
      </c>
      <c r="L146" s="107">
        <v>-10.862571860816944</v>
      </c>
      <c r="M146" s="107">
        <v>-10.873086232980333</v>
      </c>
      <c r="N146" s="107">
        <v>-11.432844175491679</v>
      </c>
      <c r="O146" s="107">
        <v>-11.992602118003026</v>
      </c>
      <c r="P146" s="107">
        <v>-12.552360060514372</v>
      </c>
      <c r="Q146" s="107">
        <v>-13.112118003025719</v>
      </c>
      <c r="R146" s="107">
        <v>-13.671875945537067</v>
      </c>
      <c r="S146" s="107">
        <v>-14.231633888048414</v>
      </c>
      <c r="T146" s="107">
        <v>-14.273570347957641</v>
      </c>
      <c r="U146" s="107">
        <v>-14.231210287443268</v>
      </c>
      <c r="V146" s="107">
        <v>-14.188850226928896</v>
      </c>
      <c r="W146" s="107">
        <v>-14.146490166414523</v>
      </c>
      <c r="X146" s="107">
        <v>-14.10413010590015</v>
      </c>
      <c r="Y146" s="107">
        <v>-14.061770045385778</v>
      </c>
      <c r="Z146" s="107">
        <v>-14.026590909090908</v>
      </c>
      <c r="AA146" s="107">
        <v>-14.012954545454544</v>
      </c>
      <c r="AB146" s="107">
        <v>-13.999318181818181</v>
      </c>
      <c r="AC146" s="107">
        <v>-13.985681818181817</v>
      </c>
      <c r="AD146" s="107">
        <v>-13.972045454545453</v>
      </c>
      <c r="AE146" s="107">
        <v>-13.95840909090909</v>
      </c>
      <c r="AF146" s="107">
        <v>-13.944772727272726</v>
      </c>
      <c r="AG146" s="107">
        <v>-13.942950075642965</v>
      </c>
      <c r="AH146" s="107">
        <v>-13.947488653555219</v>
      </c>
      <c r="AI146" s="107">
        <v>-13.952027231467474</v>
      </c>
      <c r="AJ146" s="107">
        <v>-13.956565809379727</v>
      </c>
      <c r="AK146" s="107">
        <v>-13.961104387291982</v>
      </c>
      <c r="AL146" s="107">
        <v>-13.965642965204237</v>
      </c>
      <c r="AM146" s="107">
        <v>-13.970484848484849</v>
      </c>
      <c r="AN146" s="107">
        <v>-13.982606060606061</v>
      </c>
      <c r="AO146" s="107">
        <v>-13.997048192771084</v>
      </c>
      <c r="AP146" s="107">
        <v>-14.01512048192771</v>
      </c>
      <c r="AQ146" s="107">
        <v>-14.033272727272728</v>
      </c>
      <c r="AR146" s="107">
        <v>-14.051454545454545</v>
      </c>
      <c r="AS146" s="107">
        <v>-14.069636363636365</v>
      </c>
      <c r="AT146" s="107">
        <v>-14.090424242424243</v>
      </c>
      <c r="AU146" s="107">
        <v>-14.114666666666666</v>
      </c>
      <c r="AV146" s="107">
        <v>-14.143636363636363</v>
      </c>
      <c r="AW146" s="107">
        <v>-14.173151515151515</v>
      </c>
      <c r="AX146" s="107">
        <v>-14.19739393939394</v>
      </c>
      <c r="AY146" s="107">
        <v>-14.224457831325301</v>
      </c>
      <c r="AZ146" s="107">
        <v>-14.254578313253012</v>
      </c>
      <c r="BA146" s="107">
        <v>-14.11090909090909</v>
      </c>
      <c r="BB146" s="107">
        <v>-13.92909090909091</v>
      </c>
      <c r="BC146" s="107">
        <v>-13.747272727272726</v>
      </c>
      <c r="BD146" s="107">
        <v>-13.606424242424243</v>
      </c>
      <c r="BE146" s="107">
        <v>-13.50339393939394</v>
      </c>
      <c r="BF146" s="107">
        <v>-13.426727272727272</v>
      </c>
      <c r="BG146" s="107">
        <v>-13.355421686746986</v>
      </c>
      <c r="BH146" s="107">
        <v>-13.289156626506024</v>
      </c>
      <c r="BI146" s="107">
        <v>-13.222666666666667</v>
      </c>
      <c r="BJ146" s="107">
        <v>-13.156000000000001</v>
      </c>
      <c r="BK146" s="107">
        <v>-13.089333333333332</v>
      </c>
      <c r="BL146" s="107">
        <v>-13.022666666666666</v>
      </c>
      <c r="BM146" s="107">
        <v>-12.956</v>
      </c>
      <c r="BN146" s="107">
        <v>-12.885636363636364</v>
      </c>
      <c r="BO146" s="107">
        <v>-12.812909090909091</v>
      </c>
      <c r="BP146" s="107">
        <v>-12.746385542168674</v>
      </c>
      <c r="BQ146" s="107">
        <v>-12.678181818181818</v>
      </c>
      <c r="BR146" s="107">
        <v>-12.605454545454545</v>
      </c>
      <c r="BS146" s="107">
        <v>-12.532727272727273</v>
      </c>
      <c r="BT146" s="107">
        <v>-12.46</v>
      </c>
    </row>
    <row r="147" spans="1:72" ht="9.9499999999999993" customHeight="1" thickBot="1" x14ac:dyDescent="0.4">
      <c r="A147" s="45" t="s">
        <v>456</v>
      </c>
      <c r="B147" s="35">
        <v>-22.403555219364598</v>
      </c>
      <c r="C147" s="35">
        <v>-21.828668683812403</v>
      </c>
      <c r="D147" s="107">
        <v>-21.253782148260211</v>
      </c>
      <c r="E147" s="107">
        <v>-20.678895612708018</v>
      </c>
      <c r="F147" s="107">
        <v>-20.14249621785174</v>
      </c>
      <c r="G147" s="107">
        <v>-20.048698940998484</v>
      </c>
      <c r="H147" s="107">
        <v>-19.954901664145233</v>
      </c>
      <c r="I147" s="107">
        <v>-19.861104387291981</v>
      </c>
      <c r="J147" s="107">
        <v>-19.767307110438729</v>
      </c>
      <c r="K147" s="107">
        <v>-19.673509833585477</v>
      </c>
      <c r="L147" s="107">
        <v>-19.579712556732225</v>
      </c>
      <c r="M147" s="107">
        <v>-19.084175491679275</v>
      </c>
      <c r="N147" s="107">
        <v>-18.135612708018154</v>
      </c>
      <c r="O147" s="107">
        <v>-17.187049924357034</v>
      </c>
      <c r="P147" s="107">
        <v>-16.238487140695916</v>
      </c>
      <c r="Q147" s="107">
        <v>-15.289924357034796</v>
      </c>
      <c r="R147" s="107">
        <v>-14.341361573373675</v>
      </c>
      <c r="S147" s="107">
        <v>-13.392798789712554</v>
      </c>
      <c r="T147" s="107">
        <v>-13.057034795763993</v>
      </c>
      <c r="U147" s="107">
        <v>-12.821028744326776</v>
      </c>
      <c r="V147" s="107">
        <v>-12.585022692889561</v>
      </c>
      <c r="W147" s="107">
        <v>-12.349016641452344</v>
      </c>
      <c r="X147" s="107">
        <v>-12.113010590015127</v>
      </c>
      <c r="Y147" s="107">
        <v>-11.877004538577912</v>
      </c>
      <c r="Z147" s="107">
        <v>-11.652651515151515</v>
      </c>
      <c r="AA147" s="107">
        <v>-11.463257575757575</v>
      </c>
      <c r="AB147" s="107">
        <v>-11.273863636363636</v>
      </c>
      <c r="AC147" s="107">
        <v>-11.084469696969697</v>
      </c>
      <c r="AD147" s="107">
        <v>-10.895075757575757</v>
      </c>
      <c r="AE147" s="107">
        <v>-10.705681818181818</v>
      </c>
      <c r="AF147" s="107">
        <v>-10.516287878787878</v>
      </c>
      <c r="AG147" s="107">
        <v>-10.348124054462934</v>
      </c>
      <c r="AH147" s="107">
        <v>-10.191391830559757</v>
      </c>
      <c r="AI147" s="107">
        <v>-10.034659606656581</v>
      </c>
      <c r="AJ147" s="107">
        <v>-9.8779273827534038</v>
      </c>
      <c r="AK147" s="107">
        <v>-9.721195158850227</v>
      </c>
      <c r="AL147" s="107">
        <v>-9.5644629349470502</v>
      </c>
      <c r="AM147" s="107">
        <v>-9.4083272727272735</v>
      </c>
      <c r="AN147" s="107">
        <v>-9.266509090909091</v>
      </c>
      <c r="AO147" s="107">
        <v>-9.1273734939759041</v>
      </c>
      <c r="AP147" s="107">
        <v>-8.9924337349397589</v>
      </c>
      <c r="AQ147" s="107">
        <v>-8.8604363636363637</v>
      </c>
      <c r="AR147" s="107">
        <v>-8.7299151515151525</v>
      </c>
      <c r="AS147" s="107">
        <v>-8.6038545454545456</v>
      </c>
      <c r="AT147" s="107">
        <v>-8.4796181818181822</v>
      </c>
      <c r="AU147" s="107">
        <v>-8.357800000000001</v>
      </c>
      <c r="AV147" s="107">
        <v>-8.2392909090909097</v>
      </c>
      <c r="AW147" s="107">
        <v>-8.1221878787878801</v>
      </c>
      <c r="AX147" s="107">
        <v>-8.0082484848484849</v>
      </c>
      <c r="AY147" s="107">
        <v>-7.8966626506024094</v>
      </c>
      <c r="AZ147" s="107">
        <v>-7.7876265060240959</v>
      </c>
      <c r="BA147" s="107">
        <v>-7.8544727272727277</v>
      </c>
      <c r="BB147" s="107">
        <v>-7.9614727272727279</v>
      </c>
      <c r="BC147" s="107">
        <v>-8.0760181818181831</v>
      </c>
      <c r="BD147" s="107">
        <v>-8.1640909090909091</v>
      </c>
      <c r="BE147" s="107">
        <v>-8.2277272727272734</v>
      </c>
      <c r="BF147" s="107">
        <v>-8.2739636363636375</v>
      </c>
      <c r="BG147" s="107">
        <v>-8.3178072289156635</v>
      </c>
      <c r="BH147" s="107">
        <v>-8.3623855421686741</v>
      </c>
      <c r="BI147" s="107">
        <v>-8.4074545454545451</v>
      </c>
      <c r="BJ147" s="107">
        <v>-8.4529090909090918</v>
      </c>
      <c r="BK147" s="107">
        <v>-8.5000181818181826</v>
      </c>
      <c r="BL147" s="107">
        <v>-8.5477636363636371</v>
      </c>
      <c r="BM147" s="107">
        <v>-8.596854545454546</v>
      </c>
      <c r="BN147" s="107">
        <v>-8.6470545454545444</v>
      </c>
      <c r="BO147" s="107">
        <v>-8.6979636363636352</v>
      </c>
      <c r="BP147" s="107">
        <v>-8.7503132530120489</v>
      </c>
      <c r="BQ147" s="107">
        <v>-8.8035454545454552</v>
      </c>
      <c r="BR147" s="107">
        <v>-8.85869696969697</v>
      </c>
      <c r="BS147" s="107">
        <v>-8.9154242424242423</v>
      </c>
      <c r="BT147" s="107">
        <v>-8.9730000000000008</v>
      </c>
    </row>
    <row r="148" spans="1:72" ht="9.9499999999999993" customHeight="1" thickBot="1" x14ac:dyDescent="0.4">
      <c r="A148" s="45" t="s">
        <v>26</v>
      </c>
      <c r="B148" s="35">
        <v>-18.624069591527988</v>
      </c>
      <c r="C148" s="35">
        <v>-18.625582450832074</v>
      </c>
      <c r="D148" s="107">
        <v>-18.627095310136156</v>
      </c>
      <c r="E148" s="107">
        <v>-18.628608169440241</v>
      </c>
      <c r="F148" s="107">
        <v>-18.631089258698939</v>
      </c>
      <c r="G148" s="107">
        <v>-18.644704992435702</v>
      </c>
      <c r="H148" s="107">
        <v>-18.658320726172466</v>
      </c>
      <c r="I148" s="107">
        <v>-18.671936459909226</v>
      </c>
      <c r="J148" s="107">
        <v>-18.685552193645989</v>
      </c>
      <c r="K148" s="107">
        <v>-18.699167927382753</v>
      </c>
      <c r="L148" s="107">
        <v>-18.712783661119516</v>
      </c>
      <c r="M148" s="107">
        <v>-18.728532526475036</v>
      </c>
      <c r="N148" s="107">
        <v>-18.746686838124052</v>
      </c>
      <c r="O148" s="107">
        <v>-18.764841149773069</v>
      </c>
      <c r="P148" s="107">
        <v>-18.782995461422086</v>
      </c>
      <c r="Q148" s="107">
        <v>-18.801149773071103</v>
      </c>
      <c r="R148" s="107">
        <v>-18.81930408472012</v>
      </c>
      <c r="S148" s="107">
        <v>-18.837458396369136</v>
      </c>
      <c r="T148" s="107">
        <v>-18.856913767019666</v>
      </c>
      <c r="U148" s="107">
        <v>-18.876580937972768</v>
      </c>
      <c r="V148" s="107">
        <v>-18.896248108925871</v>
      </c>
      <c r="W148" s="107">
        <v>-18.91591527987897</v>
      </c>
      <c r="X148" s="107">
        <v>-18.935582450832072</v>
      </c>
      <c r="Y148" s="107">
        <v>-18.955249621785175</v>
      </c>
      <c r="Z148" s="107">
        <v>-18.975303030303028</v>
      </c>
      <c r="AA148" s="107">
        <v>-18.996515151515151</v>
      </c>
      <c r="AB148" s="107">
        <v>-19.017727272727271</v>
      </c>
      <c r="AC148" s="107">
        <v>-19.038939393939394</v>
      </c>
      <c r="AD148" s="107">
        <v>-19.060151515151514</v>
      </c>
      <c r="AE148" s="107">
        <v>-19.081363636363637</v>
      </c>
      <c r="AF148" s="107">
        <v>-19.102575757575757</v>
      </c>
      <c r="AG148" s="107">
        <v>-19.12376701966717</v>
      </c>
      <c r="AH148" s="107">
        <v>-19.144947049924358</v>
      </c>
      <c r="AI148" s="107">
        <v>-19.166127080181543</v>
      </c>
      <c r="AJ148" s="107">
        <v>-19.187307110438727</v>
      </c>
      <c r="AK148" s="107">
        <v>-19.208487140695915</v>
      </c>
      <c r="AL148" s="107">
        <v>-19.2296671709531</v>
      </c>
      <c r="AM148" s="107">
        <v>-19.250727272727271</v>
      </c>
      <c r="AN148" s="107">
        <v>-19.268909090909091</v>
      </c>
      <c r="AO148" s="107">
        <v>-19.289397590361446</v>
      </c>
      <c r="AP148" s="107">
        <v>-19.313493975903615</v>
      </c>
      <c r="AQ148" s="107">
        <v>-19.333272727272728</v>
      </c>
      <c r="AR148" s="107">
        <v>-19.351454545454548</v>
      </c>
      <c r="AS148" s="107">
        <v>-19.369636363636364</v>
      </c>
      <c r="AT148" s="107">
        <v>-19.390424242424242</v>
      </c>
      <c r="AU148" s="107">
        <v>-19.414666666666669</v>
      </c>
      <c r="AV148" s="107">
        <v>-19.43418181818182</v>
      </c>
      <c r="AW148" s="107">
        <v>-19.452363636363636</v>
      </c>
      <c r="AX148" s="107">
        <v>-19.470545454545455</v>
      </c>
      <c r="AY148" s="107">
        <v>-19.491566265060243</v>
      </c>
      <c r="AZ148" s="107">
        <v>-19.515662650602408</v>
      </c>
      <c r="BA148" s="107">
        <v>-19.534909090909093</v>
      </c>
      <c r="BB148" s="107">
        <v>-19.553090909090908</v>
      </c>
      <c r="BC148" s="107">
        <v>-19.571272727272728</v>
      </c>
      <c r="BD148" s="107">
        <v>-19.592606060606059</v>
      </c>
      <c r="BE148" s="107">
        <v>-19.616848484848486</v>
      </c>
      <c r="BF148" s="107">
        <v>-19.635818181818181</v>
      </c>
      <c r="BG148" s="107">
        <v>-19.653975903614455</v>
      </c>
      <c r="BH148" s="107">
        <v>-19.672048192771083</v>
      </c>
      <c r="BI148" s="107">
        <v>-19.693575757575758</v>
      </c>
      <c r="BJ148" s="107">
        <v>-19.717818181818181</v>
      </c>
      <c r="BK148" s="107">
        <v>-19.736545454545453</v>
      </c>
      <c r="BL148" s="107">
        <v>-19.75630303030303</v>
      </c>
      <c r="BM148" s="107">
        <v>-19.780545454545454</v>
      </c>
      <c r="BN148" s="107">
        <v>-19.80109090909091</v>
      </c>
      <c r="BO148" s="107">
        <v>-19.819272727272729</v>
      </c>
      <c r="BP148" s="107">
        <v>-19.843132530120482</v>
      </c>
      <c r="BQ148" s="107">
        <v>-19.867272727272727</v>
      </c>
      <c r="BR148" s="107">
        <v>-19.891515151515151</v>
      </c>
      <c r="BS148" s="107">
        <v>-19.91181818181818</v>
      </c>
      <c r="BT148" s="107">
        <v>-19.93</v>
      </c>
    </row>
    <row r="149" spans="1:72" ht="9.9499999999999993" customHeight="1" thickBot="1" x14ac:dyDescent="0.4">
      <c r="A149" s="45" t="s">
        <v>5</v>
      </c>
      <c r="B149" s="35">
        <v>-60.113812405446296</v>
      </c>
      <c r="C149" s="35">
        <v>-58.327125567322241</v>
      </c>
      <c r="D149" s="107">
        <v>-56.540438729198186</v>
      </c>
      <c r="E149" s="107">
        <v>-54.753751891074131</v>
      </c>
      <c r="F149" s="107">
        <v>-52.981467473524958</v>
      </c>
      <c r="G149" s="107">
        <v>-51.374810892586986</v>
      </c>
      <c r="H149" s="107">
        <v>-49.768154311649013</v>
      </c>
      <c r="I149" s="107">
        <v>-48.161497730711048</v>
      </c>
      <c r="J149" s="107">
        <v>-46.554841149773075</v>
      </c>
      <c r="K149" s="107">
        <v>-44.948184568835103</v>
      </c>
      <c r="L149" s="107">
        <v>-43.34152798789713</v>
      </c>
      <c r="M149" s="107">
        <v>-42.578169440242057</v>
      </c>
      <c r="N149" s="107">
        <v>-42.765763993948561</v>
      </c>
      <c r="O149" s="107">
        <v>-42.953358547655071</v>
      </c>
      <c r="P149" s="107">
        <v>-43.140953101361575</v>
      </c>
      <c r="Q149" s="107">
        <v>-43.328547655068078</v>
      </c>
      <c r="R149" s="107">
        <v>-43.516142208774582</v>
      </c>
      <c r="S149" s="107">
        <v>-43.703736762481086</v>
      </c>
      <c r="T149" s="107">
        <v>-43.249909228441751</v>
      </c>
      <c r="U149" s="107">
        <v>-42.69166414523449</v>
      </c>
      <c r="V149" s="107">
        <v>-42.13341906202723</v>
      </c>
      <c r="W149" s="107">
        <v>-41.575173978819969</v>
      </c>
      <c r="X149" s="107">
        <v>-41.016928895612708</v>
      </c>
      <c r="Y149" s="107">
        <v>-40.458683812405447</v>
      </c>
      <c r="Z149" s="107">
        <v>-39.93659090909091</v>
      </c>
      <c r="AA149" s="107">
        <v>-39.522954545454546</v>
      </c>
      <c r="AB149" s="107">
        <v>-39.109318181818182</v>
      </c>
      <c r="AC149" s="107">
        <v>-38.695681818181818</v>
      </c>
      <c r="AD149" s="107">
        <v>-38.282045454545454</v>
      </c>
      <c r="AE149" s="107">
        <v>-37.86840909090909</v>
      </c>
      <c r="AF149" s="107">
        <v>-37.454772727272726</v>
      </c>
      <c r="AG149" s="107">
        <v>-37.107428139183057</v>
      </c>
      <c r="AH149" s="107">
        <v>-36.795779122541603</v>
      </c>
      <c r="AI149" s="107">
        <v>-36.484130105900149</v>
      </c>
      <c r="AJ149" s="107">
        <v>-36.172481089258703</v>
      </c>
      <c r="AK149" s="107">
        <v>-35.860832072617249</v>
      </c>
      <c r="AL149" s="107">
        <v>-35.549183055975796</v>
      </c>
      <c r="AM149" s="107">
        <v>-35.239333333333335</v>
      </c>
      <c r="AN149" s="107">
        <v>-34.972666666666669</v>
      </c>
      <c r="AO149" s="107">
        <v>-34.716024096385546</v>
      </c>
      <c r="AP149" s="107">
        <v>-34.475060240963856</v>
      </c>
      <c r="AQ149" s="107">
        <v>-34.24187878787879</v>
      </c>
      <c r="AR149" s="107">
        <v>-34.01254545454546</v>
      </c>
      <c r="AS149" s="107">
        <v>-33.794363636363641</v>
      </c>
      <c r="AT149" s="107">
        <v>-33.584000000000003</v>
      </c>
      <c r="AU149" s="107">
        <v>-33.384000000000007</v>
      </c>
      <c r="AV149" s="107">
        <v>-33.19345454545455</v>
      </c>
      <c r="AW149" s="107">
        <v>-33.00715151515152</v>
      </c>
      <c r="AX149" s="107">
        <v>-32.831393939393941</v>
      </c>
      <c r="AY149" s="107">
        <v>-32.659036144578316</v>
      </c>
      <c r="AZ149" s="107">
        <v>-32.49036144578313</v>
      </c>
      <c r="BA149" s="107">
        <v>-32.072363636363633</v>
      </c>
      <c r="BB149" s="107">
        <v>-31.59963636363636</v>
      </c>
      <c r="BC149" s="107">
        <v>-31.126909090909088</v>
      </c>
      <c r="BD149" s="107">
        <v>-30.698303030303027</v>
      </c>
      <c r="BE149" s="107">
        <v>-30.310424242424244</v>
      </c>
      <c r="BF149" s="107">
        <v>-29.96472727272727</v>
      </c>
      <c r="BG149" s="107">
        <v>-29.628433734939758</v>
      </c>
      <c r="BH149" s="107">
        <v>-29.303132530120482</v>
      </c>
      <c r="BI149" s="107">
        <v>-28.980121212121212</v>
      </c>
      <c r="BJ149" s="107">
        <v>-28.658909090909088</v>
      </c>
      <c r="BK149" s="107">
        <v>-28.343212121212119</v>
      </c>
      <c r="BL149" s="107">
        <v>-28.031212121212121</v>
      </c>
      <c r="BM149" s="107">
        <v>-27.728181818181817</v>
      </c>
      <c r="BN149" s="107">
        <v>-27.428848484848483</v>
      </c>
      <c r="BO149" s="107">
        <v>-27.131878787878787</v>
      </c>
      <c r="BP149" s="107">
        <v>-26.842409638554216</v>
      </c>
      <c r="BQ149" s="107">
        <v>-26.552727272727275</v>
      </c>
      <c r="BR149" s="107">
        <v>-26.261818181818182</v>
      </c>
      <c r="BS149" s="107">
        <v>-25.97878787878788</v>
      </c>
      <c r="BT149" s="107">
        <v>-25.7</v>
      </c>
    </row>
    <row r="150" spans="1:72" ht="9.9499999999999993" customHeight="1" thickBot="1" x14ac:dyDescent="0.4">
      <c r="A150" s="45" t="s">
        <v>6</v>
      </c>
      <c r="B150" s="35">
        <v>-15.005385779122541</v>
      </c>
      <c r="C150" s="35">
        <v>-14.68768532526475</v>
      </c>
      <c r="D150" s="107">
        <v>-14.36998487140696</v>
      </c>
      <c r="E150" s="107">
        <v>-14.052284417549167</v>
      </c>
      <c r="F150" s="107">
        <v>-13.721875945537064</v>
      </c>
      <c r="G150" s="107">
        <v>-13.245325264750377</v>
      </c>
      <c r="H150" s="107">
        <v>-12.76877458396369</v>
      </c>
      <c r="I150" s="107">
        <v>-12.292223903177003</v>
      </c>
      <c r="J150" s="107">
        <v>-11.815673222390318</v>
      </c>
      <c r="K150" s="107">
        <v>-11.339122541603631</v>
      </c>
      <c r="L150" s="107">
        <v>-10.862571860816944</v>
      </c>
      <c r="M150" s="107">
        <v>-10.873086232980333</v>
      </c>
      <c r="N150" s="107">
        <v>-11.432844175491679</v>
      </c>
      <c r="O150" s="107">
        <v>-11.992602118003026</v>
      </c>
      <c r="P150" s="107">
        <v>-12.552360060514372</v>
      </c>
      <c r="Q150" s="107">
        <v>-13.112118003025719</v>
      </c>
      <c r="R150" s="107">
        <v>-13.671875945537067</v>
      </c>
      <c r="S150" s="107">
        <v>-14.231633888048414</v>
      </c>
      <c r="T150" s="107">
        <v>-14.273570347957641</v>
      </c>
      <c r="U150" s="107">
        <v>-14.231210287443268</v>
      </c>
      <c r="V150" s="107">
        <v>-14.188850226928896</v>
      </c>
      <c r="W150" s="107">
        <v>-14.146490166414523</v>
      </c>
      <c r="X150" s="107">
        <v>-14.10413010590015</v>
      </c>
      <c r="Y150" s="107">
        <v>-14.061770045385778</v>
      </c>
      <c r="Z150" s="107">
        <v>-14.026590909090908</v>
      </c>
      <c r="AA150" s="107">
        <v>-14.012954545454544</v>
      </c>
      <c r="AB150" s="107">
        <v>-13.999318181818181</v>
      </c>
      <c r="AC150" s="107">
        <v>-13.985681818181817</v>
      </c>
      <c r="AD150" s="107">
        <v>-13.972045454545453</v>
      </c>
      <c r="AE150" s="107">
        <v>-13.95840909090909</v>
      </c>
      <c r="AF150" s="107">
        <v>-13.944772727272726</v>
      </c>
      <c r="AG150" s="107">
        <v>-13.942950075642965</v>
      </c>
      <c r="AH150" s="107">
        <v>-13.947488653555219</v>
      </c>
      <c r="AI150" s="107">
        <v>-13.952027231467474</v>
      </c>
      <c r="AJ150" s="107">
        <v>-13.956565809379727</v>
      </c>
      <c r="AK150" s="107">
        <v>-13.961104387291982</v>
      </c>
      <c r="AL150" s="107">
        <v>-13.965642965204237</v>
      </c>
      <c r="AM150" s="107">
        <v>-13.970484848484849</v>
      </c>
      <c r="AN150" s="107">
        <v>-13.982606060606061</v>
      </c>
      <c r="AO150" s="107">
        <v>-13.997048192771084</v>
      </c>
      <c r="AP150" s="107">
        <v>-14.01512048192771</v>
      </c>
      <c r="AQ150" s="107">
        <v>-14.033272727272728</v>
      </c>
      <c r="AR150" s="107">
        <v>-14.051454545454545</v>
      </c>
      <c r="AS150" s="107">
        <v>-14.069636363636365</v>
      </c>
      <c r="AT150" s="107">
        <v>-14.090424242424243</v>
      </c>
      <c r="AU150" s="107">
        <v>-14.114666666666666</v>
      </c>
      <c r="AV150" s="107">
        <v>-14.143636363636363</v>
      </c>
      <c r="AW150" s="107">
        <v>-14.173151515151515</v>
      </c>
      <c r="AX150" s="107">
        <v>-14.19739393939394</v>
      </c>
      <c r="AY150" s="107">
        <v>-14.224457831325301</v>
      </c>
      <c r="AZ150" s="107">
        <v>-14.254578313253012</v>
      </c>
      <c r="BA150" s="107">
        <v>-14.11090909090909</v>
      </c>
      <c r="BB150" s="107">
        <v>-13.92909090909091</v>
      </c>
      <c r="BC150" s="107">
        <v>-13.747272727272726</v>
      </c>
      <c r="BD150" s="107">
        <v>-13.606424242424243</v>
      </c>
      <c r="BE150" s="107">
        <v>-13.50339393939394</v>
      </c>
      <c r="BF150" s="107">
        <v>-13.426727272727272</v>
      </c>
      <c r="BG150" s="107">
        <v>-13.355421686746986</v>
      </c>
      <c r="BH150" s="107">
        <v>-13.289156626506024</v>
      </c>
      <c r="BI150" s="107">
        <v>-13.222666666666667</v>
      </c>
      <c r="BJ150" s="107">
        <v>-13.156000000000001</v>
      </c>
      <c r="BK150" s="107">
        <v>-13.089333333333332</v>
      </c>
      <c r="BL150" s="107">
        <v>-13.022666666666666</v>
      </c>
      <c r="BM150" s="107">
        <v>-12.956</v>
      </c>
      <c r="BN150" s="107">
        <v>-12.885636363636364</v>
      </c>
      <c r="BO150" s="107">
        <v>-12.812909090909091</v>
      </c>
      <c r="BP150" s="107">
        <v>-12.746385542168674</v>
      </c>
      <c r="BQ150" s="107">
        <v>-12.678181818181818</v>
      </c>
      <c r="BR150" s="107">
        <v>-12.605454545454545</v>
      </c>
      <c r="BS150" s="107">
        <v>-12.532727272727273</v>
      </c>
      <c r="BT150" s="107">
        <v>-12.46</v>
      </c>
    </row>
    <row r="151" spans="1:72" ht="9.9499999999999993" customHeight="1" thickBot="1" x14ac:dyDescent="0.4">
      <c r="A151" s="45" t="s">
        <v>7</v>
      </c>
      <c r="B151" s="35">
        <v>-22.403555219364598</v>
      </c>
      <c r="C151" s="35">
        <v>-21.828668683812403</v>
      </c>
      <c r="D151" s="107">
        <v>-21.253782148260211</v>
      </c>
      <c r="E151" s="107">
        <v>-20.678895612708018</v>
      </c>
      <c r="F151" s="107">
        <v>-20.14249621785174</v>
      </c>
      <c r="G151" s="107">
        <v>-20.048698940998484</v>
      </c>
      <c r="H151" s="107">
        <v>-19.954901664145233</v>
      </c>
      <c r="I151" s="107">
        <v>-19.861104387291981</v>
      </c>
      <c r="J151" s="107">
        <v>-19.767307110438729</v>
      </c>
      <c r="K151" s="107">
        <v>-19.673509833585477</v>
      </c>
      <c r="L151" s="107">
        <v>-19.579712556732225</v>
      </c>
      <c r="M151" s="107">
        <v>-19.084175491679275</v>
      </c>
      <c r="N151" s="107">
        <v>-18.135612708018154</v>
      </c>
      <c r="O151" s="107">
        <v>-17.187049924357034</v>
      </c>
      <c r="P151" s="107">
        <v>-16.238487140695916</v>
      </c>
      <c r="Q151" s="107">
        <v>-15.289924357034796</v>
      </c>
      <c r="R151" s="107">
        <v>-14.341361573373675</v>
      </c>
      <c r="S151" s="107">
        <v>-13.392798789712554</v>
      </c>
      <c r="T151" s="107">
        <v>-13.057034795763993</v>
      </c>
      <c r="U151" s="107">
        <v>-12.821028744326776</v>
      </c>
      <c r="V151" s="107">
        <v>-12.585022692889561</v>
      </c>
      <c r="W151" s="107">
        <v>-12.349016641452344</v>
      </c>
      <c r="X151" s="107">
        <v>-12.113010590015127</v>
      </c>
      <c r="Y151" s="107">
        <v>-11.877004538577912</v>
      </c>
      <c r="Z151" s="107">
        <v>-11.652651515151515</v>
      </c>
      <c r="AA151" s="107">
        <v>-11.463257575757575</v>
      </c>
      <c r="AB151" s="107">
        <v>-11.273863636363636</v>
      </c>
      <c r="AC151" s="107">
        <v>-11.084469696969697</v>
      </c>
      <c r="AD151" s="107">
        <v>-10.895075757575757</v>
      </c>
      <c r="AE151" s="107">
        <v>-10.705681818181818</v>
      </c>
      <c r="AF151" s="107">
        <v>-10.516287878787878</v>
      </c>
      <c r="AG151" s="107">
        <v>-10.348124054462934</v>
      </c>
      <c r="AH151" s="107">
        <v>-10.191391830559757</v>
      </c>
      <c r="AI151" s="107">
        <v>-10.034659606656581</v>
      </c>
      <c r="AJ151" s="107">
        <v>-9.8779273827534038</v>
      </c>
      <c r="AK151" s="107">
        <v>-9.721195158850227</v>
      </c>
      <c r="AL151" s="107">
        <v>-9.5644629349470502</v>
      </c>
      <c r="AM151" s="107">
        <v>-9.4083272727272735</v>
      </c>
      <c r="AN151" s="107">
        <v>-9.266509090909091</v>
      </c>
      <c r="AO151" s="107">
        <v>-9.1273734939759041</v>
      </c>
      <c r="AP151" s="107">
        <v>-8.9924337349397589</v>
      </c>
      <c r="AQ151" s="107">
        <v>-8.8604363636363637</v>
      </c>
      <c r="AR151" s="107">
        <v>-8.7299151515151525</v>
      </c>
      <c r="AS151" s="107">
        <v>-8.6038545454545456</v>
      </c>
      <c r="AT151" s="107">
        <v>-8.4796181818181822</v>
      </c>
      <c r="AU151" s="107">
        <v>-8.357800000000001</v>
      </c>
      <c r="AV151" s="107">
        <v>-8.2392909090909097</v>
      </c>
      <c r="AW151" s="107">
        <v>-8.1221878787878801</v>
      </c>
      <c r="AX151" s="107">
        <v>-8.0082484848484849</v>
      </c>
      <c r="AY151" s="107">
        <v>-7.8966626506024094</v>
      </c>
      <c r="AZ151" s="107">
        <v>-7.7876265060240959</v>
      </c>
      <c r="BA151" s="107">
        <v>-7.8544727272727277</v>
      </c>
      <c r="BB151" s="107">
        <v>-7.9614727272727279</v>
      </c>
      <c r="BC151" s="107">
        <v>-8.0760181818181831</v>
      </c>
      <c r="BD151" s="107">
        <v>-8.1640909090909091</v>
      </c>
      <c r="BE151" s="107">
        <v>-8.2277272727272734</v>
      </c>
      <c r="BF151" s="107">
        <v>-8.2739636363636375</v>
      </c>
      <c r="BG151" s="107">
        <v>-8.3178072289156635</v>
      </c>
      <c r="BH151" s="107">
        <v>-8.3623855421686741</v>
      </c>
      <c r="BI151" s="107">
        <v>-8.4074545454545451</v>
      </c>
      <c r="BJ151" s="107">
        <v>-8.4529090909090918</v>
      </c>
      <c r="BK151" s="107">
        <v>-8.5000181818181826</v>
      </c>
      <c r="BL151" s="107">
        <v>-8.5477636363636371</v>
      </c>
      <c r="BM151" s="107">
        <v>-8.596854545454546</v>
      </c>
      <c r="BN151" s="107">
        <v>-8.6470545454545444</v>
      </c>
      <c r="BO151" s="107">
        <v>-8.6979636363636352</v>
      </c>
      <c r="BP151" s="107">
        <v>-8.7503132530120489</v>
      </c>
      <c r="BQ151" s="107">
        <v>-8.8035454545454552</v>
      </c>
      <c r="BR151" s="107">
        <v>-8.85869696969697</v>
      </c>
      <c r="BS151" s="107">
        <v>-8.9154242424242423</v>
      </c>
      <c r="BT151" s="107">
        <v>-8.9730000000000008</v>
      </c>
    </row>
    <row r="152" spans="1:72" ht="9.9499999999999993" customHeight="1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9.9499999999999993" customHeight="1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9.9499999999999993" customHeight="1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9.9499999999999993" customHeight="1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9.9499999999999993" customHeight="1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9.9499999999999993" customHeight="1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9.9499999999999993" customHeight="1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9.9499999999999993" customHeight="1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9.9499999999999993" customHeight="1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9.9499999999999993" customHeight="1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71</v>
      </c>
      <c r="B165" s="35">
        <v>-60.148181818181811</v>
      </c>
      <c r="C165" s="35">
        <v>-58.671818181818175</v>
      </c>
      <c r="D165" s="107">
        <v>-57.308181818181815</v>
      </c>
      <c r="E165" s="107">
        <v>-56.041878787878787</v>
      </c>
      <c r="F165" s="107">
        <v>-54.856747352496214</v>
      </c>
      <c r="G165" s="107">
        <v>-54.191089258698938</v>
      </c>
      <c r="H165" s="107">
        <v>-53.525431164901661</v>
      </c>
      <c r="I165" s="107">
        <v>-52.859773071104385</v>
      </c>
      <c r="J165" s="107">
        <v>-52.194114977307109</v>
      </c>
      <c r="K165" s="107">
        <v>-51.528456883509833</v>
      </c>
      <c r="L165" s="107">
        <v>-50.862798789712556</v>
      </c>
      <c r="M165" s="107">
        <v>-49.881437216338881</v>
      </c>
      <c r="N165" s="107">
        <v>-48.544069591527986</v>
      </c>
      <c r="O165" s="107">
        <v>-47.206701966717091</v>
      </c>
      <c r="P165" s="107">
        <v>-45.869334341906203</v>
      </c>
      <c r="Q165" s="107">
        <v>-44.531966717095308</v>
      </c>
      <c r="R165" s="107">
        <v>-43.19459909228442</v>
      </c>
      <c r="S165" s="107">
        <v>-41.857231467473525</v>
      </c>
      <c r="T165" s="107">
        <v>-41.230242057488653</v>
      </c>
      <c r="U165" s="107">
        <v>-40.718895612708017</v>
      </c>
      <c r="V165" s="107">
        <v>-40.207549167927382</v>
      </c>
      <c r="W165" s="107">
        <v>-39.696202723146747</v>
      </c>
      <c r="X165" s="107">
        <v>-39.184856278366112</v>
      </c>
      <c r="Y165" s="107">
        <v>-38.673509833585477</v>
      </c>
      <c r="Z165" s="107">
        <v>-38.192651515151518</v>
      </c>
      <c r="AA165" s="107">
        <v>-37.803257575757577</v>
      </c>
      <c r="AB165" s="107">
        <v>-37.413863636363637</v>
      </c>
      <c r="AC165" s="107">
        <v>-37.024469696969696</v>
      </c>
      <c r="AD165" s="107">
        <v>-36.635075757575756</v>
      </c>
      <c r="AE165" s="107">
        <v>-36.245681818181815</v>
      </c>
      <c r="AF165" s="107">
        <v>-35.856287878787882</v>
      </c>
      <c r="AG165" s="107">
        <v>-35.528441754916791</v>
      </c>
      <c r="AH165" s="107">
        <v>-35.233736762481087</v>
      </c>
      <c r="AI165" s="107">
        <v>-34.939031770045382</v>
      </c>
      <c r="AJ165" s="107">
        <v>-34.644326777609685</v>
      </c>
      <c r="AK165" s="107">
        <v>-34.34962178517398</v>
      </c>
      <c r="AL165" s="107">
        <v>-34.054916792738275</v>
      </c>
      <c r="AM165" s="107">
        <v>-33.763455370650526</v>
      </c>
      <c r="AN165" s="107">
        <v>-33.549839636913767</v>
      </c>
      <c r="AO165" s="107">
        <v>-33.336223903177007</v>
      </c>
      <c r="AP165" s="107">
        <v>-33.122608169440241</v>
      </c>
      <c r="AQ165" s="107">
        <v>-32.908992435703482</v>
      </c>
      <c r="AR165" s="107">
        <v>-32.695376701966715</v>
      </c>
      <c r="AS165" s="107">
        <v>-32.481760968229956</v>
      </c>
      <c r="AT165" s="107">
        <v>-32.298069591527991</v>
      </c>
      <c r="AU165" s="107">
        <v>-32.154045385779121</v>
      </c>
      <c r="AV165" s="107">
        <v>-32.010021180030257</v>
      </c>
      <c r="AW165" s="107">
        <v>-31.865996974281391</v>
      </c>
      <c r="AX165" s="107">
        <v>-31.721972768532524</v>
      </c>
      <c r="AY165" s="107">
        <v>-31.577948562783657</v>
      </c>
      <c r="AZ165" s="107">
        <v>-31.433924357034794</v>
      </c>
      <c r="BA165" s="107">
        <v>-31.323515151515149</v>
      </c>
      <c r="BB165" s="107">
        <v>-31.222133333333332</v>
      </c>
      <c r="BC165" s="107">
        <v>-31.128800000000002</v>
      </c>
      <c r="BD165" s="107">
        <v>-31.043660606060609</v>
      </c>
      <c r="BE165" s="107">
        <v>-30.966084848484851</v>
      </c>
      <c r="BF165" s="107">
        <v>-30.894836363636365</v>
      </c>
      <c r="BG165" s="107">
        <v>-30.830614220877461</v>
      </c>
      <c r="BH165" s="107">
        <v>-30.787951588502271</v>
      </c>
      <c r="BI165" s="107">
        <v>-30.745288956127084</v>
      </c>
      <c r="BJ165" s="107">
        <v>-30.702626323751893</v>
      </c>
      <c r="BK165" s="107">
        <v>-30.659963691376703</v>
      </c>
      <c r="BL165" s="107">
        <v>-30.617301059001512</v>
      </c>
      <c r="BM165" s="107">
        <v>-30.574638426626322</v>
      </c>
      <c r="BN165" s="107">
        <v>-30.546169696969695</v>
      </c>
      <c r="BO165" s="107">
        <v>-30.526775757575756</v>
      </c>
      <c r="BP165" s="107">
        <v>-30.509807228915662</v>
      </c>
      <c r="BQ165" s="107">
        <v>-30.495090909090909</v>
      </c>
      <c r="BR165" s="107">
        <v>-30.485393939393941</v>
      </c>
      <c r="BS165" s="107">
        <v>-30.479636363636363</v>
      </c>
      <c r="BT165" s="107">
        <v>-30.475999999999999</v>
      </c>
    </row>
    <row r="166" spans="1:72" ht="9.9499999999999993" customHeight="1" thickBot="1" x14ac:dyDescent="0.4">
      <c r="A166" s="45" t="s">
        <v>86</v>
      </c>
      <c r="B166" s="35">
        <v>-37.942424242424238</v>
      </c>
      <c r="C166" s="35">
        <v>-37.044484848484849</v>
      </c>
      <c r="D166" s="107">
        <v>-36.214181818181814</v>
      </c>
      <c r="E166" s="107">
        <v>-35.445818181818176</v>
      </c>
      <c r="F166" s="107">
        <v>-34.714372163388802</v>
      </c>
      <c r="G166" s="107">
        <v>-34.144024205748863</v>
      </c>
      <c r="H166" s="107">
        <v>-33.573676248108924</v>
      </c>
      <c r="I166" s="107">
        <v>-33.003328290468986</v>
      </c>
      <c r="J166" s="107">
        <v>-32.432980332829047</v>
      </c>
      <c r="K166" s="107">
        <v>-31.862632375189108</v>
      </c>
      <c r="L166" s="107">
        <v>-31.292284417549169</v>
      </c>
      <c r="M166" s="107">
        <v>-30.806550680786689</v>
      </c>
      <c r="N166" s="107">
        <v>-30.416232980332829</v>
      </c>
      <c r="O166" s="107">
        <v>-30.025915279878973</v>
      </c>
      <c r="P166" s="107">
        <v>-29.635597579425113</v>
      </c>
      <c r="Q166" s="107">
        <v>-29.245279878971257</v>
      </c>
      <c r="R166" s="107">
        <v>-28.854962178517397</v>
      </c>
      <c r="S166" s="107">
        <v>-28.464644478063541</v>
      </c>
      <c r="T166" s="107">
        <v>-28.171906202723147</v>
      </c>
      <c r="U166" s="107">
        <v>-27.895052950075641</v>
      </c>
      <c r="V166" s="107">
        <v>-27.618199697428139</v>
      </c>
      <c r="W166" s="107">
        <v>-27.341346444780633</v>
      </c>
      <c r="X166" s="107">
        <v>-27.064493192133131</v>
      </c>
      <c r="Y166" s="107">
        <v>-26.787639939485626</v>
      </c>
      <c r="Z166" s="107">
        <v>-26.528484848484847</v>
      </c>
      <c r="AA166" s="107">
        <v>-26.322424242424241</v>
      </c>
      <c r="AB166" s="107">
        <v>-26.116363636363634</v>
      </c>
      <c r="AC166" s="107">
        <v>-25.91030303030303</v>
      </c>
      <c r="AD166" s="107">
        <v>-25.704242424242423</v>
      </c>
      <c r="AE166" s="107">
        <v>-25.498181818181816</v>
      </c>
      <c r="AF166" s="107">
        <v>-25.292121212121209</v>
      </c>
      <c r="AG166" s="107">
        <v>-25.11733736762481</v>
      </c>
      <c r="AH166" s="107">
        <v>-24.959394856278365</v>
      </c>
      <c r="AI166" s="107">
        <v>-24.801452344931921</v>
      </c>
      <c r="AJ166" s="107">
        <v>-24.643509833585476</v>
      </c>
      <c r="AK166" s="107">
        <v>-24.485567322239032</v>
      </c>
      <c r="AL166" s="107">
        <v>-24.327624810892587</v>
      </c>
      <c r="AM166" s="107">
        <v>-24.171001512859306</v>
      </c>
      <c r="AN166" s="107">
        <v>-24.046039334341909</v>
      </c>
      <c r="AO166" s="107">
        <v>-23.921077155824509</v>
      </c>
      <c r="AP166" s="107">
        <v>-23.796114977307113</v>
      </c>
      <c r="AQ166" s="107">
        <v>-23.671152798789713</v>
      </c>
      <c r="AR166" s="107">
        <v>-23.546190620272316</v>
      </c>
      <c r="AS166" s="107">
        <v>-23.42122844175492</v>
      </c>
      <c r="AT166" s="107">
        <v>-23.306349470499246</v>
      </c>
      <c r="AU166" s="107">
        <v>-23.204836611195159</v>
      </c>
      <c r="AV166" s="107">
        <v>-23.103323751891075</v>
      </c>
      <c r="AW166" s="107">
        <v>-23.001810892586988</v>
      </c>
      <c r="AX166" s="107">
        <v>-22.900298033282905</v>
      </c>
      <c r="AY166" s="107">
        <v>-22.798785173978818</v>
      </c>
      <c r="AZ166" s="107">
        <v>-22.697272314674734</v>
      </c>
      <c r="BA166" s="107">
        <v>-22.609424242424243</v>
      </c>
      <c r="BB166" s="107">
        <v>-22.524884848484849</v>
      </c>
      <c r="BC166" s="107">
        <v>-22.441854545454547</v>
      </c>
      <c r="BD166" s="107">
        <v>-22.362921212121211</v>
      </c>
      <c r="BE166" s="107">
        <v>-22.287769696969697</v>
      </c>
      <c r="BF166" s="107">
        <v>-22.213145454545455</v>
      </c>
      <c r="BG166" s="107">
        <v>-22.141653555219364</v>
      </c>
      <c r="BH166" s="107">
        <v>-22.080987897125567</v>
      </c>
      <c r="BI166" s="107">
        <v>-22.020322239031771</v>
      </c>
      <c r="BJ166" s="107">
        <v>-21.95965658093797</v>
      </c>
      <c r="BK166" s="107">
        <v>-21.898990922844174</v>
      </c>
      <c r="BL166" s="107">
        <v>-21.838325264750377</v>
      </c>
      <c r="BM166" s="107">
        <v>-21.777659606656577</v>
      </c>
      <c r="BN166" s="107">
        <v>-21.724054545454546</v>
      </c>
      <c r="BO166" s="107">
        <v>-21.674963636363639</v>
      </c>
      <c r="BP166" s="107">
        <v>-21.624421686746988</v>
      </c>
      <c r="BQ166" s="107">
        <v>-21.574818181818181</v>
      </c>
      <c r="BR166" s="107">
        <v>-21.527545454545454</v>
      </c>
      <c r="BS166" s="107">
        <v>-21.482242424242425</v>
      </c>
      <c r="BT166" s="107">
        <v>-21.438000000000002</v>
      </c>
    </row>
    <row r="167" spans="1:72" ht="9.9499999999999993" customHeight="1" thickBot="1" x14ac:dyDescent="0.4">
      <c r="A167" s="45" t="s">
        <v>84</v>
      </c>
      <c r="B167" s="35">
        <v>-177.64606060606059</v>
      </c>
      <c r="C167" s="35">
        <v>-173.01866666666666</v>
      </c>
      <c r="D167" s="107">
        <v>-168.75199999999998</v>
      </c>
      <c r="E167" s="107">
        <v>-164.76848484848483</v>
      </c>
      <c r="F167" s="107">
        <v>-161.13900151285929</v>
      </c>
      <c r="G167" s="107">
        <v>-160.3765204236006</v>
      </c>
      <c r="H167" s="107">
        <v>-159.6140393343419</v>
      </c>
      <c r="I167" s="107">
        <v>-158.8515582450832</v>
      </c>
      <c r="J167" s="107">
        <v>-158.0890771558245</v>
      </c>
      <c r="K167" s="107">
        <v>-157.3265960665658</v>
      </c>
      <c r="L167" s="107">
        <v>-156.5641149773071</v>
      </c>
      <c r="M167" s="107">
        <v>-152.59909228441757</v>
      </c>
      <c r="N167" s="107">
        <v>-145.02269288956126</v>
      </c>
      <c r="O167" s="107">
        <v>-137.446293494705</v>
      </c>
      <c r="P167" s="107">
        <v>-129.86989409984869</v>
      </c>
      <c r="Q167" s="107">
        <v>-122.29349470499243</v>
      </c>
      <c r="R167" s="107">
        <v>-114.71709531013613</v>
      </c>
      <c r="S167" s="107">
        <v>-107.14069591527985</v>
      </c>
      <c r="T167" s="107">
        <v>-104.46668683812405</v>
      </c>
      <c r="U167" s="107">
        <v>-102.590741301059</v>
      </c>
      <c r="V167" s="107">
        <v>-100.71479576399395</v>
      </c>
      <c r="W167" s="107">
        <v>-98.838850226928898</v>
      </c>
      <c r="X167" s="107">
        <v>-96.962904689863848</v>
      </c>
      <c r="Y167" s="107">
        <v>-95.086959152798798</v>
      </c>
      <c r="Z167" s="107">
        <v>-93.313333333333347</v>
      </c>
      <c r="AA167" s="107">
        <v>-91.846666666666678</v>
      </c>
      <c r="AB167" s="107">
        <v>-90.38000000000001</v>
      </c>
      <c r="AC167" s="107">
        <v>-88.913333333333341</v>
      </c>
      <c r="AD167" s="107">
        <v>-87.446666666666673</v>
      </c>
      <c r="AE167" s="107">
        <v>-85.98</v>
      </c>
      <c r="AF167" s="107">
        <v>-84.513333333333335</v>
      </c>
      <c r="AG167" s="107">
        <v>-83.288835098335852</v>
      </c>
      <c r="AH167" s="107">
        <v>-82.194735249621786</v>
      </c>
      <c r="AI167" s="107">
        <v>-81.10063540090772</v>
      </c>
      <c r="AJ167" s="107">
        <v>-80.006535552193654</v>
      </c>
      <c r="AK167" s="107">
        <v>-78.912435703479574</v>
      </c>
      <c r="AL167" s="107">
        <v>-77.818335854765508</v>
      </c>
      <c r="AM167" s="107">
        <v>-76.739630862329804</v>
      </c>
      <c r="AN167" s="107">
        <v>-76.030402420574887</v>
      </c>
      <c r="AO167" s="107">
        <v>-75.321173978819971</v>
      </c>
      <c r="AP167" s="107">
        <v>-74.611945537065054</v>
      </c>
      <c r="AQ167" s="107">
        <v>-73.902717095310138</v>
      </c>
      <c r="AR167" s="107">
        <v>-73.193488653555221</v>
      </c>
      <c r="AS167" s="107">
        <v>-72.484260211800304</v>
      </c>
      <c r="AT167" s="107">
        <v>-71.933760968229947</v>
      </c>
      <c r="AU167" s="107">
        <v>-71.59367019667171</v>
      </c>
      <c r="AV167" s="107">
        <v>-71.253579425113458</v>
      </c>
      <c r="AW167" s="107">
        <v>-70.91348865355522</v>
      </c>
      <c r="AX167" s="107">
        <v>-70.573397881996968</v>
      </c>
      <c r="AY167" s="107">
        <v>-70.233307110438716</v>
      </c>
      <c r="AZ167" s="107">
        <v>-69.893216338880478</v>
      </c>
      <c r="BA167" s="107">
        <v>-69.712727272727264</v>
      </c>
      <c r="BB167" s="107">
        <v>-69.57798787878788</v>
      </c>
      <c r="BC167" s="107">
        <v>-69.495563636363642</v>
      </c>
      <c r="BD167" s="107">
        <v>-69.445915151515152</v>
      </c>
      <c r="BE167" s="107">
        <v>-69.426521212121216</v>
      </c>
      <c r="BF167" s="107">
        <v>-69.453527272727271</v>
      </c>
      <c r="BG167" s="107">
        <v>-69.51168532526475</v>
      </c>
      <c r="BH167" s="107">
        <v>-69.655709531013613</v>
      </c>
      <c r="BI167" s="107">
        <v>-69.799733736762491</v>
      </c>
      <c r="BJ167" s="107">
        <v>-69.943757942511354</v>
      </c>
      <c r="BK167" s="107">
        <v>-70.087782148260217</v>
      </c>
      <c r="BL167" s="107">
        <v>-70.23180635400908</v>
      </c>
      <c r="BM167" s="107">
        <v>-70.375830559757944</v>
      </c>
      <c r="BN167" s="107">
        <v>-70.576921212121206</v>
      </c>
      <c r="BO167" s="107">
        <v>-70.814496969696975</v>
      </c>
      <c r="BP167" s="107">
        <v>-71.083084337349405</v>
      </c>
      <c r="BQ167" s="107">
        <v>-71.362181818181824</v>
      </c>
      <c r="BR167" s="107">
        <v>-71.662787878787881</v>
      </c>
      <c r="BS167" s="107">
        <v>-71.979151515151514</v>
      </c>
      <c r="BT167" s="107">
        <v>-72.304000000000002</v>
      </c>
    </row>
    <row r="168" spans="1:72" ht="9.9499999999999993" customHeight="1" thickBot="1" x14ac:dyDescent="0.4">
      <c r="A168" s="45" t="s">
        <v>85</v>
      </c>
      <c r="B168" s="35">
        <v>-155.44030303030303</v>
      </c>
      <c r="C168" s="35">
        <v>-151.39133333333334</v>
      </c>
      <c r="D168" s="107">
        <v>-147.65800000000002</v>
      </c>
      <c r="E168" s="107">
        <v>-144.17242424242423</v>
      </c>
      <c r="F168" s="107">
        <v>-140.99662632375188</v>
      </c>
      <c r="G168" s="107">
        <v>-140.32945537065052</v>
      </c>
      <c r="H168" s="107">
        <v>-139.66228441754916</v>
      </c>
      <c r="I168" s="107">
        <v>-138.9951134644478</v>
      </c>
      <c r="J168" s="107">
        <v>-138.32794251134644</v>
      </c>
      <c r="K168" s="107">
        <v>-137.66077155824507</v>
      </c>
      <c r="L168" s="107">
        <v>-136.99360060514371</v>
      </c>
      <c r="M168" s="107">
        <v>-133.52420574886534</v>
      </c>
      <c r="N168" s="107">
        <v>-126.89485627836611</v>
      </c>
      <c r="O168" s="107">
        <v>-120.26550680786686</v>
      </c>
      <c r="P168" s="107">
        <v>-113.63615733736761</v>
      </c>
      <c r="Q168" s="107">
        <v>-107.00680786686837</v>
      </c>
      <c r="R168" s="107">
        <v>-100.37745839636912</v>
      </c>
      <c r="S168" s="107">
        <v>-93.748108925869872</v>
      </c>
      <c r="T168" s="107">
        <v>-91.408350983358545</v>
      </c>
      <c r="U168" s="107">
        <v>-89.766898638426625</v>
      </c>
      <c r="V168" s="107">
        <v>-88.125446293494704</v>
      </c>
      <c r="W168" s="107">
        <v>-86.483993948562784</v>
      </c>
      <c r="X168" s="107">
        <v>-84.842541603630863</v>
      </c>
      <c r="Y168" s="107">
        <v>-83.201089258698943</v>
      </c>
      <c r="Z168" s="107">
        <v>-81.649166666666659</v>
      </c>
      <c r="AA168" s="107">
        <v>-80.365833333333327</v>
      </c>
      <c r="AB168" s="107">
        <v>-79.082499999999996</v>
      </c>
      <c r="AC168" s="107">
        <v>-77.799166666666665</v>
      </c>
      <c r="AD168" s="107">
        <v>-76.515833333333333</v>
      </c>
      <c r="AE168" s="107">
        <v>-75.232500000000002</v>
      </c>
      <c r="AF168" s="107">
        <v>-73.94916666666667</v>
      </c>
      <c r="AG168" s="107">
        <v>-72.877730711043867</v>
      </c>
      <c r="AH168" s="107">
        <v>-71.920393343419065</v>
      </c>
      <c r="AI168" s="107">
        <v>-70.963055975794248</v>
      </c>
      <c r="AJ168" s="107">
        <v>-70.005718608169445</v>
      </c>
      <c r="AK168" s="107">
        <v>-69.048381240544629</v>
      </c>
      <c r="AL168" s="107">
        <v>-68.091043872919812</v>
      </c>
      <c r="AM168" s="107">
        <v>-67.147177004538577</v>
      </c>
      <c r="AN168" s="107">
        <v>-66.526602118003026</v>
      </c>
      <c r="AO168" s="107">
        <v>-65.906027231467476</v>
      </c>
      <c r="AP168" s="107">
        <v>-65.285452344931926</v>
      </c>
      <c r="AQ168" s="107">
        <v>-64.664877458396376</v>
      </c>
      <c r="AR168" s="107">
        <v>-64.044302571860825</v>
      </c>
      <c r="AS168" s="107">
        <v>-63.423727685325268</v>
      </c>
      <c r="AT168" s="107">
        <v>-62.942040847201213</v>
      </c>
      <c r="AU168" s="107">
        <v>-62.644461422087744</v>
      </c>
      <c r="AV168" s="107">
        <v>-62.346881996974282</v>
      </c>
      <c r="AW168" s="107">
        <v>-62.049302571860814</v>
      </c>
      <c r="AX168" s="107">
        <v>-61.751723146747345</v>
      </c>
      <c r="AY168" s="107">
        <v>-61.454143721633884</v>
      </c>
      <c r="AZ168" s="107">
        <v>-61.156564296520415</v>
      </c>
      <c r="BA168" s="107">
        <v>-60.998636363636358</v>
      </c>
      <c r="BB168" s="107">
        <v>-60.880739393939393</v>
      </c>
      <c r="BC168" s="107">
        <v>-60.808618181818183</v>
      </c>
      <c r="BD168" s="107">
        <v>-60.765175757575761</v>
      </c>
      <c r="BE168" s="107">
        <v>-60.748206060606066</v>
      </c>
      <c r="BF168" s="107">
        <v>-60.771836363636368</v>
      </c>
      <c r="BG168" s="107">
        <v>-60.822724659606656</v>
      </c>
      <c r="BH168" s="107">
        <v>-60.948745839636914</v>
      </c>
      <c r="BI168" s="107">
        <v>-61.074767019667171</v>
      </c>
      <c r="BJ168" s="107">
        <v>-61.200788199697428</v>
      </c>
      <c r="BK168" s="107">
        <v>-61.326809379727685</v>
      </c>
      <c r="BL168" s="107">
        <v>-61.452830559757942</v>
      </c>
      <c r="BM168" s="107">
        <v>-61.578851739788199</v>
      </c>
      <c r="BN168" s="107">
        <v>-61.754806060606057</v>
      </c>
      <c r="BO168" s="107">
        <v>-61.962684848484848</v>
      </c>
      <c r="BP168" s="107">
        <v>-62.197698795180727</v>
      </c>
      <c r="BQ168" s="107">
        <v>-62.441909090909093</v>
      </c>
      <c r="BR168" s="107">
        <v>-62.704939393939391</v>
      </c>
      <c r="BS168" s="107">
        <v>-62.981757575757577</v>
      </c>
      <c r="BT168" s="107">
        <v>-63.266000000000005</v>
      </c>
    </row>
    <row r="169" spans="1:72" ht="9.9499999999999993" customHeight="1" thickBot="1" x14ac:dyDescent="0.4">
      <c r="A169" s="45" t="s">
        <v>450</v>
      </c>
      <c r="B169" s="35">
        <v>-133.23454545454544</v>
      </c>
      <c r="C169" s="35">
        <v>-129.76399999999998</v>
      </c>
      <c r="D169" s="107">
        <v>-126.56399999999998</v>
      </c>
      <c r="E169" s="107">
        <v>-123.57636363636362</v>
      </c>
      <c r="F169" s="107">
        <v>-120.85425113464447</v>
      </c>
      <c r="G169" s="107">
        <v>-120.28239031770045</v>
      </c>
      <c r="H169" s="107">
        <v>-119.71052950075642</v>
      </c>
      <c r="I169" s="107">
        <v>-119.1386686838124</v>
      </c>
      <c r="J169" s="107">
        <v>-118.56680786686839</v>
      </c>
      <c r="K169" s="107">
        <v>-117.99494704992436</v>
      </c>
      <c r="L169" s="107">
        <v>-117.42308623298034</v>
      </c>
      <c r="M169" s="107">
        <v>-114.44931921331317</v>
      </c>
      <c r="N169" s="107">
        <v>-108.76701966717096</v>
      </c>
      <c r="O169" s="107">
        <v>-103.08472012102875</v>
      </c>
      <c r="P169" s="107">
        <v>-97.402420574886534</v>
      </c>
      <c r="Q169" s="107">
        <v>-91.72012102874433</v>
      </c>
      <c r="R169" s="107">
        <v>-86.037821482602112</v>
      </c>
      <c r="S169" s="107">
        <v>-80.355521936459894</v>
      </c>
      <c r="T169" s="107">
        <v>-78.350015128593043</v>
      </c>
      <c r="U169" s="107">
        <v>-76.943055975794252</v>
      </c>
      <c r="V169" s="107">
        <v>-75.536096822995461</v>
      </c>
      <c r="W169" s="107">
        <v>-74.12913767019667</v>
      </c>
      <c r="X169" s="107">
        <v>-72.722178517397879</v>
      </c>
      <c r="Y169" s="107">
        <v>-71.315219364599102</v>
      </c>
      <c r="Z169" s="107">
        <v>-69.984999999999999</v>
      </c>
      <c r="AA169" s="107">
        <v>-68.885000000000005</v>
      </c>
      <c r="AB169" s="107">
        <v>-67.784999999999997</v>
      </c>
      <c r="AC169" s="107">
        <v>-66.685000000000002</v>
      </c>
      <c r="AD169" s="107">
        <v>-65.585000000000008</v>
      </c>
      <c r="AE169" s="107">
        <v>-64.484999999999999</v>
      </c>
      <c r="AF169" s="107">
        <v>-63.384999999999998</v>
      </c>
      <c r="AG169" s="107">
        <v>-62.466626323751889</v>
      </c>
      <c r="AH169" s="107">
        <v>-61.646051437216343</v>
      </c>
      <c r="AI169" s="107">
        <v>-60.82547655068079</v>
      </c>
      <c r="AJ169" s="107">
        <v>-60.004901664145237</v>
      </c>
      <c r="AK169" s="107">
        <v>-59.184326777609684</v>
      </c>
      <c r="AL169" s="107">
        <v>-58.363751891074131</v>
      </c>
      <c r="AM169" s="107">
        <v>-57.554723146747357</v>
      </c>
      <c r="AN169" s="107">
        <v>-57.022801815431166</v>
      </c>
      <c r="AO169" s="107">
        <v>-56.490880484114982</v>
      </c>
      <c r="AP169" s="107">
        <v>-55.958959152798791</v>
      </c>
      <c r="AQ169" s="107">
        <v>-55.427037821482607</v>
      </c>
      <c r="AR169" s="107">
        <v>-54.895116490166416</v>
      </c>
      <c r="AS169" s="107">
        <v>-54.363195158850232</v>
      </c>
      <c r="AT169" s="107">
        <v>-53.950320726172471</v>
      </c>
      <c r="AU169" s="107">
        <v>-53.695252647503786</v>
      </c>
      <c r="AV169" s="107">
        <v>-53.4401845688351</v>
      </c>
      <c r="AW169" s="107">
        <v>-53.185116490166415</v>
      </c>
      <c r="AX169" s="107">
        <v>-52.930048411497729</v>
      </c>
      <c r="AY169" s="107">
        <v>-52.674980332829044</v>
      </c>
      <c r="AZ169" s="107">
        <v>-52.419912254160359</v>
      </c>
      <c r="BA169" s="107">
        <v>-52.284545454545452</v>
      </c>
      <c r="BB169" s="107">
        <v>-52.183490909090914</v>
      </c>
      <c r="BC169" s="107">
        <v>-52.121672727272724</v>
      </c>
      <c r="BD169" s="107">
        <v>-52.084436363636364</v>
      </c>
      <c r="BE169" s="107">
        <v>-52.069890909090915</v>
      </c>
      <c r="BF169" s="107">
        <v>-52.090145454545457</v>
      </c>
      <c r="BG169" s="107">
        <v>-52.133763993948563</v>
      </c>
      <c r="BH169" s="107">
        <v>-52.241782148260214</v>
      </c>
      <c r="BI169" s="107">
        <v>-52.349800302571857</v>
      </c>
      <c r="BJ169" s="107">
        <v>-52.457818456883508</v>
      </c>
      <c r="BK169" s="107">
        <v>-52.565836611195159</v>
      </c>
      <c r="BL169" s="107">
        <v>-52.673854765506803</v>
      </c>
      <c r="BM169" s="107">
        <v>-52.781872919818454</v>
      </c>
      <c r="BN169" s="107">
        <v>-52.932690909090908</v>
      </c>
      <c r="BO169" s="107">
        <v>-53.110872727272721</v>
      </c>
      <c r="BP169" s="107">
        <v>-53.31231325301205</v>
      </c>
      <c r="BQ169" s="107">
        <v>-53.521636363636368</v>
      </c>
      <c r="BR169" s="107">
        <v>-53.747090909090915</v>
      </c>
      <c r="BS169" s="107">
        <v>-53.984363636363639</v>
      </c>
      <c r="BT169" s="107">
        <v>-54.228000000000002</v>
      </c>
    </row>
    <row r="170" spans="1:72" ht="9.9499999999999993" customHeight="1" thickBot="1" x14ac:dyDescent="0.4">
      <c r="A170" s="45" t="s">
        <v>65</v>
      </c>
      <c r="B170" s="35">
        <v>-111.02878787878787</v>
      </c>
      <c r="C170" s="35">
        <v>-108.13666666666666</v>
      </c>
      <c r="D170" s="107">
        <v>-105.47</v>
      </c>
      <c r="E170" s="107">
        <v>-102.98030303030303</v>
      </c>
      <c r="F170" s="107">
        <v>-100.71187594553706</v>
      </c>
      <c r="G170" s="107">
        <v>-100.23532526475037</v>
      </c>
      <c r="H170" s="107">
        <v>-99.758774583963685</v>
      </c>
      <c r="I170" s="107">
        <v>-99.282223903176998</v>
      </c>
      <c r="J170" s="107">
        <v>-98.805673222390311</v>
      </c>
      <c r="K170" s="107">
        <v>-98.329122541603624</v>
      </c>
      <c r="L170" s="107">
        <v>-97.852571860816937</v>
      </c>
      <c r="M170" s="107">
        <v>-95.374432677760964</v>
      </c>
      <c r="N170" s="107">
        <v>-90.639183055975792</v>
      </c>
      <c r="O170" s="107">
        <v>-85.90393343419062</v>
      </c>
      <c r="P170" s="107">
        <v>-81.168683812405447</v>
      </c>
      <c r="Q170" s="107">
        <v>-76.433434190620261</v>
      </c>
      <c r="R170" s="107">
        <v>-71.698184568835089</v>
      </c>
      <c r="S170" s="107">
        <v>-66.962934947049916</v>
      </c>
      <c r="T170" s="107">
        <v>-65.291679273827526</v>
      </c>
      <c r="U170" s="107">
        <v>-64.119213313161879</v>
      </c>
      <c r="V170" s="107">
        <v>-62.946747352496217</v>
      </c>
      <c r="W170" s="107">
        <v>-61.774281391830563</v>
      </c>
      <c r="X170" s="107">
        <v>-60.601815431164901</v>
      </c>
      <c r="Y170" s="107">
        <v>-59.429349470499247</v>
      </c>
      <c r="Z170" s="107">
        <v>-58.32083333333334</v>
      </c>
      <c r="AA170" s="107">
        <v>-57.404166666666669</v>
      </c>
      <c r="AB170" s="107">
        <v>-56.487500000000004</v>
      </c>
      <c r="AC170" s="107">
        <v>-55.570833333333333</v>
      </c>
      <c r="AD170" s="107">
        <v>-54.654166666666669</v>
      </c>
      <c r="AE170" s="107">
        <v>-53.737499999999997</v>
      </c>
      <c r="AF170" s="107">
        <v>-52.820833333333333</v>
      </c>
      <c r="AG170" s="107">
        <v>-52.055521936459911</v>
      </c>
      <c r="AH170" s="107">
        <v>-51.371709531013614</v>
      </c>
      <c r="AI170" s="107">
        <v>-50.687897125567325</v>
      </c>
      <c r="AJ170" s="107">
        <v>-50.004084720121028</v>
      </c>
      <c r="AK170" s="107">
        <v>-49.320272314674739</v>
      </c>
      <c r="AL170" s="107">
        <v>-48.636459909228449</v>
      </c>
      <c r="AM170" s="107">
        <v>-47.962269288956129</v>
      </c>
      <c r="AN170" s="107">
        <v>-47.519001512859305</v>
      </c>
      <c r="AO170" s="107">
        <v>-47.075733736762487</v>
      </c>
      <c r="AP170" s="107">
        <v>-46.632465960665662</v>
      </c>
      <c r="AQ170" s="107">
        <v>-46.189198184568838</v>
      </c>
      <c r="AR170" s="107">
        <v>-45.745930408472013</v>
      </c>
      <c r="AS170" s="107">
        <v>-45.302662632375188</v>
      </c>
      <c r="AT170" s="107">
        <v>-44.958600605143722</v>
      </c>
      <c r="AU170" s="107">
        <v>-44.746043872919813</v>
      </c>
      <c r="AV170" s="107">
        <v>-44.533487140695911</v>
      </c>
      <c r="AW170" s="107">
        <v>-44.320930408472009</v>
      </c>
      <c r="AX170" s="107">
        <v>-44.108373676248107</v>
      </c>
      <c r="AY170" s="107">
        <v>-43.895816944024205</v>
      </c>
      <c r="AZ170" s="107">
        <v>-43.683260211800295</v>
      </c>
      <c r="BA170" s="107">
        <v>-43.570454545454538</v>
      </c>
      <c r="BB170" s="107">
        <v>-43.48624242424242</v>
      </c>
      <c r="BC170" s="107">
        <v>-43.434727272727272</v>
      </c>
      <c r="BD170" s="107">
        <v>-43.403696969696973</v>
      </c>
      <c r="BE170" s="107">
        <v>-43.391575757575758</v>
      </c>
      <c r="BF170" s="107">
        <v>-43.408454545454546</v>
      </c>
      <c r="BG170" s="107">
        <v>-43.444803328290476</v>
      </c>
      <c r="BH170" s="107">
        <v>-43.534818456883514</v>
      </c>
      <c r="BI170" s="107">
        <v>-43.624833585476551</v>
      </c>
      <c r="BJ170" s="107">
        <v>-43.714848714069596</v>
      </c>
      <c r="BK170" s="107">
        <v>-43.804863842662634</v>
      </c>
      <c r="BL170" s="107">
        <v>-43.894878971255679</v>
      </c>
      <c r="BM170" s="107">
        <v>-43.984894099848717</v>
      </c>
      <c r="BN170" s="107">
        <v>-44.110575757575759</v>
      </c>
      <c r="BO170" s="107">
        <v>-44.259060606060608</v>
      </c>
      <c r="BP170" s="107">
        <v>-44.426927710843373</v>
      </c>
      <c r="BQ170" s="107">
        <v>-44.601363636363637</v>
      </c>
      <c r="BR170" s="107">
        <v>-44.789242424242431</v>
      </c>
      <c r="BS170" s="107">
        <v>-44.986969696969702</v>
      </c>
      <c r="BT170" s="107">
        <v>-45.19</v>
      </c>
    </row>
    <row r="171" spans="1:72" ht="9.9499999999999993" customHeight="1" thickBot="1" x14ac:dyDescent="0.4">
      <c r="A171" s="45" t="s">
        <v>64</v>
      </c>
      <c r="B171" s="35">
        <v>-88.823030303030293</v>
      </c>
      <c r="C171" s="35">
        <v>-86.509333333333331</v>
      </c>
      <c r="D171" s="107">
        <v>-84.375999999999991</v>
      </c>
      <c r="E171" s="107">
        <v>-82.384242424242416</v>
      </c>
      <c r="F171" s="107">
        <v>-80.569500756429647</v>
      </c>
      <c r="G171" s="107">
        <v>-80.188260211800298</v>
      </c>
      <c r="H171" s="107">
        <v>-79.807019667170948</v>
      </c>
      <c r="I171" s="107">
        <v>-79.425779122541599</v>
      </c>
      <c r="J171" s="107">
        <v>-79.044538577912249</v>
      </c>
      <c r="K171" s="107">
        <v>-78.663298033282899</v>
      </c>
      <c r="L171" s="107">
        <v>-78.28205748865355</v>
      </c>
      <c r="M171" s="107">
        <v>-76.299546142208783</v>
      </c>
      <c r="N171" s="107">
        <v>-72.511346444780628</v>
      </c>
      <c r="O171" s="107">
        <v>-68.723146747352502</v>
      </c>
      <c r="P171" s="107">
        <v>-64.934947049924347</v>
      </c>
      <c r="Q171" s="107">
        <v>-61.146747352496213</v>
      </c>
      <c r="R171" s="107">
        <v>-57.358547655068065</v>
      </c>
      <c r="S171" s="107">
        <v>-53.570347957639925</v>
      </c>
      <c r="T171" s="107">
        <v>-52.233343419062024</v>
      </c>
      <c r="U171" s="107">
        <v>-51.295370650529499</v>
      </c>
      <c r="V171" s="107">
        <v>-50.357397881996974</v>
      </c>
      <c r="W171" s="107">
        <v>-49.419425113464449</v>
      </c>
      <c r="X171" s="107">
        <v>-48.481452344931924</v>
      </c>
      <c r="Y171" s="107">
        <v>-47.543479576399399</v>
      </c>
      <c r="Z171" s="107">
        <v>-46.656666666666673</v>
      </c>
      <c r="AA171" s="107">
        <v>-45.923333333333339</v>
      </c>
      <c r="AB171" s="107">
        <v>-45.190000000000005</v>
      </c>
      <c r="AC171" s="107">
        <v>-44.456666666666671</v>
      </c>
      <c r="AD171" s="107">
        <v>-43.723333333333336</v>
      </c>
      <c r="AE171" s="107">
        <v>-42.99</v>
      </c>
      <c r="AF171" s="107">
        <v>-42.256666666666668</v>
      </c>
      <c r="AG171" s="107">
        <v>-41.644417549167926</v>
      </c>
      <c r="AH171" s="107">
        <v>-41.097367624810893</v>
      </c>
      <c r="AI171" s="107">
        <v>-40.55031770045386</v>
      </c>
      <c r="AJ171" s="107">
        <v>-40.003267776096827</v>
      </c>
      <c r="AK171" s="107">
        <v>-39.456217851739787</v>
      </c>
      <c r="AL171" s="107">
        <v>-38.909167927382754</v>
      </c>
      <c r="AM171" s="107">
        <v>-38.369815431164902</v>
      </c>
      <c r="AN171" s="107">
        <v>-38.015201210287444</v>
      </c>
      <c r="AO171" s="107">
        <v>-37.660586989409985</v>
      </c>
      <c r="AP171" s="107">
        <v>-37.305972768532527</v>
      </c>
      <c r="AQ171" s="107">
        <v>-36.951358547655069</v>
      </c>
      <c r="AR171" s="107">
        <v>-36.59674432677761</v>
      </c>
      <c r="AS171" s="107">
        <v>-36.242130105900152</v>
      </c>
      <c r="AT171" s="107">
        <v>-35.966880484114974</v>
      </c>
      <c r="AU171" s="107">
        <v>-35.796835098335855</v>
      </c>
      <c r="AV171" s="107">
        <v>-35.626789712556729</v>
      </c>
      <c r="AW171" s="107">
        <v>-35.45674432677761</v>
      </c>
      <c r="AX171" s="107">
        <v>-35.286698940998484</v>
      </c>
      <c r="AY171" s="107">
        <v>-35.116653555219358</v>
      </c>
      <c r="AZ171" s="107">
        <v>-34.946608169440239</v>
      </c>
      <c r="BA171" s="107">
        <v>-34.856363636363632</v>
      </c>
      <c r="BB171" s="107">
        <v>-34.78899393939394</v>
      </c>
      <c r="BC171" s="107">
        <v>-34.747781818181821</v>
      </c>
      <c r="BD171" s="107">
        <v>-34.722957575757576</v>
      </c>
      <c r="BE171" s="107">
        <v>-34.713260606060608</v>
      </c>
      <c r="BF171" s="107">
        <v>-34.726763636363636</v>
      </c>
      <c r="BG171" s="107">
        <v>-34.755842662632375</v>
      </c>
      <c r="BH171" s="107">
        <v>-34.827854765506807</v>
      </c>
      <c r="BI171" s="107">
        <v>-34.899866868381245</v>
      </c>
      <c r="BJ171" s="107">
        <v>-34.971878971255677</v>
      </c>
      <c r="BK171" s="107">
        <v>-35.043891074130109</v>
      </c>
      <c r="BL171" s="107">
        <v>-35.11590317700454</v>
      </c>
      <c r="BM171" s="107">
        <v>-35.187915279878972</v>
      </c>
      <c r="BN171" s="107">
        <v>-35.288460606060603</v>
      </c>
      <c r="BO171" s="107">
        <v>-35.407248484848488</v>
      </c>
      <c r="BP171" s="107">
        <v>-35.541542168674702</v>
      </c>
      <c r="BQ171" s="107">
        <v>-35.681090909090912</v>
      </c>
      <c r="BR171" s="107">
        <v>-35.831393939393941</v>
      </c>
      <c r="BS171" s="107">
        <v>-35.989575757575757</v>
      </c>
      <c r="BT171" s="107">
        <v>-36.152000000000001</v>
      </c>
    </row>
    <row r="172" spans="1:72" ht="9.9499999999999993" customHeight="1" thickBot="1" x14ac:dyDescent="0.4">
      <c r="A172" s="45" t="s">
        <v>66</v>
      </c>
      <c r="B172" s="35">
        <v>-66.61727272727272</v>
      </c>
      <c r="C172" s="35">
        <v>-64.881999999999991</v>
      </c>
      <c r="D172" s="107">
        <v>-63.281999999999989</v>
      </c>
      <c r="E172" s="107">
        <v>-61.788181818181812</v>
      </c>
      <c r="F172" s="107">
        <v>-60.427125567322236</v>
      </c>
      <c r="G172" s="107">
        <v>-60.141195158850223</v>
      </c>
      <c r="H172" s="107">
        <v>-59.855264750378211</v>
      </c>
      <c r="I172" s="107">
        <v>-59.569334341906199</v>
      </c>
      <c r="J172" s="107">
        <v>-59.283403933434194</v>
      </c>
      <c r="K172" s="107">
        <v>-58.997473524962182</v>
      </c>
      <c r="L172" s="107">
        <v>-58.711543116490169</v>
      </c>
      <c r="M172" s="107">
        <v>-57.224659606656587</v>
      </c>
      <c r="N172" s="107">
        <v>-54.383509833585478</v>
      </c>
      <c r="O172" s="107">
        <v>-51.542360060514376</v>
      </c>
      <c r="P172" s="107">
        <v>-48.701210287443267</v>
      </c>
      <c r="Q172" s="107">
        <v>-45.860060514372165</v>
      </c>
      <c r="R172" s="107">
        <v>-43.018910741301056</v>
      </c>
      <c r="S172" s="107">
        <v>-40.177760968229947</v>
      </c>
      <c r="T172" s="107">
        <v>-39.175007564296521</v>
      </c>
      <c r="U172" s="107">
        <v>-38.471527987897126</v>
      </c>
      <c r="V172" s="107">
        <v>-37.76804841149773</v>
      </c>
      <c r="W172" s="107">
        <v>-37.064568835098335</v>
      </c>
      <c r="X172" s="107">
        <v>-36.361089258698939</v>
      </c>
      <c r="Y172" s="107">
        <v>-35.657609682299551</v>
      </c>
      <c r="Z172" s="107">
        <v>-34.9925</v>
      </c>
      <c r="AA172" s="107">
        <v>-34.442500000000003</v>
      </c>
      <c r="AB172" s="107">
        <v>-33.892499999999998</v>
      </c>
      <c r="AC172" s="107">
        <v>-33.342500000000001</v>
      </c>
      <c r="AD172" s="107">
        <v>-32.792500000000004</v>
      </c>
      <c r="AE172" s="107">
        <v>-32.2425</v>
      </c>
      <c r="AF172" s="107">
        <v>-31.692499999999999</v>
      </c>
      <c r="AG172" s="107">
        <v>-31.233313161875945</v>
      </c>
      <c r="AH172" s="107">
        <v>-30.823025718608172</v>
      </c>
      <c r="AI172" s="107">
        <v>-30.412738275340395</v>
      </c>
      <c r="AJ172" s="107">
        <v>-30.002450832072618</v>
      </c>
      <c r="AK172" s="107">
        <v>-29.592163388804842</v>
      </c>
      <c r="AL172" s="107">
        <v>-29.181875945537065</v>
      </c>
      <c r="AM172" s="107">
        <v>-28.777361573373678</v>
      </c>
      <c r="AN172" s="107">
        <v>-28.511400907715583</v>
      </c>
      <c r="AO172" s="107">
        <v>-28.245440242057491</v>
      </c>
      <c r="AP172" s="107">
        <v>-27.979479576399395</v>
      </c>
      <c r="AQ172" s="107">
        <v>-27.713518910741303</v>
      </c>
      <c r="AR172" s="107">
        <v>-27.447558245083208</v>
      </c>
      <c r="AS172" s="107">
        <v>-27.181597579425116</v>
      </c>
      <c r="AT172" s="107">
        <v>-26.975160363086236</v>
      </c>
      <c r="AU172" s="107">
        <v>-26.847626323751893</v>
      </c>
      <c r="AV172" s="107">
        <v>-26.72009228441755</v>
      </c>
      <c r="AW172" s="107">
        <v>-26.592558245083207</v>
      </c>
      <c r="AX172" s="107">
        <v>-26.465024205748865</v>
      </c>
      <c r="AY172" s="107">
        <v>-26.337490166414522</v>
      </c>
      <c r="AZ172" s="107">
        <v>-26.209956127080179</v>
      </c>
      <c r="BA172" s="107">
        <v>-26.142272727272726</v>
      </c>
      <c r="BB172" s="107">
        <v>-26.091745454545457</v>
      </c>
      <c r="BC172" s="107">
        <v>-26.060836363636362</v>
      </c>
      <c r="BD172" s="107">
        <v>-26.042218181818182</v>
      </c>
      <c r="BE172" s="107">
        <v>-26.034945454545458</v>
      </c>
      <c r="BF172" s="107">
        <v>-26.045072727272728</v>
      </c>
      <c r="BG172" s="107">
        <v>-26.066881996974281</v>
      </c>
      <c r="BH172" s="107">
        <v>-26.120891074130107</v>
      </c>
      <c r="BI172" s="107">
        <v>-26.174900151285929</v>
      </c>
      <c r="BJ172" s="107">
        <v>-26.228909228441754</v>
      </c>
      <c r="BK172" s="107">
        <v>-26.28291830559758</v>
      </c>
      <c r="BL172" s="107">
        <v>-26.336927382753402</v>
      </c>
      <c r="BM172" s="107">
        <v>-26.390936459909227</v>
      </c>
      <c r="BN172" s="107">
        <v>-26.466345454545454</v>
      </c>
      <c r="BO172" s="107">
        <v>-26.55543636363636</v>
      </c>
      <c r="BP172" s="107">
        <v>-26.656156626506025</v>
      </c>
      <c r="BQ172" s="107">
        <v>-26.760818181818184</v>
      </c>
      <c r="BR172" s="107">
        <v>-26.873545454545457</v>
      </c>
      <c r="BS172" s="107">
        <v>-26.99218181818182</v>
      </c>
      <c r="BT172" s="107">
        <v>-27.114000000000001</v>
      </c>
    </row>
    <row r="173" spans="1:72" ht="9.9499999999999993" customHeight="1" thickBot="1" x14ac:dyDescent="0.4">
      <c r="A173" s="45" t="s">
        <v>67</v>
      </c>
      <c r="B173" s="35">
        <v>-44.411515151515147</v>
      </c>
      <c r="C173" s="35">
        <v>-43.254666666666665</v>
      </c>
      <c r="D173" s="107">
        <v>-42.187999999999995</v>
      </c>
      <c r="E173" s="107">
        <v>-41.192121212121208</v>
      </c>
      <c r="F173" s="107">
        <v>-40.284750378214824</v>
      </c>
      <c r="G173" s="107">
        <v>-40.094130105900149</v>
      </c>
      <c r="H173" s="107">
        <v>-39.903509833585474</v>
      </c>
      <c r="I173" s="107">
        <v>-39.712889561270799</v>
      </c>
      <c r="J173" s="107">
        <v>-39.522269288956124</v>
      </c>
      <c r="K173" s="107">
        <v>-39.33164901664145</v>
      </c>
      <c r="L173" s="107">
        <v>-39.141028744326775</v>
      </c>
      <c r="M173" s="107">
        <v>-38.149773071104391</v>
      </c>
      <c r="N173" s="107">
        <v>-36.255673222390314</v>
      </c>
      <c r="O173" s="107">
        <v>-34.361573373676251</v>
      </c>
      <c r="P173" s="107">
        <v>-32.467473524962173</v>
      </c>
      <c r="Q173" s="107">
        <v>-30.573373676248107</v>
      </c>
      <c r="R173" s="107">
        <v>-28.679273827534033</v>
      </c>
      <c r="S173" s="107">
        <v>-26.785173978819962</v>
      </c>
      <c r="T173" s="107">
        <v>-26.116671709531012</v>
      </c>
      <c r="U173" s="107">
        <v>-25.647685325264749</v>
      </c>
      <c r="V173" s="107">
        <v>-25.178698940998487</v>
      </c>
      <c r="W173" s="107">
        <v>-24.709712556732224</v>
      </c>
      <c r="X173" s="107">
        <v>-24.240726172465962</v>
      </c>
      <c r="Y173" s="107">
        <v>-23.771739788199699</v>
      </c>
      <c r="Z173" s="107">
        <v>-23.328333333333337</v>
      </c>
      <c r="AA173" s="107">
        <v>-22.96166666666667</v>
      </c>
      <c r="AB173" s="107">
        <v>-22.595000000000002</v>
      </c>
      <c r="AC173" s="107">
        <v>-22.228333333333335</v>
      </c>
      <c r="AD173" s="107">
        <v>-21.861666666666668</v>
      </c>
      <c r="AE173" s="107">
        <v>-21.495000000000001</v>
      </c>
      <c r="AF173" s="107">
        <v>-21.128333333333334</v>
      </c>
      <c r="AG173" s="107">
        <v>-20.822208774583963</v>
      </c>
      <c r="AH173" s="107">
        <v>-20.548683812405447</v>
      </c>
      <c r="AI173" s="107">
        <v>-20.27515885022693</v>
      </c>
      <c r="AJ173" s="107">
        <v>-20.001633888048413</v>
      </c>
      <c r="AK173" s="107">
        <v>-19.728108925869893</v>
      </c>
      <c r="AL173" s="107">
        <v>-19.454583963691377</v>
      </c>
      <c r="AM173" s="107">
        <v>-19.184907715582451</v>
      </c>
      <c r="AN173" s="107">
        <v>-19.007600605143722</v>
      </c>
      <c r="AO173" s="107">
        <v>-18.830293494704993</v>
      </c>
      <c r="AP173" s="107">
        <v>-18.652986384266264</v>
      </c>
      <c r="AQ173" s="107">
        <v>-18.475679273827534</v>
      </c>
      <c r="AR173" s="107">
        <v>-18.298372163388805</v>
      </c>
      <c r="AS173" s="107">
        <v>-18.121065052950076</v>
      </c>
      <c r="AT173" s="107">
        <v>-17.983440242057487</v>
      </c>
      <c r="AU173" s="107">
        <v>-17.898417549167927</v>
      </c>
      <c r="AV173" s="107">
        <v>-17.813394856278364</v>
      </c>
      <c r="AW173" s="107">
        <v>-17.728372163388805</v>
      </c>
      <c r="AX173" s="107">
        <v>-17.643349470499242</v>
      </c>
      <c r="AY173" s="107">
        <v>-17.558326777609679</v>
      </c>
      <c r="AZ173" s="107">
        <v>-17.47330408472012</v>
      </c>
      <c r="BA173" s="107">
        <v>-17.428181818181816</v>
      </c>
      <c r="BB173" s="107">
        <v>-17.39449696969697</v>
      </c>
      <c r="BC173" s="107">
        <v>-17.37389090909091</v>
      </c>
      <c r="BD173" s="107">
        <v>-17.361478787878788</v>
      </c>
      <c r="BE173" s="107">
        <v>-17.356630303030304</v>
      </c>
      <c r="BF173" s="107">
        <v>-17.363381818181818</v>
      </c>
      <c r="BG173" s="107">
        <v>-17.377921331316188</v>
      </c>
      <c r="BH173" s="107">
        <v>-17.413927382753403</v>
      </c>
      <c r="BI173" s="107">
        <v>-17.449933434190623</v>
      </c>
      <c r="BJ173" s="107">
        <v>-17.485939485627839</v>
      </c>
      <c r="BK173" s="107">
        <v>-17.521945537065054</v>
      </c>
      <c r="BL173" s="107">
        <v>-17.55795158850227</v>
      </c>
      <c r="BM173" s="107">
        <v>-17.593957639939486</v>
      </c>
      <c r="BN173" s="107">
        <v>-17.644230303030302</v>
      </c>
      <c r="BO173" s="107">
        <v>-17.703624242424244</v>
      </c>
      <c r="BP173" s="107">
        <v>-17.770771084337351</v>
      </c>
      <c r="BQ173" s="107">
        <v>-17.840545454545456</v>
      </c>
      <c r="BR173" s="107">
        <v>-17.91569696969697</v>
      </c>
      <c r="BS173" s="107">
        <v>-17.994787878787879</v>
      </c>
      <c r="BT173" s="107">
        <v>-18.076000000000001</v>
      </c>
    </row>
    <row r="174" spans="1:72" ht="9.9499999999999993" customHeight="1" thickBot="1" x14ac:dyDescent="0.4">
      <c r="A174" s="45" t="s">
        <v>2</v>
      </c>
      <c r="B174" s="35">
        <v>-22.205757575757573</v>
      </c>
      <c r="C174" s="35">
        <v>-21.627333333333333</v>
      </c>
      <c r="D174" s="107">
        <v>-21.093999999999998</v>
      </c>
      <c r="E174" s="107">
        <v>-20.596060606060604</v>
      </c>
      <c r="F174" s="107">
        <v>-20.142375189107412</v>
      </c>
      <c r="G174" s="107">
        <v>-20.047065052950074</v>
      </c>
      <c r="H174" s="107">
        <v>-19.951754916792737</v>
      </c>
      <c r="I174" s="107">
        <v>-19.8564447806354</v>
      </c>
      <c r="J174" s="107">
        <v>-19.761134644478062</v>
      </c>
      <c r="K174" s="107">
        <v>-19.665824508320725</v>
      </c>
      <c r="L174" s="107">
        <v>-19.570514372163387</v>
      </c>
      <c r="M174" s="107">
        <v>-19.074886535552196</v>
      </c>
      <c r="N174" s="107">
        <v>-18.127836611195157</v>
      </c>
      <c r="O174" s="107">
        <v>-17.180786686838125</v>
      </c>
      <c r="P174" s="107">
        <v>-16.233736762481087</v>
      </c>
      <c r="Q174" s="107">
        <v>-15.286686838124053</v>
      </c>
      <c r="R174" s="107">
        <v>-14.339636913767016</v>
      </c>
      <c r="S174" s="107">
        <v>-13.392586989409981</v>
      </c>
      <c r="T174" s="107">
        <v>-13.058335854765506</v>
      </c>
      <c r="U174" s="107">
        <v>-12.823842662632375</v>
      </c>
      <c r="V174" s="107">
        <v>-12.589349470499243</v>
      </c>
      <c r="W174" s="107">
        <v>-12.354856278366112</v>
      </c>
      <c r="X174" s="107">
        <v>-12.120363086232981</v>
      </c>
      <c r="Y174" s="107">
        <v>-11.88586989409985</v>
      </c>
      <c r="Z174" s="107">
        <v>-11.664166666666668</v>
      </c>
      <c r="AA174" s="107">
        <v>-11.480833333333335</v>
      </c>
      <c r="AB174" s="107">
        <v>-11.297500000000001</v>
      </c>
      <c r="AC174" s="107">
        <v>-11.114166666666668</v>
      </c>
      <c r="AD174" s="107">
        <v>-10.930833333333334</v>
      </c>
      <c r="AE174" s="107">
        <v>-10.7475</v>
      </c>
      <c r="AF174" s="107">
        <v>-10.564166666666667</v>
      </c>
      <c r="AG174" s="107">
        <v>-10.411104387291982</v>
      </c>
      <c r="AH174" s="107">
        <v>-10.274341906202723</v>
      </c>
      <c r="AI174" s="107">
        <v>-10.137579425113465</v>
      </c>
      <c r="AJ174" s="107">
        <v>-10.000816944024207</v>
      </c>
      <c r="AK174" s="107">
        <v>-9.8640544629349467</v>
      </c>
      <c r="AL174" s="107">
        <v>-9.7272919818456884</v>
      </c>
      <c r="AM174" s="107">
        <v>-9.5924538577912255</v>
      </c>
      <c r="AN174" s="107">
        <v>-9.5038003025718609</v>
      </c>
      <c r="AO174" s="107">
        <v>-9.4151467473524963</v>
      </c>
      <c r="AP174" s="107">
        <v>-9.3264931921331318</v>
      </c>
      <c r="AQ174" s="107">
        <v>-9.2378396369137672</v>
      </c>
      <c r="AR174" s="107">
        <v>-9.1491860816944026</v>
      </c>
      <c r="AS174" s="107">
        <v>-9.060532526475038</v>
      </c>
      <c r="AT174" s="107">
        <v>-8.9917201210287434</v>
      </c>
      <c r="AU174" s="107">
        <v>-8.9492087745839637</v>
      </c>
      <c r="AV174" s="107">
        <v>-8.9066974281391822</v>
      </c>
      <c r="AW174" s="107">
        <v>-8.8641860816944025</v>
      </c>
      <c r="AX174" s="107">
        <v>-8.821674735249621</v>
      </c>
      <c r="AY174" s="107">
        <v>-8.7791633888048395</v>
      </c>
      <c r="AZ174" s="107">
        <v>-8.7366520423600598</v>
      </c>
      <c r="BA174" s="107">
        <v>-8.714090909090908</v>
      </c>
      <c r="BB174" s="107">
        <v>-8.697248484848485</v>
      </c>
      <c r="BC174" s="107">
        <v>-8.6869454545454552</v>
      </c>
      <c r="BD174" s="107">
        <v>-8.680739393939394</v>
      </c>
      <c r="BE174" s="107">
        <v>-8.678315151515152</v>
      </c>
      <c r="BF174" s="107">
        <v>-8.6816909090909089</v>
      </c>
      <c r="BG174" s="107">
        <v>-8.6889606656580938</v>
      </c>
      <c r="BH174" s="107">
        <v>-8.7069636913767017</v>
      </c>
      <c r="BI174" s="107">
        <v>-8.7249667170953114</v>
      </c>
      <c r="BJ174" s="107">
        <v>-8.7429697428139193</v>
      </c>
      <c r="BK174" s="107">
        <v>-8.7609727685325272</v>
      </c>
      <c r="BL174" s="107">
        <v>-8.7789757942511351</v>
      </c>
      <c r="BM174" s="107">
        <v>-8.796978819969743</v>
      </c>
      <c r="BN174" s="107">
        <v>-8.8221151515151508</v>
      </c>
      <c r="BO174" s="107">
        <v>-8.8518121212121219</v>
      </c>
      <c r="BP174" s="107">
        <v>-8.8853855421686756</v>
      </c>
      <c r="BQ174" s="107">
        <v>-8.920272727272728</v>
      </c>
      <c r="BR174" s="107">
        <v>-8.9578484848484852</v>
      </c>
      <c r="BS174" s="107">
        <v>-8.9973939393939393</v>
      </c>
      <c r="BT174" s="107">
        <v>-9.0380000000000003</v>
      </c>
    </row>
    <row r="175" spans="1:72" ht="9.9499999999999993" customHeight="1" thickBot="1" x14ac:dyDescent="0.4">
      <c r="A175" s="45" t="s">
        <v>1</v>
      </c>
      <c r="B175" s="35">
        <v>-18.61</v>
      </c>
      <c r="C175" s="35">
        <v>-18.612303030303028</v>
      </c>
      <c r="D175" s="107">
        <v>-18.618363636363636</v>
      </c>
      <c r="E175" s="107">
        <v>-18.624424242424244</v>
      </c>
      <c r="F175" s="107">
        <v>-18.631089258698939</v>
      </c>
      <c r="G175" s="107">
        <v>-18.644704992435702</v>
      </c>
      <c r="H175" s="107">
        <v>-18.658320726172466</v>
      </c>
      <c r="I175" s="107">
        <v>-18.671936459909226</v>
      </c>
      <c r="J175" s="107">
        <v>-18.685552193645989</v>
      </c>
      <c r="K175" s="107">
        <v>-18.699167927382753</v>
      </c>
      <c r="L175" s="107">
        <v>-18.712783661119516</v>
      </c>
      <c r="M175" s="107">
        <v>-18.728532526475036</v>
      </c>
      <c r="N175" s="107">
        <v>-18.746686838124052</v>
      </c>
      <c r="O175" s="107">
        <v>-18.764841149773069</v>
      </c>
      <c r="P175" s="107">
        <v>-18.782995461422086</v>
      </c>
      <c r="Q175" s="107">
        <v>-18.801149773071103</v>
      </c>
      <c r="R175" s="107">
        <v>-18.81930408472012</v>
      </c>
      <c r="S175" s="107">
        <v>-18.837458396369136</v>
      </c>
      <c r="T175" s="107">
        <v>-18.856913767019666</v>
      </c>
      <c r="U175" s="107">
        <v>-18.876580937972768</v>
      </c>
      <c r="V175" s="107">
        <v>-18.896248108925871</v>
      </c>
      <c r="W175" s="107">
        <v>-18.91591527987897</v>
      </c>
      <c r="X175" s="107">
        <v>-18.935582450832072</v>
      </c>
      <c r="Y175" s="107">
        <v>-18.955249621785175</v>
      </c>
      <c r="Z175" s="107">
        <v>-18.975303030303028</v>
      </c>
      <c r="AA175" s="107">
        <v>-18.996515151515151</v>
      </c>
      <c r="AB175" s="107">
        <v>-19.017727272727271</v>
      </c>
      <c r="AC175" s="107">
        <v>-19.038939393939394</v>
      </c>
      <c r="AD175" s="107">
        <v>-19.060151515151514</v>
      </c>
      <c r="AE175" s="107">
        <v>-19.081363636363637</v>
      </c>
      <c r="AF175" s="107">
        <v>-19.102575757575757</v>
      </c>
      <c r="AG175" s="107">
        <v>-19.12376701966717</v>
      </c>
      <c r="AH175" s="107">
        <v>-19.144947049924358</v>
      </c>
      <c r="AI175" s="107">
        <v>-19.166127080181543</v>
      </c>
      <c r="AJ175" s="107">
        <v>-19.187307110438727</v>
      </c>
      <c r="AK175" s="107">
        <v>-19.208487140695915</v>
      </c>
      <c r="AL175" s="107">
        <v>-19.2296671709531</v>
      </c>
      <c r="AM175" s="107">
        <v>-19.250786686838126</v>
      </c>
      <c r="AN175" s="107">
        <v>-19.270453857791225</v>
      </c>
      <c r="AO175" s="107">
        <v>-19.290121028744327</v>
      </c>
      <c r="AP175" s="107">
        <v>-19.309788199697426</v>
      </c>
      <c r="AQ175" s="107">
        <v>-19.329455370650528</v>
      </c>
      <c r="AR175" s="107">
        <v>-19.349122541603631</v>
      </c>
      <c r="AS175" s="107">
        <v>-19.36878971255673</v>
      </c>
      <c r="AT175" s="107">
        <v>-19.388456883509832</v>
      </c>
      <c r="AU175" s="107">
        <v>-19.408124054462935</v>
      </c>
      <c r="AV175" s="107">
        <v>-19.427791225416037</v>
      </c>
      <c r="AW175" s="107">
        <v>-19.447458396369139</v>
      </c>
      <c r="AX175" s="107">
        <v>-19.467125567322238</v>
      </c>
      <c r="AY175" s="107">
        <v>-19.486792738275341</v>
      </c>
      <c r="AZ175" s="107">
        <v>-19.506459909228443</v>
      </c>
      <c r="BA175" s="107">
        <v>-19.52987878787879</v>
      </c>
      <c r="BB175" s="107">
        <v>-19.553090909090908</v>
      </c>
      <c r="BC175" s="107">
        <v>-19.571272727272728</v>
      </c>
      <c r="BD175" s="107">
        <v>-19.589454545454544</v>
      </c>
      <c r="BE175" s="107">
        <v>-19.607636363636363</v>
      </c>
      <c r="BF175" s="107">
        <v>-19.625818181818182</v>
      </c>
      <c r="BG175" s="107">
        <v>-19.644659606656582</v>
      </c>
      <c r="BH175" s="107">
        <v>-19.665839636913766</v>
      </c>
      <c r="BI175" s="107">
        <v>-19.687019667170954</v>
      </c>
      <c r="BJ175" s="107">
        <v>-19.708199697428139</v>
      </c>
      <c r="BK175" s="107">
        <v>-19.729379727685327</v>
      </c>
      <c r="BL175" s="107">
        <v>-19.750559757942511</v>
      </c>
      <c r="BM175" s="107">
        <v>-19.771739788199699</v>
      </c>
      <c r="BN175" s="107">
        <v>-19.794787878787879</v>
      </c>
      <c r="BO175" s="107">
        <v>-19.819030303030303</v>
      </c>
      <c r="BP175" s="107">
        <v>-19.837349397590362</v>
      </c>
      <c r="BQ175" s="107">
        <v>-19.857272727272729</v>
      </c>
      <c r="BR175" s="107">
        <v>-19.881515151515153</v>
      </c>
      <c r="BS175" s="107">
        <v>-19.905757575757576</v>
      </c>
      <c r="BT175" s="107">
        <v>-19.93</v>
      </c>
    </row>
    <row r="176" spans="1:72" ht="9.9499999999999993" customHeight="1" thickBot="1" x14ac:dyDescent="0.4">
      <c r="A176" s="45" t="s">
        <v>80</v>
      </c>
      <c r="B176" s="35">
        <v>-60.148181818181811</v>
      </c>
      <c r="C176" s="35">
        <v>-58.671818181818175</v>
      </c>
      <c r="D176" s="107">
        <v>-57.308181818181815</v>
      </c>
      <c r="E176" s="107">
        <v>-56.041878787878787</v>
      </c>
      <c r="F176" s="107">
        <v>-54.856747352496214</v>
      </c>
      <c r="G176" s="107">
        <v>-54.191089258698938</v>
      </c>
      <c r="H176" s="107">
        <v>-53.525431164901661</v>
      </c>
      <c r="I176" s="107">
        <v>-52.859773071104385</v>
      </c>
      <c r="J176" s="107">
        <v>-52.194114977307109</v>
      </c>
      <c r="K176" s="107">
        <v>-51.528456883509833</v>
      </c>
      <c r="L176" s="107">
        <v>-50.862798789712556</v>
      </c>
      <c r="M176" s="107">
        <v>-49.881437216338881</v>
      </c>
      <c r="N176" s="107">
        <v>-48.544069591527986</v>
      </c>
      <c r="O176" s="107">
        <v>-47.206701966717091</v>
      </c>
      <c r="P176" s="107">
        <v>-45.869334341906203</v>
      </c>
      <c r="Q176" s="107">
        <v>-44.531966717095308</v>
      </c>
      <c r="R176" s="107">
        <v>-43.19459909228442</v>
      </c>
      <c r="S176" s="107">
        <v>-41.857231467473525</v>
      </c>
      <c r="T176" s="107">
        <v>-41.230242057488653</v>
      </c>
      <c r="U176" s="107">
        <v>-40.718895612708017</v>
      </c>
      <c r="V176" s="107">
        <v>-40.207549167927382</v>
      </c>
      <c r="W176" s="107">
        <v>-39.696202723146747</v>
      </c>
      <c r="X176" s="107">
        <v>-39.184856278366112</v>
      </c>
      <c r="Y176" s="107">
        <v>-38.673509833585477</v>
      </c>
      <c r="Z176" s="107">
        <v>-38.192651515151518</v>
      </c>
      <c r="AA176" s="107">
        <v>-37.803257575757577</v>
      </c>
      <c r="AB176" s="107">
        <v>-37.413863636363637</v>
      </c>
      <c r="AC176" s="107">
        <v>-37.024469696969696</v>
      </c>
      <c r="AD176" s="107">
        <v>-36.635075757575756</v>
      </c>
      <c r="AE176" s="107">
        <v>-36.245681818181815</v>
      </c>
      <c r="AF176" s="107">
        <v>-35.856287878787882</v>
      </c>
      <c r="AG176" s="107">
        <v>-35.528441754916791</v>
      </c>
      <c r="AH176" s="107">
        <v>-35.233736762481087</v>
      </c>
      <c r="AI176" s="107">
        <v>-34.939031770045382</v>
      </c>
      <c r="AJ176" s="107">
        <v>-34.644326777609685</v>
      </c>
      <c r="AK176" s="107">
        <v>-34.34962178517398</v>
      </c>
      <c r="AL176" s="107">
        <v>-34.054916792738275</v>
      </c>
      <c r="AM176" s="107">
        <v>-33.763455370650526</v>
      </c>
      <c r="AN176" s="107">
        <v>-33.549839636913767</v>
      </c>
      <c r="AO176" s="107">
        <v>-33.336223903177007</v>
      </c>
      <c r="AP176" s="107">
        <v>-33.122608169440241</v>
      </c>
      <c r="AQ176" s="107">
        <v>-32.908992435703482</v>
      </c>
      <c r="AR176" s="107">
        <v>-32.695376701966715</v>
      </c>
      <c r="AS176" s="107">
        <v>-32.481760968229956</v>
      </c>
      <c r="AT176" s="107">
        <v>-32.298069591527991</v>
      </c>
      <c r="AU176" s="107">
        <v>-32.154045385779121</v>
      </c>
      <c r="AV176" s="107">
        <v>-32.010021180030257</v>
      </c>
      <c r="AW176" s="107">
        <v>-31.865996974281391</v>
      </c>
      <c r="AX176" s="107">
        <v>-31.721972768532524</v>
      </c>
      <c r="AY176" s="107">
        <v>-31.577948562783657</v>
      </c>
      <c r="AZ176" s="107">
        <v>-31.433924357034794</v>
      </c>
      <c r="BA176" s="107">
        <v>-31.323515151515149</v>
      </c>
      <c r="BB176" s="107">
        <v>-31.222133333333332</v>
      </c>
      <c r="BC176" s="107">
        <v>-31.128800000000002</v>
      </c>
      <c r="BD176" s="107">
        <v>-31.043660606060609</v>
      </c>
      <c r="BE176" s="107">
        <v>-30.966084848484851</v>
      </c>
      <c r="BF176" s="107">
        <v>-30.894836363636365</v>
      </c>
      <c r="BG176" s="107">
        <v>-30.830614220877461</v>
      </c>
      <c r="BH176" s="107">
        <v>-30.787951588502271</v>
      </c>
      <c r="BI176" s="107">
        <v>-30.745288956127084</v>
      </c>
      <c r="BJ176" s="107">
        <v>-30.702626323751893</v>
      </c>
      <c r="BK176" s="107">
        <v>-30.659963691376703</v>
      </c>
      <c r="BL176" s="107">
        <v>-30.617301059001512</v>
      </c>
      <c r="BM176" s="107">
        <v>-30.574638426626322</v>
      </c>
      <c r="BN176" s="107">
        <v>-30.546169696969695</v>
      </c>
      <c r="BO176" s="107">
        <v>-30.526775757575756</v>
      </c>
      <c r="BP176" s="107">
        <v>-30.509807228915662</v>
      </c>
      <c r="BQ176" s="107">
        <v>-30.495090909090909</v>
      </c>
      <c r="BR176" s="107">
        <v>-30.485393939393941</v>
      </c>
      <c r="BS176" s="107">
        <v>-30.479636363636363</v>
      </c>
      <c r="BT176" s="107">
        <v>-30.475999999999999</v>
      </c>
    </row>
    <row r="177" spans="1:72" ht="9.9499999999999993" customHeight="1" thickBot="1" x14ac:dyDescent="0.4">
      <c r="A177" s="45" t="s">
        <v>448</v>
      </c>
      <c r="B177" s="35">
        <v>-37.942424242424238</v>
      </c>
      <c r="C177" s="35">
        <v>-37.044484848484849</v>
      </c>
      <c r="D177" s="107">
        <v>-36.214181818181814</v>
      </c>
      <c r="E177" s="107">
        <v>-35.445818181818176</v>
      </c>
      <c r="F177" s="107">
        <v>-34.714372163388802</v>
      </c>
      <c r="G177" s="107">
        <v>-34.144024205748863</v>
      </c>
      <c r="H177" s="107">
        <v>-33.573676248108924</v>
      </c>
      <c r="I177" s="107">
        <v>-33.003328290468986</v>
      </c>
      <c r="J177" s="107">
        <v>-32.432980332829047</v>
      </c>
      <c r="K177" s="107">
        <v>-31.862632375189108</v>
      </c>
      <c r="L177" s="107">
        <v>-31.292284417549169</v>
      </c>
      <c r="M177" s="107">
        <v>-30.806550680786689</v>
      </c>
      <c r="N177" s="107">
        <v>-30.416232980332829</v>
      </c>
      <c r="O177" s="107">
        <v>-30.025915279878973</v>
      </c>
      <c r="P177" s="107">
        <v>-29.635597579425113</v>
      </c>
      <c r="Q177" s="107">
        <v>-29.245279878971257</v>
      </c>
      <c r="R177" s="107">
        <v>-28.854962178517397</v>
      </c>
      <c r="S177" s="107">
        <v>-28.464644478063541</v>
      </c>
      <c r="T177" s="107">
        <v>-28.171906202723147</v>
      </c>
      <c r="U177" s="107">
        <v>-27.895052950075641</v>
      </c>
      <c r="V177" s="107">
        <v>-27.618199697428139</v>
      </c>
      <c r="W177" s="107">
        <v>-27.341346444780633</v>
      </c>
      <c r="X177" s="107">
        <v>-27.064493192133131</v>
      </c>
      <c r="Y177" s="107">
        <v>-26.787639939485626</v>
      </c>
      <c r="Z177" s="107">
        <v>-26.528484848484847</v>
      </c>
      <c r="AA177" s="107">
        <v>-26.322424242424241</v>
      </c>
      <c r="AB177" s="107">
        <v>-26.116363636363634</v>
      </c>
      <c r="AC177" s="107">
        <v>-25.91030303030303</v>
      </c>
      <c r="AD177" s="107">
        <v>-25.704242424242423</v>
      </c>
      <c r="AE177" s="107">
        <v>-25.498181818181816</v>
      </c>
      <c r="AF177" s="107">
        <v>-25.292121212121209</v>
      </c>
      <c r="AG177" s="107">
        <v>-25.11733736762481</v>
      </c>
      <c r="AH177" s="107">
        <v>-24.959394856278365</v>
      </c>
      <c r="AI177" s="107">
        <v>-24.801452344931921</v>
      </c>
      <c r="AJ177" s="107">
        <v>-24.643509833585476</v>
      </c>
      <c r="AK177" s="107">
        <v>-24.485567322239032</v>
      </c>
      <c r="AL177" s="107">
        <v>-24.327624810892587</v>
      </c>
      <c r="AM177" s="107">
        <v>-24.171001512859306</v>
      </c>
      <c r="AN177" s="107">
        <v>-24.046039334341909</v>
      </c>
      <c r="AO177" s="107">
        <v>-23.921077155824509</v>
      </c>
      <c r="AP177" s="107">
        <v>-23.796114977307113</v>
      </c>
      <c r="AQ177" s="107">
        <v>-23.671152798789713</v>
      </c>
      <c r="AR177" s="107">
        <v>-23.546190620272316</v>
      </c>
      <c r="AS177" s="107">
        <v>-23.42122844175492</v>
      </c>
      <c r="AT177" s="107">
        <v>-23.306349470499246</v>
      </c>
      <c r="AU177" s="107">
        <v>-23.204836611195159</v>
      </c>
      <c r="AV177" s="107">
        <v>-23.103323751891075</v>
      </c>
      <c r="AW177" s="107">
        <v>-23.001810892586988</v>
      </c>
      <c r="AX177" s="107">
        <v>-22.900298033282905</v>
      </c>
      <c r="AY177" s="107">
        <v>-22.798785173978818</v>
      </c>
      <c r="AZ177" s="107">
        <v>-22.697272314674734</v>
      </c>
      <c r="BA177" s="107">
        <v>-22.609424242424243</v>
      </c>
      <c r="BB177" s="107">
        <v>-22.524884848484849</v>
      </c>
      <c r="BC177" s="107">
        <v>-22.441854545454547</v>
      </c>
      <c r="BD177" s="107">
        <v>-22.362921212121211</v>
      </c>
      <c r="BE177" s="107">
        <v>-22.287769696969697</v>
      </c>
      <c r="BF177" s="107">
        <v>-22.213145454545455</v>
      </c>
      <c r="BG177" s="107">
        <v>-22.141653555219364</v>
      </c>
      <c r="BH177" s="107">
        <v>-22.080987897125567</v>
      </c>
      <c r="BI177" s="107">
        <v>-22.020322239031771</v>
      </c>
      <c r="BJ177" s="107">
        <v>-21.95965658093797</v>
      </c>
      <c r="BK177" s="107">
        <v>-21.898990922844174</v>
      </c>
      <c r="BL177" s="107">
        <v>-21.838325264750377</v>
      </c>
      <c r="BM177" s="107">
        <v>-21.777659606656577</v>
      </c>
      <c r="BN177" s="107">
        <v>-21.724054545454546</v>
      </c>
      <c r="BO177" s="107">
        <v>-21.674963636363639</v>
      </c>
      <c r="BP177" s="107">
        <v>-21.624421686746988</v>
      </c>
      <c r="BQ177" s="107">
        <v>-21.574818181818181</v>
      </c>
      <c r="BR177" s="107">
        <v>-21.527545454545454</v>
      </c>
      <c r="BS177" s="107">
        <v>-21.482242424242425</v>
      </c>
      <c r="BT177" s="107">
        <v>-21.438000000000002</v>
      </c>
    </row>
    <row r="178" spans="1:72" ht="9.9499999999999993" customHeight="1" thickBot="1" x14ac:dyDescent="0.4">
      <c r="A178" s="45" t="s">
        <v>76</v>
      </c>
      <c r="B178" s="35">
        <v>-15.736666666666665</v>
      </c>
      <c r="C178" s="35">
        <v>-15.417151515151515</v>
      </c>
      <c r="D178" s="107">
        <v>-15.120181818181816</v>
      </c>
      <c r="E178" s="107">
        <v>-14.849757575757575</v>
      </c>
      <c r="F178" s="107">
        <v>-14.57199697428139</v>
      </c>
      <c r="G178" s="107">
        <v>-14.096959152798789</v>
      </c>
      <c r="H178" s="107">
        <v>-13.621921331316187</v>
      </c>
      <c r="I178" s="107">
        <v>-13.146883509833586</v>
      </c>
      <c r="J178" s="107">
        <v>-12.671845688350984</v>
      </c>
      <c r="K178" s="107">
        <v>-12.196807866868383</v>
      </c>
      <c r="L178" s="107">
        <v>-11.72177004538578</v>
      </c>
      <c r="M178" s="107">
        <v>-11.731664145234493</v>
      </c>
      <c r="N178" s="107">
        <v>-12.28839636913767</v>
      </c>
      <c r="O178" s="107">
        <v>-12.845128593040847</v>
      </c>
      <c r="P178" s="107">
        <v>-13.401860816944025</v>
      </c>
      <c r="Q178" s="107">
        <v>-13.958593040847202</v>
      </c>
      <c r="R178" s="107">
        <v>-14.515325264750381</v>
      </c>
      <c r="S178" s="107">
        <v>-15.072057488653556</v>
      </c>
      <c r="T178" s="107">
        <v>-15.113570347957641</v>
      </c>
      <c r="U178" s="107">
        <v>-15.071210287443268</v>
      </c>
      <c r="V178" s="107">
        <v>-15.028850226928895</v>
      </c>
      <c r="W178" s="107">
        <v>-14.986490166414523</v>
      </c>
      <c r="X178" s="107">
        <v>-14.94413010590015</v>
      </c>
      <c r="Y178" s="107">
        <v>-14.901770045385778</v>
      </c>
      <c r="Z178" s="107">
        <v>-14.864318181818181</v>
      </c>
      <c r="AA178" s="107">
        <v>-14.841590909090909</v>
      </c>
      <c r="AB178" s="107">
        <v>-14.818863636363636</v>
      </c>
      <c r="AC178" s="107">
        <v>-14.796136363636364</v>
      </c>
      <c r="AD178" s="107">
        <v>-14.773409090909091</v>
      </c>
      <c r="AE178" s="107">
        <v>-14.750681818181819</v>
      </c>
      <c r="AF178" s="107">
        <v>-14.727954545454546</v>
      </c>
      <c r="AG178" s="107">
        <v>-14.70623298033283</v>
      </c>
      <c r="AH178" s="107">
        <v>-14.685052950075644</v>
      </c>
      <c r="AI178" s="107">
        <v>-14.663872919818457</v>
      </c>
      <c r="AJ178" s="107">
        <v>-14.642692889561271</v>
      </c>
      <c r="AK178" s="107">
        <v>-14.621512859304085</v>
      </c>
      <c r="AL178" s="107">
        <v>-14.600332829046899</v>
      </c>
      <c r="AM178" s="107">
        <v>-14.578547655068078</v>
      </c>
      <c r="AN178" s="107">
        <v>-14.542239031770045</v>
      </c>
      <c r="AO178" s="107">
        <v>-14.505930408472013</v>
      </c>
      <c r="AP178" s="107">
        <v>-14.469621785173979</v>
      </c>
      <c r="AQ178" s="107">
        <v>-14.433313161875946</v>
      </c>
      <c r="AR178" s="107">
        <v>-14.397004538577912</v>
      </c>
      <c r="AS178" s="107">
        <v>-14.360695915279878</v>
      </c>
      <c r="AT178" s="107">
        <v>-14.314629349470499</v>
      </c>
      <c r="AU178" s="107">
        <v>-14.255627836611195</v>
      </c>
      <c r="AV178" s="107">
        <v>-14.196626323751891</v>
      </c>
      <c r="AW178" s="107">
        <v>-14.137624810892586</v>
      </c>
      <c r="AX178" s="107">
        <v>-14.078623298033282</v>
      </c>
      <c r="AY178" s="107">
        <v>-14.019621785173978</v>
      </c>
      <c r="AZ178" s="107">
        <v>-13.960620272314674</v>
      </c>
      <c r="BA178" s="107">
        <v>-13.895333333333333</v>
      </c>
      <c r="BB178" s="107">
        <v>-13.827636363636364</v>
      </c>
      <c r="BC178" s="107">
        <v>-13.754909090909091</v>
      </c>
      <c r="BD178" s="107">
        <v>-13.682181818181817</v>
      </c>
      <c r="BE178" s="107">
        <v>-13.609454545454545</v>
      </c>
      <c r="BF178" s="107">
        <v>-13.531454545454546</v>
      </c>
      <c r="BG178" s="107">
        <v>-13.452692889561272</v>
      </c>
      <c r="BH178" s="107">
        <v>-13.374024205748865</v>
      </c>
      <c r="BI178" s="107">
        <v>-13.295355521936459</v>
      </c>
      <c r="BJ178" s="107">
        <v>-13.216686838124055</v>
      </c>
      <c r="BK178" s="107">
        <v>-13.138018154311649</v>
      </c>
      <c r="BL178" s="107">
        <v>-13.059349470499242</v>
      </c>
      <c r="BM178" s="107">
        <v>-12.980680786686838</v>
      </c>
      <c r="BN178" s="107">
        <v>-12.901939393939394</v>
      </c>
      <c r="BO178" s="107">
        <v>-12.823151515151515</v>
      </c>
      <c r="BP178" s="107">
        <v>-12.739036144578312</v>
      </c>
      <c r="BQ178" s="107">
        <v>-12.654545454545454</v>
      </c>
      <c r="BR178" s="107">
        <v>-12.569696969696968</v>
      </c>
      <c r="BS178" s="107">
        <v>-12.484848484848484</v>
      </c>
      <c r="BT178" s="107">
        <v>-12.4</v>
      </c>
    </row>
    <row r="179" spans="1:72" ht="9.9499999999999993" customHeight="1" thickBot="1" x14ac:dyDescent="0.4">
      <c r="A179" s="45" t="s">
        <v>81</v>
      </c>
      <c r="B179" s="35">
        <v>-187.61193939393939</v>
      </c>
      <c r="C179" s="35">
        <v>-182.28612121212123</v>
      </c>
      <c r="D179" s="107">
        <v>-177.32854545454546</v>
      </c>
      <c r="E179" s="107">
        <v>-172.73375757575758</v>
      </c>
      <c r="F179" s="107">
        <v>-168.35006051437216</v>
      </c>
      <c r="G179" s="107">
        <v>-164.85081694402419</v>
      </c>
      <c r="H179" s="107">
        <v>-161.35157337367625</v>
      </c>
      <c r="I179" s="107">
        <v>-157.8523298033283</v>
      </c>
      <c r="J179" s="107">
        <v>-154.35308623298033</v>
      </c>
      <c r="K179" s="107">
        <v>-150.85384266263239</v>
      </c>
      <c r="L179" s="107">
        <v>-147.35459909228442</v>
      </c>
      <c r="M179" s="107">
        <v>-144.33957639939487</v>
      </c>
      <c r="N179" s="107">
        <v>-141.87059001512858</v>
      </c>
      <c r="O179" s="107">
        <v>-139.40160363086233</v>
      </c>
      <c r="P179" s="107">
        <v>-136.93261724659607</v>
      </c>
      <c r="Q179" s="107">
        <v>-134.46363086232981</v>
      </c>
      <c r="R179" s="107">
        <v>-131.99464447806355</v>
      </c>
      <c r="S179" s="107">
        <v>-129.52565809379729</v>
      </c>
      <c r="T179" s="107">
        <v>-127.61222390317701</v>
      </c>
      <c r="U179" s="107">
        <v>-125.78922844175491</v>
      </c>
      <c r="V179" s="107">
        <v>-123.96623298033283</v>
      </c>
      <c r="W179" s="107">
        <v>-122.14323751891074</v>
      </c>
      <c r="X179" s="107">
        <v>-120.32024205748866</v>
      </c>
      <c r="Y179" s="107">
        <v>-118.49724659606656</v>
      </c>
      <c r="Z179" s="107">
        <v>-116.78113636363636</v>
      </c>
      <c r="AA179" s="107">
        <v>-115.38568181818181</v>
      </c>
      <c r="AB179" s="107">
        <v>-113.99022727272727</v>
      </c>
      <c r="AC179" s="107">
        <v>-112.59477272727273</v>
      </c>
      <c r="AD179" s="107">
        <v>-111.19931818181819</v>
      </c>
      <c r="AE179" s="107">
        <v>-109.80386363636364</v>
      </c>
      <c r="AF179" s="107">
        <v>-108.40840909090909</v>
      </c>
      <c r="AG179" s="107">
        <v>-107.21276853252648</v>
      </c>
      <c r="AH179" s="107">
        <v>-106.12472012102874</v>
      </c>
      <c r="AI179" s="107">
        <v>-105.03667170953102</v>
      </c>
      <c r="AJ179" s="107">
        <v>-103.94862329803328</v>
      </c>
      <c r="AK179" s="107">
        <v>-102.86057488653555</v>
      </c>
      <c r="AL179" s="107">
        <v>-101.77252647503782</v>
      </c>
      <c r="AM179" s="107">
        <v>-100.69327685325264</v>
      </c>
      <c r="AN179" s="107">
        <v>-99.825198184568833</v>
      </c>
      <c r="AO179" s="107">
        <v>-98.957119515885026</v>
      </c>
      <c r="AP179" s="107">
        <v>-98.089040847201204</v>
      </c>
      <c r="AQ179" s="107">
        <v>-97.220962178517397</v>
      </c>
      <c r="AR179" s="107">
        <v>-96.352883509833589</v>
      </c>
      <c r="AS179" s="107">
        <v>-95.484804841149767</v>
      </c>
      <c r="AT179" s="107">
        <v>-94.687959152798783</v>
      </c>
      <c r="AU179" s="107">
        <v>-93.985538577912251</v>
      </c>
      <c r="AV179" s="107">
        <v>-93.28311800302572</v>
      </c>
      <c r="AW179" s="107">
        <v>-92.580697428139175</v>
      </c>
      <c r="AX179" s="107">
        <v>-91.878276853252643</v>
      </c>
      <c r="AY179" s="107">
        <v>-91.175856278366098</v>
      </c>
      <c r="AZ179" s="107">
        <v>-90.473435703479566</v>
      </c>
      <c r="BA179" s="107">
        <v>-89.845060606060599</v>
      </c>
      <c r="BB179" s="107">
        <v>-89.234896969696976</v>
      </c>
      <c r="BC179" s="107">
        <v>-88.634290909090907</v>
      </c>
      <c r="BD179" s="107">
        <v>-88.052278787878791</v>
      </c>
      <c r="BE179" s="107">
        <v>-87.487430303030308</v>
      </c>
      <c r="BF179" s="107">
        <v>-86.950527272727271</v>
      </c>
      <c r="BG179" s="107">
        <v>-86.427729198184565</v>
      </c>
      <c r="BH179" s="107">
        <v>-85.940134644478064</v>
      </c>
      <c r="BI179" s="107">
        <v>-85.452540090771549</v>
      </c>
      <c r="BJ179" s="107">
        <v>-84.964945537065049</v>
      </c>
      <c r="BK179" s="107">
        <v>-84.477350983358548</v>
      </c>
      <c r="BL179" s="107">
        <v>-83.989756429652033</v>
      </c>
      <c r="BM179" s="107">
        <v>-83.502161875945532</v>
      </c>
      <c r="BN179" s="107">
        <v>-83.048406060606055</v>
      </c>
      <c r="BO179" s="107">
        <v>-82.616284848484838</v>
      </c>
      <c r="BP179" s="107">
        <v>-82.187240963855416</v>
      </c>
      <c r="BQ179" s="107">
        <v>-81.768090909090915</v>
      </c>
      <c r="BR179" s="107">
        <v>-81.37172727272727</v>
      </c>
      <c r="BS179" s="107">
        <v>-80.973393939393944</v>
      </c>
      <c r="BT179" s="107">
        <v>-80.573999999999998</v>
      </c>
    </row>
    <row r="180" spans="1:72" ht="9.9499999999999993" customHeight="1" thickBot="1" x14ac:dyDescent="0.4">
      <c r="A180" s="45" t="s">
        <v>77</v>
      </c>
      <c r="B180" s="35">
        <v>-82.703090909090903</v>
      </c>
      <c r="C180" s="35">
        <v>-80.329393939393938</v>
      </c>
      <c r="D180" s="107">
        <v>-78.11727272727272</v>
      </c>
      <c r="E180" s="107">
        <v>-76.068848484848488</v>
      </c>
      <c r="F180" s="107">
        <v>-74.103842662632388</v>
      </c>
      <c r="G180" s="107">
        <v>-72.401875945537071</v>
      </c>
      <c r="H180" s="107">
        <v>-70.699909228441754</v>
      </c>
      <c r="I180" s="107">
        <v>-68.997942511346452</v>
      </c>
      <c r="J180" s="107">
        <v>-67.295975794251135</v>
      </c>
      <c r="K180" s="107">
        <v>-65.594009077155818</v>
      </c>
      <c r="L180" s="107">
        <v>-63.892042360060515</v>
      </c>
      <c r="M180" s="107">
        <v>-62.632344931921324</v>
      </c>
      <c r="N180" s="107">
        <v>-61.87137670196671</v>
      </c>
      <c r="O180" s="107">
        <v>-61.110408472012097</v>
      </c>
      <c r="P180" s="107">
        <v>-60.349440242057483</v>
      </c>
      <c r="Q180" s="107">
        <v>-59.588472012102869</v>
      </c>
      <c r="R180" s="107">
        <v>-58.827503782148256</v>
      </c>
      <c r="S180" s="107">
        <v>-58.066535552193642</v>
      </c>
      <c r="T180" s="107">
        <v>-57.276944024205747</v>
      </c>
      <c r="U180" s="107">
        <v>-56.482692889561271</v>
      </c>
      <c r="V180" s="107">
        <v>-55.688441754916795</v>
      </c>
      <c r="W180" s="107">
        <v>-54.894190620272312</v>
      </c>
      <c r="X180" s="107">
        <v>-54.099939485627836</v>
      </c>
      <c r="Y180" s="107">
        <v>-53.30568835098336</v>
      </c>
      <c r="Z180" s="107">
        <v>-52.558484848484852</v>
      </c>
      <c r="AA180" s="107">
        <v>-51.952424242424243</v>
      </c>
      <c r="AB180" s="107">
        <v>-51.346363636363634</v>
      </c>
      <c r="AC180" s="107">
        <v>-50.740303030303032</v>
      </c>
      <c r="AD180" s="107">
        <v>-50.134242424242423</v>
      </c>
      <c r="AE180" s="107">
        <v>-49.528181818181821</v>
      </c>
      <c r="AF180" s="107">
        <v>-48.922121212121212</v>
      </c>
      <c r="AG180" s="107">
        <v>-48.400832072617249</v>
      </c>
      <c r="AH180" s="107">
        <v>-47.925189107413011</v>
      </c>
      <c r="AI180" s="107">
        <v>-47.449546142208774</v>
      </c>
      <c r="AJ180" s="107">
        <v>-46.973903177004544</v>
      </c>
      <c r="AK180" s="107">
        <v>-46.498260211800307</v>
      </c>
      <c r="AL180" s="107">
        <v>-46.02261724659607</v>
      </c>
      <c r="AM180" s="107">
        <v>-45.550411497730714</v>
      </c>
      <c r="AN180" s="107">
        <v>-45.160698940998486</v>
      </c>
      <c r="AO180" s="107">
        <v>-44.770986384266266</v>
      </c>
      <c r="AP180" s="107">
        <v>-44.381273827534038</v>
      </c>
      <c r="AQ180" s="107">
        <v>-43.991561270801817</v>
      </c>
      <c r="AR180" s="107">
        <v>-43.60184871406959</v>
      </c>
      <c r="AS180" s="107">
        <v>-43.212136157337362</v>
      </c>
      <c r="AT180" s="107">
        <v>-42.848119515885017</v>
      </c>
      <c r="AU180" s="107">
        <v>-42.518164901664143</v>
      </c>
      <c r="AV180" s="107">
        <v>-42.188210287443262</v>
      </c>
      <c r="AW180" s="107">
        <v>-41.858255673222388</v>
      </c>
      <c r="AX180" s="107">
        <v>-41.528301059001507</v>
      </c>
      <c r="AY180" s="107">
        <v>-41.198346444780633</v>
      </c>
      <c r="AZ180" s="107">
        <v>-40.868391830559752</v>
      </c>
      <c r="BA180" s="107">
        <v>-40.56548484848485</v>
      </c>
      <c r="BB180" s="107">
        <v>-40.268824242424245</v>
      </c>
      <c r="BC180" s="107">
        <v>-39.973672727272728</v>
      </c>
      <c r="BD180" s="107">
        <v>-39.6857696969697</v>
      </c>
      <c r="BE180" s="107">
        <v>-39.404557575757579</v>
      </c>
      <c r="BF180" s="107">
        <v>-39.134418181818177</v>
      </c>
      <c r="BG180" s="107">
        <v>-38.869384266263232</v>
      </c>
      <c r="BH180" s="107">
        <v>-38.616585476550675</v>
      </c>
      <c r="BI180" s="107">
        <v>-38.363786686838118</v>
      </c>
      <c r="BJ180" s="107">
        <v>-38.110987897125561</v>
      </c>
      <c r="BK180" s="107">
        <v>-37.858189107413004</v>
      </c>
      <c r="BL180" s="107">
        <v>-37.605390317700454</v>
      </c>
      <c r="BM180" s="107">
        <v>-37.352591527987897</v>
      </c>
      <c r="BN180" s="107">
        <v>-37.113145454545453</v>
      </c>
      <c r="BO180" s="107">
        <v>-36.882236363636359</v>
      </c>
      <c r="BP180" s="107">
        <v>-36.650927710843369</v>
      </c>
      <c r="BQ180" s="107">
        <v>-36.423909090909092</v>
      </c>
      <c r="BR180" s="107">
        <v>-36.206939393939393</v>
      </c>
      <c r="BS180" s="107">
        <v>-35.988</v>
      </c>
      <c r="BT180" s="107">
        <v>-35.768000000000001</v>
      </c>
    </row>
    <row r="181" spans="1:72" ht="9.9499999999999993" customHeight="1" thickBot="1" x14ac:dyDescent="0.4">
      <c r="A181" s="45" t="s">
        <v>449</v>
      </c>
      <c r="B181" s="35">
        <v>-22.205757575757573</v>
      </c>
      <c r="C181" s="35">
        <v>-21.627333333333333</v>
      </c>
      <c r="D181" s="107">
        <v>-21.093999999999998</v>
      </c>
      <c r="E181" s="107">
        <v>-20.596060606060604</v>
      </c>
      <c r="F181" s="107">
        <v>-20.142375189107412</v>
      </c>
      <c r="G181" s="107">
        <v>-20.047065052950074</v>
      </c>
      <c r="H181" s="107">
        <v>-19.951754916792737</v>
      </c>
      <c r="I181" s="107">
        <v>-19.8564447806354</v>
      </c>
      <c r="J181" s="107">
        <v>-19.761134644478062</v>
      </c>
      <c r="K181" s="107">
        <v>-19.665824508320725</v>
      </c>
      <c r="L181" s="107">
        <v>-19.570514372163387</v>
      </c>
      <c r="M181" s="107">
        <v>-19.074886535552196</v>
      </c>
      <c r="N181" s="107">
        <v>-18.127836611195157</v>
      </c>
      <c r="O181" s="107">
        <v>-17.180786686838125</v>
      </c>
      <c r="P181" s="107">
        <v>-16.233736762481087</v>
      </c>
      <c r="Q181" s="107">
        <v>-15.286686838124053</v>
      </c>
      <c r="R181" s="107">
        <v>-14.339636913767016</v>
      </c>
      <c r="S181" s="107">
        <v>-13.392586989409981</v>
      </c>
      <c r="T181" s="107">
        <v>-13.058335854765506</v>
      </c>
      <c r="U181" s="107">
        <v>-12.823842662632375</v>
      </c>
      <c r="V181" s="107">
        <v>-12.589349470499243</v>
      </c>
      <c r="W181" s="107">
        <v>-12.354856278366112</v>
      </c>
      <c r="X181" s="107">
        <v>-12.120363086232981</v>
      </c>
      <c r="Y181" s="107">
        <v>-11.88586989409985</v>
      </c>
      <c r="Z181" s="107">
        <v>-11.664166666666668</v>
      </c>
      <c r="AA181" s="107">
        <v>-11.480833333333335</v>
      </c>
      <c r="AB181" s="107">
        <v>-11.297500000000001</v>
      </c>
      <c r="AC181" s="107">
        <v>-11.114166666666668</v>
      </c>
      <c r="AD181" s="107">
        <v>-10.930833333333334</v>
      </c>
      <c r="AE181" s="107">
        <v>-10.7475</v>
      </c>
      <c r="AF181" s="107">
        <v>-10.564166666666667</v>
      </c>
      <c r="AG181" s="107">
        <v>-10.411104387291982</v>
      </c>
      <c r="AH181" s="107">
        <v>-10.274341906202723</v>
      </c>
      <c r="AI181" s="107">
        <v>-10.137579425113465</v>
      </c>
      <c r="AJ181" s="107">
        <v>-10.000816944024207</v>
      </c>
      <c r="AK181" s="107">
        <v>-9.8640544629349467</v>
      </c>
      <c r="AL181" s="107">
        <v>-9.7272919818456884</v>
      </c>
      <c r="AM181" s="107">
        <v>-9.5924538577912255</v>
      </c>
      <c r="AN181" s="107">
        <v>-9.5038003025718609</v>
      </c>
      <c r="AO181" s="107">
        <v>-9.4151467473524963</v>
      </c>
      <c r="AP181" s="107">
        <v>-9.3264931921331318</v>
      </c>
      <c r="AQ181" s="107">
        <v>-9.2378396369137672</v>
      </c>
      <c r="AR181" s="107">
        <v>-9.1491860816944026</v>
      </c>
      <c r="AS181" s="107">
        <v>-9.060532526475038</v>
      </c>
      <c r="AT181" s="107">
        <v>-8.9917201210287434</v>
      </c>
      <c r="AU181" s="107">
        <v>-8.9492087745839637</v>
      </c>
      <c r="AV181" s="107">
        <v>-8.9066974281391822</v>
      </c>
      <c r="AW181" s="107">
        <v>-8.8641860816944025</v>
      </c>
      <c r="AX181" s="107">
        <v>-8.821674735249621</v>
      </c>
      <c r="AY181" s="107">
        <v>-8.7791633888048395</v>
      </c>
      <c r="AZ181" s="107">
        <v>-8.7366520423600598</v>
      </c>
      <c r="BA181" s="107">
        <v>-8.714090909090908</v>
      </c>
      <c r="BB181" s="107">
        <v>-8.697248484848485</v>
      </c>
      <c r="BC181" s="107">
        <v>-8.6869454545454552</v>
      </c>
      <c r="BD181" s="107">
        <v>-8.680739393939394</v>
      </c>
      <c r="BE181" s="107">
        <v>-8.678315151515152</v>
      </c>
      <c r="BF181" s="107">
        <v>-8.6816909090909089</v>
      </c>
      <c r="BG181" s="107">
        <v>-8.6889606656580938</v>
      </c>
      <c r="BH181" s="107">
        <v>-8.7069636913767017</v>
      </c>
      <c r="BI181" s="107">
        <v>-8.7249667170953114</v>
      </c>
      <c r="BJ181" s="107">
        <v>-8.7429697428139193</v>
      </c>
      <c r="BK181" s="107">
        <v>-8.7609727685325272</v>
      </c>
      <c r="BL181" s="107">
        <v>-8.7789757942511351</v>
      </c>
      <c r="BM181" s="107">
        <v>-8.796978819969743</v>
      </c>
      <c r="BN181" s="107">
        <v>-8.8221151515151508</v>
      </c>
      <c r="BO181" s="107">
        <v>-8.8518121212121219</v>
      </c>
      <c r="BP181" s="107">
        <v>-8.8853855421686756</v>
      </c>
      <c r="BQ181" s="107">
        <v>-8.920272727272728</v>
      </c>
      <c r="BR181" s="107">
        <v>-8.9578484848484852</v>
      </c>
      <c r="BS181" s="107">
        <v>-8.9973939393939393</v>
      </c>
      <c r="BT181" s="107">
        <v>-9.0380000000000003</v>
      </c>
    </row>
    <row r="182" spans="1:72" ht="9.9499999999999993" customHeight="1" thickBot="1" x14ac:dyDescent="0.4">
      <c r="A182" s="45" t="s">
        <v>89</v>
      </c>
      <c r="B182" s="35">
        <v>-15.736666666666665</v>
      </c>
      <c r="C182" s="35">
        <v>-15.417151515151515</v>
      </c>
      <c r="D182" s="107">
        <v>-15.120181818181816</v>
      </c>
      <c r="E182" s="107">
        <v>-14.849757575757575</v>
      </c>
      <c r="F182" s="107">
        <v>-14.57199697428139</v>
      </c>
      <c r="G182" s="107">
        <v>-14.096959152798789</v>
      </c>
      <c r="H182" s="107">
        <v>-13.621921331316187</v>
      </c>
      <c r="I182" s="107">
        <v>-13.146883509833586</v>
      </c>
      <c r="J182" s="107">
        <v>-12.671845688350984</v>
      </c>
      <c r="K182" s="107">
        <v>-12.196807866868383</v>
      </c>
      <c r="L182" s="107">
        <v>-11.72177004538578</v>
      </c>
      <c r="M182" s="107">
        <v>-11.731664145234493</v>
      </c>
      <c r="N182" s="107">
        <v>-12.28839636913767</v>
      </c>
      <c r="O182" s="107">
        <v>-12.845128593040847</v>
      </c>
      <c r="P182" s="107">
        <v>-13.401860816944025</v>
      </c>
      <c r="Q182" s="107">
        <v>-13.958593040847202</v>
      </c>
      <c r="R182" s="107">
        <v>-14.515325264750381</v>
      </c>
      <c r="S182" s="107">
        <v>-15.072057488653556</v>
      </c>
      <c r="T182" s="107">
        <v>-15.113570347957641</v>
      </c>
      <c r="U182" s="107">
        <v>-15.071210287443268</v>
      </c>
      <c r="V182" s="107">
        <v>-15.028850226928895</v>
      </c>
      <c r="W182" s="107">
        <v>-14.986490166414523</v>
      </c>
      <c r="X182" s="107">
        <v>-14.94413010590015</v>
      </c>
      <c r="Y182" s="107">
        <v>-14.901770045385778</v>
      </c>
      <c r="Z182" s="107">
        <v>-14.864318181818181</v>
      </c>
      <c r="AA182" s="107">
        <v>-14.841590909090909</v>
      </c>
      <c r="AB182" s="107">
        <v>-14.818863636363636</v>
      </c>
      <c r="AC182" s="107">
        <v>-14.796136363636364</v>
      </c>
      <c r="AD182" s="107">
        <v>-14.773409090909091</v>
      </c>
      <c r="AE182" s="107">
        <v>-14.750681818181819</v>
      </c>
      <c r="AF182" s="107">
        <v>-14.727954545454546</v>
      </c>
      <c r="AG182" s="107">
        <v>-14.70623298033283</v>
      </c>
      <c r="AH182" s="107">
        <v>-14.685052950075644</v>
      </c>
      <c r="AI182" s="107">
        <v>-14.663872919818457</v>
      </c>
      <c r="AJ182" s="107">
        <v>-14.642692889561271</v>
      </c>
      <c r="AK182" s="107">
        <v>-14.621512859304085</v>
      </c>
      <c r="AL182" s="107">
        <v>-14.600332829046899</v>
      </c>
      <c r="AM182" s="107">
        <v>-14.578547655068078</v>
      </c>
      <c r="AN182" s="107">
        <v>-14.542239031770045</v>
      </c>
      <c r="AO182" s="107">
        <v>-14.505930408472013</v>
      </c>
      <c r="AP182" s="107">
        <v>-14.469621785173979</v>
      </c>
      <c r="AQ182" s="107">
        <v>-14.433313161875946</v>
      </c>
      <c r="AR182" s="107">
        <v>-14.397004538577912</v>
      </c>
      <c r="AS182" s="107">
        <v>-14.360695915279878</v>
      </c>
      <c r="AT182" s="107">
        <v>-14.314629349470499</v>
      </c>
      <c r="AU182" s="107">
        <v>-14.255627836611195</v>
      </c>
      <c r="AV182" s="107">
        <v>-14.196626323751891</v>
      </c>
      <c r="AW182" s="107">
        <v>-14.137624810892586</v>
      </c>
      <c r="AX182" s="107">
        <v>-14.078623298033282</v>
      </c>
      <c r="AY182" s="107">
        <v>-14.019621785173978</v>
      </c>
      <c r="AZ182" s="107">
        <v>-13.960620272314674</v>
      </c>
      <c r="BA182" s="107">
        <v>-13.895333333333333</v>
      </c>
      <c r="BB182" s="107">
        <v>-13.827636363636364</v>
      </c>
      <c r="BC182" s="107">
        <v>-13.754909090909091</v>
      </c>
      <c r="BD182" s="107">
        <v>-13.682181818181817</v>
      </c>
      <c r="BE182" s="107">
        <v>-13.609454545454545</v>
      </c>
      <c r="BF182" s="107">
        <v>-13.531454545454546</v>
      </c>
      <c r="BG182" s="107">
        <v>-13.452692889561272</v>
      </c>
      <c r="BH182" s="107">
        <v>-13.374024205748865</v>
      </c>
      <c r="BI182" s="107">
        <v>-13.295355521936459</v>
      </c>
      <c r="BJ182" s="107">
        <v>-13.216686838124055</v>
      </c>
      <c r="BK182" s="107">
        <v>-13.138018154311649</v>
      </c>
      <c r="BL182" s="107">
        <v>-13.059349470499242</v>
      </c>
      <c r="BM182" s="107">
        <v>-12.980680786686838</v>
      </c>
      <c r="BN182" s="107">
        <v>-12.901939393939394</v>
      </c>
      <c r="BO182" s="107">
        <v>-12.823151515151515</v>
      </c>
      <c r="BP182" s="107">
        <v>-12.739036144578312</v>
      </c>
      <c r="BQ182" s="107">
        <v>-12.654545454545454</v>
      </c>
      <c r="BR182" s="107">
        <v>-12.569696969696968</v>
      </c>
      <c r="BS182" s="107">
        <v>-12.484848484848484</v>
      </c>
      <c r="BT182" s="107">
        <v>-12.4</v>
      </c>
    </row>
    <row r="183" spans="1:72" ht="9.9499999999999993" customHeight="1" thickBot="1" x14ac:dyDescent="0.4">
      <c r="A183" s="45" t="s">
        <v>90</v>
      </c>
      <c r="B183" s="35">
        <v>-22.205757575757573</v>
      </c>
      <c r="C183" s="35">
        <v>-21.627333333333333</v>
      </c>
      <c r="D183" s="107">
        <v>-21.093999999999998</v>
      </c>
      <c r="E183" s="107">
        <v>-20.596060606060604</v>
      </c>
      <c r="F183" s="107">
        <v>-20.142375189107412</v>
      </c>
      <c r="G183" s="107">
        <v>-20.047065052950074</v>
      </c>
      <c r="H183" s="107">
        <v>-19.951754916792737</v>
      </c>
      <c r="I183" s="107">
        <v>-19.8564447806354</v>
      </c>
      <c r="J183" s="107">
        <v>-19.761134644478062</v>
      </c>
      <c r="K183" s="107">
        <v>-19.665824508320725</v>
      </c>
      <c r="L183" s="107">
        <v>-19.570514372163387</v>
      </c>
      <c r="M183" s="107">
        <v>-19.074886535552196</v>
      </c>
      <c r="N183" s="107">
        <v>-18.127836611195157</v>
      </c>
      <c r="O183" s="107">
        <v>-17.180786686838125</v>
      </c>
      <c r="P183" s="107">
        <v>-16.233736762481087</v>
      </c>
      <c r="Q183" s="107">
        <v>-15.286686838124053</v>
      </c>
      <c r="R183" s="107">
        <v>-14.339636913767016</v>
      </c>
      <c r="S183" s="107">
        <v>-13.392586989409981</v>
      </c>
      <c r="T183" s="107">
        <v>-13.058335854765506</v>
      </c>
      <c r="U183" s="107">
        <v>-12.823842662632375</v>
      </c>
      <c r="V183" s="107">
        <v>-12.589349470499243</v>
      </c>
      <c r="W183" s="107">
        <v>-12.354856278366112</v>
      </c>
      <c r="X183" s="107">
        <v>-12.120363086232981</v>
      </c>
      <c r="Y183" s="107">
        <v>-11.88586989409985</v>
      </c>
      <c r="Z183" s="107">
        <v>-11.664166666666668</v>
      </c>
      <c r="AA183" s="107">
        <v>-11.480833333333335</v>
      </c>
      <c r="AB183" s="107">
        <v>-11.297500000000001</v>
      </c>
      <c r="AC183" s="107">
        <v>-11.114166666666668</v>
      </c>
      <c r="AD183" s="107">
        <v>-10.930833333333334</v>
      </c>
      <c r="AE183" s="107">
        <v>-10.7475</v>
      </c>
      <c r="AF183" s="107">
        <v>-10.564166666666667</v>
      </c>
      <c r="AG183" s="107">
        <v>-10.411104387291982</v>
      </c>
      <c r="AH183" s="107">
        <v>-10.274341906202723</v>
      </c>
      <c r="AI183" s="107">
        <v>-10.137579425113465</v>
      </c>
      <c r="AJ183" s="107">
        <v>-10.000816944024207</v>
      </c>
      <c r="AK183" s="107">
        <v>-9.8640544629349467</v>
      </c>
      <c r="AL183" s="107">
        <v>-9.7272919818456884</v>
      </c>
      <c r="AM183" s="107">
        <v>-9.5924538577912255</v>
      </c>
      <c r="AN183" s="107">
        <v>-9.5038003025718609</v>
      </c>
      <c r="AO183" s="107">
        <v>-9.4151467473524963</v>
      </c>
      <c r="AP183" s="107">
        <v>-9.3264931921331318</v>
      </c>
      <c r="AQ183" s="107">
        <v>-9.2378396369137672</v>
      </c>
      <c r="AR183" s="107">
        <v>-9.1491860816944026</v>
      </c>
      <c r="AS183" s="107">
        <v>-9.060532526475038</v>
      </c>
      <c r="AT183" s="107">
        <v>-8.9917201210287434</v>
      </c>
      <c r="AU183" s="107">
        <v>-8.9492087745839637</v>
      </c>
      <c r="AV183" s="107">
        <v>-8.9066974281391822</v>
      </c>
      <c r="AW183" s="107">
        <v>-8.8641860816944025</v>
      </c>
      <c r="AX183" s="107">
        <v>-8.821674735249621</v>
      </c>
      <c r="AY183" s="107">
        <v>-8.7791633888048395</v>
      </c>
      <c r="AZ183" s="107">
        <v>-8.7366520423600598</v>
      </c>
      <c r="BA183" s="107">
        <v>-8.714090909090908</v>
      </c>
      <c r="BB183" s="107">
        <v>-8.697248484848485</v>
      </c>
      <c r="BC183" s="107">
        <v>-8.6869454545454552</v>
      </c>
      <c r="BD183" s="107">
        <v>-8.680739393939394</v>
      </c>
      <c r="BE183" s="107">
        <v>-8.678315151515152</v>
      </c>
      <c r="BF183" s="107">
        <v>-8.6816909090909089</v>
      </c>
      <c r="BG183" s="107">
        <v>-8.6889606656580938</v>
      </c>
      <c r="BH183" s="107">
        <v>-8.7069636913767017</v>
      </c>
      <c r="BI183" s="107">
        <v>-8.7249667170953114</v>
      </c>
      <c r="BJ183" s="107">
        <v>-8.7429697428139193</v>
      </c>
      <c r="BK183" s="107">
        <v>-8.7609727685325272</v>
      </c>
      <c r="BL183" s="107">
        <v>-8.7789757942511351</v>
      </c>
      <c r="BM183" s="107">
        <v>-8.796978819969743</v>
      </c>
      <c r="BN183" s="107">
        <v>-8.8221151515151508</v>
      </c>
      <c r="BO183" s="107">
        <v>-8.8518121212121219</v>
      </c>
      <c r="BP183" s="107">
        <v>-8.8853855421686756</v>
      </c>
      <c r="BQ183" s="107">
        <v>-8.920272727272728</v>
      </c>
      <c r="BR183" s="107">
        <v>-8.9578484848484852</v>
      </c>
      <c r="BS183" s="107">
        <v>-8.9973939393939393</v>
      </c>
      <c r="BT183" s="107">
        <v>-9.0380000000000003</v>
      </c>
    </row>
    <row r="184" spans="1:72" ht="9.9499999999999993" customHeight="1" thickBot="1" x14ac:dyDescent="0.4">
      <c r="A184" s="38" t="s">
        <v>260</v>
      </c>
      <c r="B184" s="35">
        <v>-37.942424242424238</v>
      </c>
      <c r="C184" s="35">
        <v>-37.044484848484849</v>
      </c>
      <c r="D184" s="107">
        <v>-36.214181818181814</v>
      </c>
      <c r="E184" s="107">
        <v>-35.445818181818176</v>
      </c>
      <c r="F184" s="107">
        <v>-34.714372163388802</v>
      </c>
      <c r="G184" s="107">
        <v>-34.144024205748863</v>
      </c>
      <c r="H184" s="107">
        <v>-33.573676248108924</v>
      </c>
      <c r="I184" s="107">
        <v>-33.003328290468986</v>
      </c>
      <c r="J184" s="107">
        <v>-32.432980332829047</v>
      </c>
      <c r="K184" s="107">
        <v>-31.862632375189108</v>
      </c>
      <c r="L184" s="107">
        <v>-31.292284417549169</v>
      </c>
      <c r="M184" s="107">
        <v>-30.806550680786689</v>
      </c>
      <c r="N184" s="107">
        <v>-30.416232980332829</v>
      </c>
      <c r="O184" s="107">
        <v>-30.025915279878973</v>
      </c>
      <c r="P184" s="107">
        <v>-29.635597579425113</v>
      </c>
      <c r="Q184" s="107">
        <v>-29.245279878971257</v>
      </c>
      <c r="R184" s="107">
        <v>-28.854962178517397</v>
      </c>
      <c r="S184" s="107">
        <v>-28.464644478063541</v>
      </c>
      <c r="T184" s="107">
        <v>-28.171906202723147</v>
      </c>
      <c r="U184" s="107">
        <v>-27.895052950075641</v>
      </c>
      <c r="V184" s="107">
        <v>-27.618199697428139</v>
      </c>
      <c r="W184" s="107">
        <v>-27.341346444780633</v>
      </c>
      <c r="X184" s="107">
        <v>-27.064493192133131</v>
      </c>
      <c r="Y184" s="107">
        <v>-26.787639939485626</v>
      </c>
      <c r="Z184" s="107">
        <v>-26.528484848484847</v>
      </c>
      <c r="AA184" s="107">
        <v>-26.322424242424241</v>
      </c>
      <c r="AB184" s="107">
        <v>-26.116363636363634</v>
      </c>
      <c r="AC184" s="107">
        <v>-25.91030303030303</v>
      </c>
      <c r="AD184" s="107">
        <v>-25.704242424242423</v>
      </c>
      <c r="AE184" s="107">
        <v>-25.498181818181816</v>
      </c>
      <c r="AF184" s="107">
        <v>-25.292121212121209</v>
      </c>
      <c r="AG184" s="107">
        <v>-25.11733736762481</v>
      </c>
      <c r="AH184" s="107">
        <v>-24.959394856278365</v>
      </c>
      <c r="AI184" s="107">
        <v>-24.801452344931921</v>
      </c>
      <c r="AJ184" s="107">
        <v>-24.643509833585476</v>
      </c>
      <c r="AK184" s="107">
        <v>-24.485567322239032</v>
      </c>
      <c r="AL184" s="107">
        <v>-24.327624810892587</v>
      </c>
      <c r="AM184" s="107">
        <v>-24.171001512859306</v>
      </c>
      <c r="AN184" s="107">
        <v>-24.046039334341909</v>
      </c>
      <c r="AO184" s="107">
        <v>-23.921077155824509</v>
      </c>
      <c r="AP184" s="107">
        <v>-23.796114977307113</v>
      </c>
      <c r="AQ184" s="107">
        <v>-23.671152798789713</v>
      </c>
      <c r="AR184" s="107">
        <v>-23.546190620272316</v>
      </c>
      <c r="AS184" s="107">
        <v>-23.42122844175492</v>
      </c>
      <c r="AT184" s="107">
        <v>-23.306349470499246</v>
      </c>
      <c r="AU184" s="107">
        <v>-23.204836611195159</v>
      </c>
      <c r="AV184" s="107">
        <v>-23.103323751891075</v>
      </c>
      <c r="AW184" s="107">
        <v>-23.001810892586988</v>
      </c>
      <c r="AX184" s="107">
        <v>-22.900298033282905</v>
      </c>
      <c r="AY184" s="107">
        <v>-22.798785173978818</v>
      </c>
      <c r="AZ184" s="107">
        <v>-22.697272314674734</v>
      </c>
      <c r="BA184" s="107">
        <v>-22.609424242424243</v>
      </c>
      <c r="BB184" s="107">
        <v>-22.524884848484849</v>
      </c>
      <c r="BC184" s="107">
        <v>-22.441854545454547</v>
      </c>
      <c r="BD184" s="107">
        <v>-22.362921212121211</v>
      </c>
      <c r="BE184" s="107">
        <v>-22.287769696969697</v>
      </c>
      <c r="BF184" s="107">
        <v>-22.213145454545455</v>
      </c>
      <c r="BG184" s="107">
        <v>-22.141653555219364</v>
      </c>
      <c r="BH184" s="107">
        <v>-22.080987897125567</v>
      </c>
      <c r="BI184" s="107">
        <v>-22.020322239031771</v>
      </c>
      <c r="BJ184" s="107">
        <v>-21.95965658093797</v>
      </c>
      <c r="BK184" s="107">
        <v>-21.898990922844174</v>
      </c>
      <c r="BL184" s="107">
        <v>-21.838325264750377</v>
      </c>
      <c r="BM184" s="107">
        <v>-21.777659606656577</v>
      </c>
      <c r="BN184" s="107">
        <v>-21.724054545454546</v>
      </c>
      <c r="BO184" s="107">
        <v>-21.674963636363639</v>
      </c>
      <c r="BP184" s="107">
        <v>-21.624421686746988</v>
      </c>
      <c r="BQ184" s="107">
        <v>-21.574818181818181</v>
      </c>
      <c r="BR184" s="107">
        <v>-21.527545454545454</v>
      </c>
      <c r="BS184" s="107">
        <v>-21.482242424242425</v>
      </c>
      <c r="BT184" s="107">
        <v>-21.438000000000002</v>
      </c>
    </row>
    <row r="185" spans="1:72" ht="9.9499999999999993" customHeight="1" thickBot="1" x14ac:dyDescent="0.4">
      <c r="A185" s="38" t="s">
        <v>26</v>
      </c>
      <c r="B185" s="35">
        <v>-18.61</v>
      </c>
      <c r="C185" s="35">
        <v>-18.612303030303028</v>
      </c>
      <c r="D185" s="107">
        <v>-18.618363636363636</v>
      </c>
      <c r="E185" s="107">
        <v>-18.624424242424244</v>
      </c>
      <c r="F185" s="107">
        <v>-18.631089258698939</v>
      </c>
      <c r="G185" s="107">
        <v>-18.644704992435702</v>
      </c>
      <c r="H185" s="107">
        <v>-18.658320726172466</v>
      </c>
      <c r="I185" s="107">
        <v>-18.671936459909226</v>
      </c>
      <c r="J185" s="107">
        <v>-18.685552193645989</v>
      </c>
      <c r="K185" s="107">
        <v>-18.699167927382753</v>
      </c>
      <c r="L185" s="107">
        <v>-18.712783661119516</v>
      </c>
      <c r="M185" s="107">
        <v>-18.728532526475036</v>
      </c>
      <c r="N185" s="107">
        <v>-18.746686838124052</v>
      </c>
      <c r="O185" s="107">
        <v>-18.764841149773069</v>
      </c>
      <c r="P185" s="107">
        <v>-18.782995461422086</v>
      </c>
      <c r="Q185" s="107">
        <v>-18.801149773071103</v>
      </c>
      <c r="R185" s="107">
        <v>-18.81930408472012</v>
      </c>
      <c r="S185" s="107">
        <v>-18.837458396369136</v>
      </c>
      <c r="T185" s="107">
        <v>-18.856913767019666</v>
      </c>
      <c r="U185" s="107">
        <v>-18.876580937972768</v>
      </c>
      <c r="V185" s="107">
        <v>-18.896248108925871</v>
      </c>
      <c r="W185" s="107">
        <v>-18.91591527987897</v>
      </c>
      <c r="X185" s="107">
        <v>-18.935582450832072</v>
      </c>
      <c r="Y185" s="107">
        <v>-18.955249621785175</v>
      </c>
      <c r="Z185" s="107">
        <v>-18.975303030303028</v>
      </c>
      <c r="AA185" s="107">
        <v>-18.996515151515151</v>
      </c>
      <c r="AB185" s="107">
        <v>-19.017727272727271</v>
      </c>
      <c r="AC185" s="107">
        <v>-19.038939393939394</v>
      </c>
      <c r="AD185" s="107">
        <v>-19.060151515151514</v>
      </c>
      <c r="AE185" s="107">
        <v>-19.081363636363637</v>
      </c>
      <c r="AF185" s="107">
        <v>-19.102575757575757</v>
      </c>
      <c r="AG185" s="107">
        <v>-19.12376701966717</v>
      </c>
      <c r="AH185" s="107">
        <v>-19.144947049924358</v>
      </c>
      <c r="AI185" s="107">
        <v>-19.166127080181543</v>
      </c>
      <c r="AJ185" s="107">
        <v>-19.187307110438727</v>
      </c>
      <c r="AK185" s="107">
        <v>-19.208487140695915</v>
      </c>
      <c r="AL185" s="107">
        <v>-19.2296671709531</v>
      </c>
      <c r="AM185" s="107">
        <v>-19.250786686838126</v>
      </c>
      <c r="AN185" s="107">
        <v>-19.270453857791225</v>
      </c>
      <c r="AO185" s="107">
        <v>-19.290121028744327</v>
      </c>
      <c r="AP185" s="107">
        <v>-19.309788199697426</v>
      </c>
      <c r="AQ185" s="107">
        <v>-19.329455370650528</v>
      </c>
      <c r="AR185" s="107">
        <v>-19.349122541603631</v>
      </c>
      <c r="AS185" s="107">
        <v>-19.36878971255673</v>
      </c>
      <c r="AT185" s="107">
        <v>-19.388456883509832</v>
      </c>
      <c r="AU185" s="107">
        <v>-19.408124054462935</v>
      </c>
      <c r="AV185" s="107">
        <v>-19.427791225416037</v>
      </c>
      <c r="AW185" s="107">
        <v>-19.447458396369139</v>
      </c>
      <c r="AX185" s="107">
        <v>-19.467125567322238</v>
      </c>
      <c r="AY185" s="107">
        <v>-19.486792738275341</v>
      </c>
      <c r="AZ185" s="107">
        <v>-19.506459909228443</v>
      </c>
      <c r="BA185" s="107">
        <v>-19.52987878787879</v>
      </c>
      <c r="BB185" s="107">
        <v>-19.553090909090908</v>
      </c>
      <c r="BC185" s="107">
        <v>-19.571272727272728</v>
      </c>
      <c r="BD185" s="107">
        <v>-19.589454545454544</v>
      </c>
      <c r="BE185" s="107">
        <v>-19.607636363636363</v>
      </c>
      <c r="BF185" s="107">
        <v>-19.625818181818182</v>
      </c>
      <c r="BG185" s="107">
        <v>-19.644659606656582</v>
      </c>
      <c r="BH185" s="107">
        <v>-19.665839636913766</v>
      </c>
      <c r="BI185" s="107">
        <v>-19.687019667170954</v>
      </c>
      <c r="BJ185" s="107">
        <v>-19.708199697428139</v>
      </c>
      <c r="BK185" s="107">
        <v>-19.729379727685327</v>
      </c>
      <c r="BL185" s="107">
        <v>-19.750559757942511</v>
      </c>
      <c r="BM185" s="107">
        <v>-19.771739788199699</v>
      </c>
      <c r="BN185" s="107">
        <v>-19.794787878787879</v>
      </c>
      <c r="BO185" s="107">
        <v>-19.819030303030303</v>
      </c>
      <c r="BP185" s="107">
        <v>-19.837349397590362</v>
      </c>
      <c r="BQ185" s="107">
        <v>-19.857272727272729</v>
      </c>
      <c r="BR185" s="107">
        <v>-19.881515151515153</v>
      </c>
      <c r="BS185" s="107">
        <v>-19.905757575757576</v>
      </c>
      <c r="BT185" s="107">
        <v>-19.93</v>
      </c>
    </row>
    <row r="186" spans="1:72" ht="9.9499999999999993" customHeight="1" thickBot="1" x14ac:dyDescent="0.4">
      <c r="A186" s="38" t="s">
        <v>5</v>
      </c>
      <c r="B186" s="35">
        <v>-60.497333333333337</v>
      </c>
      <c r="C186" s="35">
        <v>-58.702060606060606</v>
      </c>
      <c r="D186" s="107">
        <v>-57.023272727272726</v>
      </c>
      <c r="E186" s="107">
        <v>-55.472787878787877</v>
      </c>
      <c r="F186" s="107">
        <v>-53.961467473524962</v>
      </c>
      <c r="G186" s="107">
        <v>-52.35481089258699</v>
      </c>
      <c r="H186" s="107">
        <v>-50.748154311649017</v>
      </c>
      <c r="I186" s="107">
        <v>-49.141497730711045</v>
      </c>
      <c r="J186" s="107">
        <v>-47.534841149773072</v>
      </c>
      <c r="K186" s="107">
        <v>-45.9281845688351</v>
      </c>
      <c r="L186" s="107">
        <v>-44.321527987897127</v>
      </c>
      <c r="M186" s="107">
        <v>-43.557458396369135</v>
      </c>
      <c r="N186" s="107">
        <v>-43.74354009077156</v>
      </c>
      <c r="O186" s="107">
        <v>-43.929621785173978</v>
      </c>
      <c r="P186" s="107">
        <v>-44.115703479576403</v>
      </c>
      <c r="Q186" s="107">
        <v>-44.301785173978821</v>
      </c>
      <c r="R186" s="107">
        <v>-44.487866868381246</v>
      </c>
      <c r="S186" s="107">
        <v>-44.673948562783664</v>
      </c>
      <c r="T186" s="107">
        <v>-44.218608169440245</v>
      </c>
      <c r="U186" s="107">
        <v>-43.658850226928898</v>
      </c>
      <c r="V186" s="107">
        <v>-43.099092284417551</v>
      </c>
      <c r="W186" s="107">
        <v>-42.539334341906205</v>
      </c>
      <c r="X186" s="107">
        <v>-41.979576399394858</v>
      </c>
      <c r="Y186" s="107">
        <v>-41.419818456883512</v>
      </c>
      <c r="Z186" s="107">
        <v>-40.894318181818178</v>
      </c>
      <c r="AA186" s="107">
        <v>-40.471590909090907</v>
      </c>
      <c r="AB186" s="107">
        <v>-40.048863636363635</v>
      </c>
      <c r="AC186" s="107">
        <v>-39.626136363636363</v>
      </c>
      <c r="AD186" s="107">
        <v>-39.203409090909091</v>
      </c>
      <c r="AE186" s="107">
        <v>-38.780681818181819</v>
      </c>
      <c r="AF186" s="107">
        <v>-38.357954545454547</v>
      </c>
      <c r="AG186" s="107">
        <v>-37.989727685325263</v>
      </c>
      <c r="AH186" s="107">
        <v>-37.65084720121029</v>
      </c>
      <c r="AI186" s="107">
        <v>-37.311966717095309</v>
      </c>
      <c r="AJ186" s="107">
        <v>-36.973086232980336</v>
      </c>
      <c r="AK186" s="107">
        <v>-36.634205748865355</v>
      </c>
      <c r="AL186" s="107">
        <v>-36.295325264750375</v>
      </c>
      <c r="AM186" s="107">
        <v>-35.957957639939487</v>
      </c>
      <c r="AN186" s="107">
        <v>-35.656898638426625</v>
      </c>
      <c r="AO186" s="107">
        <v>-35.355839636913764</v>
      </c>
      <c r="AP186" s="107">
        <v>-35.05478063540091</v>
      </c>
      <c r="AQ186" s="107">
        <v>-34.753721633888048</v>
      </c>
      <c r="AR186" s="107">
        <v>-34.452662632375187</v>
      </c>
      <c r="AS186" s="107">
        <v>-34.151603630862326</v>
      </c>
      <c r="AT186" s="107">
        <v>-33.856399394856275</v>
      </c>
      <c r="AU186" s="107">
        <v>-33.568956127080178</v>
      </c>
      <c r="AV186" s="107">
        <v>-33.28151285930408</v>
      </c>
      <c r="AW186" s="107">
        <v>-32.994069591527989</v>
      </c>
      <c r="AX186" s="107">
        <v>-32.706626323751891</v>
      </c>
      <c r="AY186" s="107">
        <v>-32.419183055975793</v>
      </c>
      <c r="AZ186" s="107">
        <v>-32.131739788199695</v>
      </c>
      <c r="BA186" s="107">
        <v>-31.851393939393937</v>
      </c>
      <c r="BB186" s="107">
        <v>-31.571575757575758</v>
      </c>
      <c r="BC186" s="107">
        <v>-31.286727272727269</v>
      </c>
      <c r="BD186" s="107">
        <v>-31.005030303030303</v>
      </c>
      <c r="BE186" s="107">
        <v>-30.726242424242425</v>
      </c>
      <c r="BF186" s="107">
        <v>-30.45272727272727</v>
      </c>
      <c r="BG186" s="107">
        <v>-30.180423600605142</v>
      </c>
      <c r="BH186" s="107">
        <v>-29.909621785173975</v>
      </c>
      <c r="BI186" s="107">
        <v>-29.638819969742812</v>
      </c>
      <c r="BJ186" s="107">
        <v>-29.368018154311645</v>
      </c>
      <c r="BK186" s="107">
        <v>-29.097216338880482</v>
      </c>
      <c r="BL186" s="107">
        <v>-28.826414523449319</v>
      </c>
      <c r="BM186" s="107">
        <v>-28.555612708018153</v>
      </c>
      <c r="BN186" s="107">
        <v>-28.291030303030301</v>
      </c>
      <c r="BO186" s="107">
        <v>-28.030424242424242</v>
      </c>
      <c r="BP186" s="107">
        <v>-27.765542168674699</v>
      </c>
      <c r="BQ186" s="107">
        <v>-27.503636363636364</v>
      </c>
      <c r="BR186" s="107">
        <v>-27.24909090909091</v>
      </c>
      <c r="BS186" s="107">
        <v>-26.990606060606062</v>
      </c>
      <c r="BT186" s="107">
        <v>-26.73</v>
      </c>
    </row>
    <row r="187" spans="1:72" ht="9.9499999999999993" customHeight="1" thickBot="1" x14ac:dyDescent="0.4">
      <c r="A187" s="38" t="s">
        <v>6</v>
      </c>
      <c r="B187" s="35">
        <v>-15.736666666666665</v>
      </c>
      <c r="C187" s="35">
        <v>-15.417151515151515</v>
      </c>
      <c r="D187" s="107">
        <v>-15.120181818181816</v>
      </c>
      <c r="E187" s="107">
        <v>-14.849757575757575</v>
      </c>
      <c r="F187" s="107">
        <v>-14.57199697428139</v>
      </c>
      <c r="G187" s="107">
        <v>-14.096959152798789</v>
      </c>
      <c r="H187" s="107">
        <v>-13.621921331316187</v>
      </c>
      <c r="I187" s="107">
        <v>-13.146883509833586</v>
      </c>
      <c r="J187" s="107">
        <v>-12.671845688350984</v>
      </c>
      <c r="K187" s="107">
        <v>-12.196807866868383</v>
      </c>
      <c r="L187" s="107">
        <v>-11.72177004538578</v>
      </c>
      <c r="M187" s="107">
        <v>-11.731664145234493</v>
      </c>
      <c r="N187" s="107">
        <v>-12.28839636913767</v>
      </c>
      <c r="O187" s="107">
        <v>-12.845128593040847</v>
      </c>
      <c r="P187" s="107">
        <v>-13.401860816944025</v>
      </c>
      <c r="Q187" s="107">
        <v>-13.958593040847202</v>
      </c>
      <c r="R187" s="107">
        <v>-14.515325264750381</v>
      </c>
      <c r="S187" s="107">
        <v>-15.072057488653556</v>
      </c>
      <c r="T187" s="107">
        <v>-15.113570347957641</v>
      </c>
      <c r="U187" s="107">
        <v>-15.071210287443268</v>
      </c>
      <c r="V187" s="107">
        <v>-15.028850226928895</v>
      </c>
      <c r="W187" s="107">
        <v>-14.986490166414523</v>
      </c>
      <c r="X187" s="107">
        <v>-14.94413010590015</v>
      </c>
      <c r="Y187" s="107">
        <v>-14.901770045385778</v>
      </c>
      <c r="Z187" s="107">
        <v>-14.864318181818181</v>
      </c>
      <c r="AA187" s="107">
        <v>-14.841590909090909</v>
      </c>
      <c r="AB187" s="107">
        <v>-14.818863636363636</v>
      </c>
      <c r="AC187" s="107">
        <v>-14.796136363636364</v>
      </c>
      <c r="AD187" s="107">
        <v>-14.773409090909091</v>
      </c>
      <c r="AE187" s="107">
        <v>-14.750681818181819</v>
      </c>
      <c r="AF187" s="107">
        <v>-14.727954545454546</v>
      </c>
      <c r="AG187" s="107">
        <v>-14.70623298033283</v>
      </c>
      <c r="AH187" s="107">
        <v>-14.685052950075644</v>
      </c>
      <c r="AI187" s="107">
        <v>-14.663872919818457</v>
      </c>
      <c r="AJ187" s="107">
        <v>-14.642692889561271</v>
      </c>
      <c r="AK187" s="107">
        <v>-14.621512859304085</v>
      </c>
      <c r="AL187" s="107">
        <v>-14.600332829046899</v>
      </c>
      <c r="AM187" s="107">
        <v>-14.578547655068078</v>
      </c>
      <c r="AN187" s="107">
        <v>-14.542239031770045</v>
      </c>
      <c r="AO187" s="107">
        <v>-14.505930408472013</v>
      </c>
      <c r="AP187" s="107">
        <v>-14.469621785173979</v>
      </c>
      <c r="AQ187" s="107">
        <v>-14.433313161875946</v>
      </c>
      <c r="AR187" s="107">
        <v>-14.397004538577912</v>
      </c>
      <c r="AS187" s="107">
        <v>-14.360695915279878</v>
      </c>
      <c r="AT187" s="107">
        <v>-14.314629349470499</v>
      </c>
      <c r="AU187" s="107">
        <v>-14.255627836611195</v>
      </c>
      <c r="AV187" s="107">
        <v>-14.196626323751891</v>
      </c>
      <c r="AW187" s="107">
        <v>-14.137624810892586</v>
      </c>
      <c r="AX187" s="107">
        <v>-14.078623298033282</v>
      </c>
      <c r="AY187" s="107">
        <v>-14.019621785173978</v>
      </c>
      <c r="AZ187" s="107">
        <v>-13.960620272314674</v>
      </c>
      <c r="BA187" s="107">
        <v>-13.895333333333333</v>
      </c>
      <c r="BB187" s="107">
        <v>-13.827636363636364</v>
      </c>
      <c r="BC187" s="107">
        <v>-13.754909090909091</v>
      </c>
      <c r="BD187" s="107">
        <v>-13.682181818181817</v>
      </c>
      <c r="BE187" s="107">
        <v>-13.609454545454545</v>
      </c>
      <c r="BF187" s="107">
        <v>-13.531454545454546</v>
      </c>
      <c r="BG187" s="107">
        <v>-13.452692889561272</v>
      </c>
      <c r="BH187" s="107">
        <v>-13.374024205748865</v>
      </c>
      <c r="BI187" s="107">
        <v>-13.295355521936459</v>
      </c>
      <c r="BJ187" s="107">
        <v>-13.216686838124055</v>
      </c>
      <c r="BK187" s="107">
        <v>-13.138018154311649</v>
      </c>
      <c r="BL187" s="107">
        <v>-13.059349470499242</v>
      </c>
      <c r="BM187" s="107">
        <v>-12.980680786686838</v>
      </c>
      <c r="BN187" s="107">
        <v>-12.901939393939394</v>
      </c>
      <c r="BO187" s="107">
        <v>-12.823151515151515</v>
      </c>
      <c r="BP187" s="107">
        <v>-12.739036144578312</v>
      </c>
      <c r="BQ187" s="107">
        <v>-12.654545454545454</v>
      </c>
      <c r="BR187" s="107">
        <v>-12.569696969696968</v>
      </c>
      <c r="BS187" s="107">
        <v>-12.484848484848484</v>
      </c>
      <c r="BT187" s="107">
        <v>-12.4</v>
      </c>
    </row>
    <row r="188" spans="1:72" ht="9.9499999999999993" customHeight="1" thickBot="1" x14ac:dyDescent="0.4">
      <c r="A188" s="38" t="s">
        <v>7</v>
      </c>
      <c r="B188" s="35">
        <v>-22.205757575757573</v>
      </c>
      <c r="C188" s="35">
        <v>-21.627333333333333</v>
      </c>
      <c r="D188" s="107">
        <v>-21.093999999999998</v>
      </c>
      <c r="E188" s="107">
        <v>-20.596060606060604</v>
      </c>
      <c r="F188" s="107">
        <v>-20.142375189107412</v>
      </c>
      <c r="G188" s="107">
        <v>-20.047065052950074</v>
      </c>
      <c r="H188" s="107">
        <v>-19.951754916792737</v>
      </c>
      <c r="I188" s="107">
        <v>-19.8564447806354</v>
      </c>
      <c r="J188" s="107">
        <v>-19.761134644478062</v>
      </c>
      <c r="K188" s="107">
        <v>-19.665824508320725</v>
      </c>
      <c r="L188" s="107">
        <v>-19.570514372163387</v>
      </c>
      <c r="M188" s="107">
        <v>-19.074886535552196</v>
      </c>
      <c r="N188" s="107">
        <v>-18.127836611195157</v>
      </c>
      <c r="O188" s="107">
        <v>-17.180786686838125</v>
      </c>
      <c r="P188" s="107">
        <v>-16.233736762481087</v>
      </c>
      <c r="Q188" s="107">
        <v>-15.286686838124053</v>
      </c>
      <c r="R188" s="107">
        <v>-14.339636913767016</v>
      </c>
      <c r="S188" s="107">
        <v>-13.392586989409981</v>
      </c>
      <c r="T188" s="107">
        <v>-13.058335854765506</v>
      </c>
      <c r="U188" s="107">
        <v>-12.823842662632375</v>
      </c>
      <c r="V188" s="107">
        <v>-12.589349470499243</v>
      </c>
      <c r="W188" s="107">
        <v>-12.354856278366112</v>
      </c>
      <c r="X188" s="107">
        <v>-12.120363086232981</v>
      </c>
      <c r="Y188" s="107">
        <v>-11.88586989409985</v>
      </c>
      <c r="Z188" s="107">
        <v>-11.664166666666668</v>
      </c>
      <c r="AA188" s="107">
        <v>-11.480833333333335</v>
      </c>
      <c r="AB188" s="107">
        <v>-11.297500000000001</v>
      </c>
      <c r="AC188" s="107">
        <v>-11.114166666666668</v>
      </c>
      <c r="AD188" s="107">
        <v>-10.930833333333334</v>
      </c>
      <c r="AE188" s="107">
        <v>-10.7475</v>
      </c>
      <c r="AF188" s="107">
        <v>-10.564166666666667</v>
      </c>
      <c r="AG188" s="107">
        <v>-10.411104387291982</v>
      </c>
      <c r="AH188" s="107">
        <v>-10.274341906202723</v>
      </c>
      <c r="AI188" s="107">
        <v>-10.137579425113465</v>
      </c>
      <c r="AJ188" s="107">
        <v>-10.000816944024207</v>
      </c>
      <c r="AK188" s="107">
        <v>-9.8640544629349467</v>
      </c>
      <c r="AL188" s="107">
        <v>-9.7272919818456884</v>
      </c>
      <c r="AM188" s="107">
        <v>-9.5924538577912255</v>
      </c>
      <c r="AN188" s="107">
        <v>-9.5038003025718609</v>
      </c>
      <c r="AO188" s="107">
        <v>-9.4151467473524963</v>
      </c>
      <c r="AP188" s="107">
        <v>-9.3264931921331318</v>
      </c>
      <c r="AQ188" s="107">
        <v>-9.2378396369137672</v>
      </c>
      <c r="AR188" s="107">
        <v>-9.1491860816944026</v>
      </c>
      <c r="AS188" s="107">
        <v>-9.060532526475038</v>
      </c>
      <c r="AT188" s="107">
        <v>-8.9917201210287434</v>
      </c>
      <c r="AU188" s="107">
        <v>-8.9492087745839637</v>
      </c>
      <c r="AV188" s="107">
        <v>-8.9066974281391822</v>
      </c>
      <c r="AW188" s="107">
        <v>-8.8641860816944025</v>
      </c>
      <c r="AX188" s="107">
        <v>-8.821674735249621</v>
      </c>
      <c r="AY188" s="107">
        <v>-8.7791633888048395</v>
      </c>
      <c r="AZ188" s="107">
        <v>-8.7366520423600598</v>
      </c>
      <c r="BA188" s="107">
        <v>-8.714090909090908</v>
      </c>
      <c r="BB188" s="107">
        <v>-8.697248484848485</v>
      </c>
      <c r="BC188" s="107">
        <v>-8.6869454545454552</v>
      </c>
      <c r="BD188" s="107">
        <v>-8.680739393939394</v>
      </c>
      <c r="BE188" s="107">
        <v>-8.678315151515152</v>
      </c>
      <c r="BF188" s="107">
        <v>-8.6816909090909089</v>
      </c>
      <c r="BG188" s="107">
        <v>-8.6889606656580938</v>
      </c>
      <c r="BH188" s="107">
        <v>-8.7069636913767017</v>
      </c>
      <c r="BI188" s="107">
        <v>-8.7249667170953114</v>
      </c>
      <c r="BJ188" s="107">
        <v>-8.7429697428139193</v>
      </c>
      <c r="BK188" s="107">
        <v>-8.7609727685325272</v>
      </c>
      <c r="BL188" s="107">
        <v>-8.7789757942511351</v>
      </c>
      <c r="BM188" s="107">
        <v>-8.796978819969743</v>
      </c>
      <c r="BN188" s="107">
        <v>-8.8221151515151508</v>
      </c>
      <c r="BO188" s="107">
        <v>-8.8518121212121219</v>
      </c>
      <c r="BP188" s="107">
        <v>-8.8853855421686756</v>
      </c>
      <c r="BQ188" s="107">
        <v>-8.920272727272728</v>
      </c>
      <c r="BR188" s="107">
        <v>-8.9578484848484852</v>
      </c>
      <c r="BS188" s="107">
        <v>-8.9973939393939393</v>
      </c>
      <c r="BT188" s="107">
        <v>-9.0380000000000003</v>
      </c>
    </row>
    <row r="189" spans="1:72" ht="9.9499999999999993" customHeight="1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9.9499999999999993" customHeight="1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9.9499999999999993" customHeight="1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9.9499999999999993" customHeight="1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9.9499999999999993" customHeight="1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30" customHeight="1" thickTop="1" thickBot="1" x14ac:dyDescent="0.4">
      <c r="A194" s="4" t="s">
        <v>61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95"/>
  <sheetViews>
    <sheetView tabSelected="1" zoomScale="70" zoomScaleNormal="70" workbookViewId="0">
      <pane ySplit="1" topLeftCell="A2" activePane="bottomLeft" state="frozen"/>
      <selection pane="bottomLeft" activeCell="BV162" sqref="BV162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884.4</v>
      </c>
      <c r="P2" s="62">
        <f>FLUID!T3</f>
        <v>900.9</v>
      </c>
      <c r="Q2" s="62">
        <f>FLUID!U3</f>
        <v>917.4</v>
      </c>
      <c r="R2" s="62">
        <f>FLUID!V3</f>
        <v>933.9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Se3</v>
      </c>
      <c r="B3" s="16">
        <f>FLUID!F4</f>
        <v>9.9387999999999995E-26</v>
      </c>
      <c r="C3" s="16">
        <f>FLUID!G4</f>
        <v>1.5045999999999999E-19</v>
      </c>
      <c r="D3" s="16">
        <f>FLUID!H4</f>
        <v>1.7271E-15</v>
      </c>
      <c r="E3" s="16">
        <f>FLUID!I4</f>
        <v>1.2328999999999999E-12</v>
      </c>
      <c r="F3" s="16">
        <f>FLUID!J4</f>
        <v>1.5763E-10</v>
      </c>
      <c r="G3" s="16">
        <f>FLUID!K4</f>
        <v>4.3720999999999998E-10</v>
      </c>
      <c r="H3" s="16">
        <f>FLUID!L4</f>
        <v>1.1393E-9</v>
      </c>
      <c r="I3" s="16">
        <f>FLUID!M4</f>
        <v>2.806E-9</v>
      </c>
      <c r="J3" s="16">
        <f>FLUID!N4</f>
        <v>6.5664E-9</v>
      </c>
      <c r="K3" s="16">
        <f>FLUID!O4</f>
        <v>1.282E-7</v>
      </c>
      <c r="L3" s="16">
        <f>FLUID!P4</f>
        <v>1.4329000000000001E-6</v>
      </c>
      <c r="M3" s="16">
        <f>FLUID!Q4</f>
        <v>1.0231000000000001E-5</v>
      </c>
      <c r="N3" s="16">
        <f>FLUID!R4</f>
        <v>5.0269999999999998E-5</v>
      </c>
      <c r="O3" s="16">
        <f>FLUID!S4</f>
        <v>7.0932999999999993E-5</v>
      </c>
      <c r="P3" s="16">
        <f>FLUID!T4</f>
        <v>9.7984000000000002E-5</v>
      </c>
      <c r="Q3" s="16">
        <f>FLUID!U4</f>
        <v>1.3247000000000001E-4</v>
      </c>
      <c r="R3" s="16">
        <f>FLUID!V4</f>
        <v>1.7519000000000001E-4</v>
      </c>
      <c r="S3" s="16">
        <f>FLUID!W4</f>
        <v>4.2492000000000002E-4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Se4</v>
      </c>
      <c r="B4" s="16">
        <f>FLUID!F5</f>
        <v>7.4601999999999996E-24</v>
      </c>
      <c r="C4" s="16">
        <f>FLUID!G5</f>
        <v>2.8153E-18</v>
      </c>
      <c r="D4" s="16">
        <f>FLUID!H5</f>
        <v>1.1891E-14</v>
      </c>
      <c r="E4" s="16">
        <f>FLUID!I5</f>
        <v>3.9741999999999998E-12</v>
      </c>
      <c r="F4" s="16">
        <f>FLUID!J5</f>
        <v>2.7957E-10</v>
      </c>
      <c r="G4" s="16">
        <f>FLUID!K5</f>
        <v>6.8085999999999996E-10</v>
      </c>
      <c r="H4" s="16">
        <f>FLUID!L5</f>
        <v>1.5683000000000001E-9</v>
      </c>
      <c r="I4" s="16">
        <f>FLUID!M5</f>
        <v>3.4353999999999999E-9</v>
      </c>
      <c r="J4" s="16">
        <f>FLUID!N5</f>
        <v>7.1922E-9</v>
      </c>
      <c r="K4" s="16">
        <f>FLUID!O5</f>
        <v>9.4655999999999997E-8</v>
      </c>
      <c r="L4" s="16">
        <f>FLUID!P5</f>
        <v>7.6041000000000002E-7</v>
      </c>
      <c r="M4" s="16">
        <f>FLUID!Q5</f>
        <v>4.0706999999999998E-6</v>
      </c>
      <c r="N4" s="16">
        <f>FLUID!R5</f>
        <v>1.5328E-5</v>
      </c>
      <c r="O4" s="16">
        <f>FLUID!S5</f>
        <v>2.0248999999999999E-5</v>
      </c>
      <c r="P4" s="16">
        <f>FLUID!T5</f>
        <v>2.6168000000000001E-5</v>
      </c>
      <c r="Q4" s="16">
        <f>FLUID!U5</f>
        <v>3.3056000000000003E-5</v>
      </c>
      <c r="R4" s="16">
        <f>FLUID!V5</f>
        <v>4.0778000000000002E-5</v>
      </c>
      <c r="S4" s="16">
        <f>FLUID!W5</f>
        <v>7.2832999999999999E-5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Se5</v>
      </c>
      <c r="B5" s="16">
        <f>FLUID!F6</f>
        <v>1.5364E-20</v>
      </c>
      <c r="C5" s="16">
        <f>FLUID!G6</f>
        <v>1.8971E-15</v>
      </c>
      <c r="D5" s="16">
        <f>FLUID!H6</f>
        <v>3.5781999999999998E-12</v>
      </c>
      <c r="E5" s="16">
        <f>FLUID!I6</f>
        <v>6.4725000000000001E-10</v>
      </c>
      <c r="F5" s="16">
        <f>FLUID!J6</f>
        <v>2.8028999999999999E-8</v>
      </c>
      <c r="G5" s="16">
        <f>FLUID!K6</f>
        <v>6.1410000000000005E-8</v>
      </c>
      <c r="H5" s="16">
        <f>FLUID!L6</f>
        <v>1.2793999999999999E-7</v>
      </c>
      <c r="I5" s="16">
        <f>FLUID!M6</f>
        <v>2.5474999999999997E-7</v>
      </c>
      <c r="J5" s="16">
        <f>FLUID!N6</f>
        <v>4.8709999999999996E-7</v>
      </c>
      <c r="K5" s="16">
        <f>FLUID!O6</f>
        <v>4.6495000000000001E-6</v>
      </c>
      <c r="L5" s="16">
        <f>FLUID!P6</f>
        <v>2.8532000000000001E-5</v>
      </c>
      <c r="M5" s="16">
        <f>FLUID!Q6</f>
        <v>1.2056E-4</v>
      </c>
      <c r="N5" s="16">
        <f>FLUID!R6</f>
        <v>3.6353999999999998E-4</v>
      </c>
      <c r="O5" s="16">
        <f>FLUID!S6</f>
        <v>4.5412000000000002E-4</v>
      </c>
      <c r="P5" s="16">
        <f>FLUID!T6</f>
        <v>5.5436999999999999E-4</v>
      </c>
      <c r="Q5" s="16">
        <f>FLUID!U6</f>
        <v>6.6051E-4</v>
      </c>
      <c r="R5" s="16">
        <f>FLUID!V6</f>
        <v>7.6690000000000005E-4</v>
      </c>
      <c r="S5" s="16">
        <f>FLUID!W6</f>
        <v>1.0428E-3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Se6</v>
      </c>
      <c r="B6" s="16">
        <f>FLUID!F7</f>
        <v>4.2081E-18</v>
      </c>
      <c r="C6" s="16">
        <f>FLUID!G7</f>
        <v>7.4831000000000004E-14</v>
      </c>
      <c r="D6" s="16">
        <f>FLUID!H7</f>
        <v>3.6091999999999999E-11</v>
      </c>
      <c r="E6" s="16">
        <f>FLUID!I7</f>
        <v>2.3598000000000001E-9</v>
      </c>
      <c r="F6" s="16">
        <f>FLUID!J7</f>
        <v>4.6335999999999999E-8</v>
      </c>
      <c r="G6" s="16">
        <f>FLUID!K7</f>
        <v>8.5566E-8</v>
      </c>
      <c r="H6" s="16">
        <f>FLUID!L7</f>
        <v>1.5162E-7</v>
      </c>
      <c r="I6" s="16">
        <f>FLUID!M7</f>
        <v>2.5895999999999998E-7</v>
      </c>
      <c r="J6" s="16">
        <f>FLUID!N7</f>
        <v>4.2805999999999998E-7</v>
      </c>
      <c r="K6" s="16">
        <f>FLUID!O7</f>
        <v>2.4436000000000002E-6</v>
      </c>
      <c r="L6" s="16">
        <f>FLUID!P7</f>
        <v>9.7746999999999998E-6</v>
      </c>
      <c r="M6" s="16">
        <f>FLUID!Q7</f>
        <v>2.8551000000000002E-5</v>
      </c>
      <c r="N6" s="16">
        <f>FLUID!R7</f>
        <v>6.1595999999999998E-5</v>
      </c>
      <c r="O6" s="16">
        <f>FLUID!S7</f>
        <v>7.0921999999999996E-5</v>
      </c>
      <c r="P6" s="16">
        <f>FLUID!T7</f>
        <v>7.9795000000000004E-5</v>
      </c>
      <c r="Q6" s="16">
        <f>FLUID!U7</f>
        <v>8.7564000000000004E-5</v>
      </c>
      <c r="R6" s="16">
        <f>FLUID!V7</f>
        <v>9.3523999999999994E-5</v>
      </c>
      <c r="S6" s="16">
        <f>FLUID!W7</f>
        <v>8.8998000000000004E-5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Se?</v>
      </c>
      <c r="B7" s="16">
        <f>FLUID!F8</f>
        <v>2.5756999999999999E-19</v>
      </c>
      <c r="C7" s="16">
        <f>FLUID!G8</f>
        <v>8.0127999999999996E-15</v>
      </c>
      <c r="D7" s="16">
        <f>FLUID!H8</f>
        <v>5.3042E-12</v>
      </c>
      <c r="E7" s="16">
        <f>FLUID!I8</f>
        <v>4.1952000000000002E-10</v>
      </c>
      <c r="F7" s="16">
        <f>FLUID!J8</f>
        <v>9.2809000000000001E-9</v>
      </c>
      <c r="G7" s="16">
        <f>FLUID!K8</f>
        <v>1.7529000000000001E-8</v>
      </c>
      <c r="H7" s="16">
        <f>FLUID!L8</f>
        <v>3.1701E-8</v>
      </c>
      <c r="I7" s="16">
        <f>FLUID!M8</f>
        <v>5.5158999999999998E-8</v>
      </c>
      <c r="J7" s="16">
        <f>FLUID!N8</f>
        <v>9.2738999999999994E-8</v>
      </c>
      <c r="K7" s="16">
        <f>FLUID!O8</f>
        <v>5.5980999999999998E-7</v>
      </c>
      <c r="L7" s="16">
        <f>FLUID!P8</f>
        <v>2.3292000000000001E-6</v>
      </c>
      <c r="M7" s="16">
        <f>FLUID!Q8</f>
        <v>6.9472000000000002E-6</v>
      </c>
      <c r="N7" s="16">
        <f>FLUID!R8</f>
        <v>1.4926000000000001E-5</v>
      </c>
      <c r="O7" s="16">
        <f>FLUID!S8</f>
        <v>1.7073000000000001E-5</v>
      </c>
      <c r="P7" s="16">
        <f>FLUID!T8</f>
        <v>1.9029E-5</v>
      </c>
      <c r="Q7" s="16">
        <f>FLUID!U8</f>
        <v>2.0619E-5</v>
      </c>
      <c r="R7" s="16">
        <f>FLUID!V8</f>
        <v>2.1664000000000001E-5</v>
      </c>
      <c r="S7" s="16">
        <f>FLUID!W8</f>
        <v>1.8456000000000001E-5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Se8</v>
      </c>
      <c r="B8" s="16">
        <f>FLUID!F9</f>
        <v>3.3026999999999999E-21</v>
      </c>
      <c r="C8" s="16">
        <f>FLUID!G9</f>
        <v>1.6072E-16</v>
      </c>
      <c r="D8" s="16">
        <f>FLUID!H9</f>
        <v>1.3554E-13</v>
      </c>
      <c r="E8" s="16">
        <f>FLUID!I9</f>
        <v>1.2296E-11</v>
      </c>
      <c r="F8" s="16">
        <f>FLUID!J9</f>
        <v>2.9451E-10</v>
      </c>
      <c r="G8" s="16">
        <f>FLUID!K9</f>
        <v>5.6417000000000003E-10</v>
      </c>
      <c r="H8" s="16">
        <f>FLUID!L9</f>
        <v>1.0331000000000001E-9</v>
      </c>
      <c r="I8" s="16">
        <f>FLUID!M9</f>
        <v>1.8175E-9</v>
      </c>
      <c r="J8" s="16">
        <f>FLUID!N9</f>
        <v>3.0862E-9</v>
      </c>
      <c r="K8" s="16">
        <f>FLUID!O9</f>
        <v>1.9218E-8</v>
      </c>
      <c r="L8" s="16">
        <f>FLUID!P9</f>
        <v>8.1506000000000002E-8</v>
      </c>
      <c r="M8" s="16">
        <f>FLUID!Q9</f>
        <v>2.4408E-7</v>
      </c>
      <c r="N8" s="16">
        <f>FLUID!R9</f>
        <v>5.1481999999999995E-7</v>
      </c>
      <c r="O8" s="16">
        <f>FLUID!S9</f>
        <v>5.8316000000000004E-7</v>
      </c>
      <c r="P8" s="16">
        <f>FLUID!T9</f>
        <v>6.4188000000000003E-7</v>
      </c>
      <c r="Q8" s="16">
        <f>FLUID!U9</f>
        <v>6.8467E-7</v>
      </c>
      <c r="R8" s="16">
        <f>FLUID!V9</f>
        <v>7.0564000000000001E-7</v>
      </c>
      <c r="S8" s="16">
        <f>FLUID!W9</f>
        <v>5.3252000000000001E-7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Se2</v>
      </c>
      <c r="B9" s="16">
        <f>FLUID!F10</f>
        <v>1.9396E-20</v>
      </c>
      <c r="C9" s="16">
        <f>FLUID!G10</f>
        <v>2.2908000000000001E-15</v>
      </c>
      <c r="D9" s="16">
        <f>FLUID!H10</f>
        <v>5.2058999999999999E-12</v>
      </c>
      <c r="E9" s="16">
        <f>FLUID!I10</f>
        <v>1.2344E-9</v>
      </c>
      <c r="F9" s="16">
        <f>FLUID!J10</f>
        <v>7.1705999999999994E-8</v>
      </c>
      <c r="G9" s="16">
        <f>FLUID!K10</f>
        <v>1.6901999999999999E-7</v>
      </c>
      <c r="H9" s="16">
        <f>FLUID!L10</f>
        <v>3.7846999999999997E-7</v>
      </c>
      <c r="I9" s="16">
        <f>FLUID!M10</f>
        <v>8.0902000000000003E-7</v>
      </c>
      <c r="J9" s="16">
        <f>FLUID!N10</f>
        <v>1.658E-6</v>
      </c>
      <c r="K9" s="16">
        <f>FLUID!O10</f>
        <v>2.0523999999999999E-5</v>
      </c>
      <c r="L9" s="16">
        <f>FLUID!P10</f>
        <v>1.6003999999999999E-4</v>
      </c>
      <c r="M9" s="16">
        <f>FLUID!Q10</f>
        <v>8.6118999999999996E-4</v>
      </c>
      <c r="N9" s="16">
        <f>FLUID!R10</f>
        <v>3.4196000000000001E-3</v>
      </c>
      <c r="O9" s="16">
        <f>FLUID!S10</f>
        <v>4.6267000000000001E-3</v>
      </c>
      <c r="P9" s="16">
        <f>FLUID!T10</f>
        <v>6.1583000000000002E-3</v>
      </c>
      <c r="Q9" s="16">
        <f>FLUID!U10</f>
        <v>8.0640999999999994E-3</v>
      </c>
      <c r="R9" s="16">
        <f>FLUID!V10</f>
        <v>1.0387E-2</v>
      </c>
      <c r="S9" s="16">
        <f>FLUID!W10</f>
        <v>2.4101999999999998E-2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</v>
      </c>
      <c r="B10" s="16">
        <f>FLUID!F11</f>
        <v>0</v>
      </c>
      <c r="C10" s="16">
        <f>FLUID!G11</f>
        <v>4.0774000000000003E-31</v>
      </c>
      <c r="D10" s="16">
        <f>FLUID!H11</f>
        <v>2.7787999999999998E-25</v>
      </c>
      <c r="E10" s="16">
        <f>FLUID!I11</f>
        <v>4.1880999999999999E-21</v>
      </c>
      <c r="F10" s="16">
        <f>FLUID!J11</f>
        <v>5.7633E-18</v>
      </c>
      <c r="G10" s="16">
        <f>FLUID!K11</f>
        <v>2.675E-17</v>
      </c>
      <c r="H10" s="16">
        <f>FLUID!L11</f>
        <v>1.1357999999999999E-16</v>
      </c>
      <c r="I10" s="16">
        <f>FLUID!M11</f>
        <v>4.4463999999999996E-16</v>
      </c>
      <c r="J10" s="16">
        <f>FLUID!N11</f>
        <v>1.6164E-15</v>
      </c>
      <c r="K10" s="16">
        <f>FLUID!O11</f>
        <v>1.5063000000000001E-13</v>
      </c>
      <c r="L10" s="16">
        <f>FLUID!P11</f>
        <v>6.2403000000000004E-12</v>
      </c>
      <c r="M10" s="16">
        <f>FLUID!Q11</f>
        <v>1.3806000000000001E-10</v>
      </c>
      <c r="N10" s="16">
        <f>FLUID!R11</f>
        <v>1.8693000000000002E-9</v>
      </c>
      <c r="O10" s="16">
        <f>FLUID!S11</f>
        <v>3.3617000000000001E-9</v>
      </c>
      <c r="P10" s="16">
        <f>FLUID!T11</f>
        <v>5.9062000000000001E-9</v>
      </c>
      <c r="Q10" s="16">
        <f>FLUID!U11</f>
        <v>1.0147E-8</v>
      </c>
      <c r="R10" s="16">
        <f>FLUID!V11</f>
        <v>1.7061E-8</v>
      </c>
      <c r="S10" s="16">
        <f>FLUID!W11</f>
        <v>1.1103999999999999E-7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2.8965E-11</v>
      </c>
      <c r="C12" s="16">
        <f>FLUID!G13</f>
        <v>2.9957000000000001E-8</v>
      </c>
      <c r="D12" s="16">
        <f>FLUID!H13</f>
        <v>2.7615000000000002E-6</v>
      </c>
      <c r="E12" s="16">
        <f>FLUID!I13</f>
        <v>6.4657000000000001E-5</v>
      </c>
      <c r="F12" s="16">
        <f>FLUID!J13</f>
        <v>6.3871000000000002E-4</v>
      </c>
      <c r="G12" s="16">
        <f>FLUID!K13</f>
        <v>1.0211E-3</v>
      </c>
      <c r="H12" s="16">
        <f>FLUID!L13</f>
        <v>1.5726E-3</v>
      </c>
      <c r="I12" s="16">
        <f>FLUID!M13</f>
        <v>2.3354999999999999E-3</v>
      </c>
      <c r="J12" s="16">
        <f>FLUID!N13</f>
        <v>3.3457999999999999E-3</v>
      </c>
      <c r="K12" s="16">
        <f>FLUID!O13</f>
        <v>9.9100000000000004E-3</v>
      </c>
      <c r="L12" s="16">
        <f>FLUID!P13</f>
        <v>1.8088E-2</v>
      </c>
      <c r="M12" s="16">
        <f>FLUID!Q13</f>
        <v>2.4579E-2</v>
      </c>
      <c r="N12" s="16">
        <f>FLUID!R13</f>
        <v>2.8962000000000002E-2</v>
      </c>
      <c r="O12" s="16">
        <f>FLUID!S13</f>
        <v>2.9807E-2</v>
      </c>
      <c r="P12" s="16">
        <f>FLUID!T13</f>
        <v>3.0575000000000001E-2</v>
      </c>
      <c r="Q12" s="16">
        <f>FLUID!U13</f>
        <v>3.1274000000000003E-2</v>
      </c>
      <c r="R12" s="16">
        <f>FLUID!V13</f>
        <v>3.1911000000000002E-2</v>
      </c>
      <c r="S12" s="16">
        <f>FLUID!W13</f>
        <v>3.3939999999999998E-2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(1)Ga[l]</v>
      </c>
      <c r="B13" s="16">
        <f>FLUID!F14</f>
        <v>0.08</v>
      </c>
      <c r="C13" s="16">
        <f>FLUID!G14</f>
        <v>0.08</v>
      </c>
      <c r="D13" s="16">
        <f>FLUID!H14</f>
        <v>7.9993999999999996E-2</v>
      </c>
      <c r="E13" s="16">
        <f>FLUID!I14</f>
        <v>7.9870999999999998E-2</v>
      </c>
      <c r="F13" s="16">
        <f>FLUID!J14</f>
        <v>7.8723000000000001E-2</v>
      </c>
      <c r="G13" s="16">
        <f>FLUID!K14</f>
        <v>7.7958E-2</v>
      </c>
      <c r="H13" s="16">
        <f>FLUID!L14</f>
        <v>7.6855000000000007E-2</v>
      </c>
      <c r="I13" s="16">
        <f>FLUID!M14</f>
        <v>7.5328999999999993E-2</v>
      </c>
      <c r="J13" s="16">
        <f>FLUID!N14</f>
        <v>7.3307999999999998E-2</v>
      </c>
      <c r="K13" s="16">
        <f>FLUID!O14</f>
        <v>6.0179999999999997E-2</v>
      </c>
      <c r="L13" s="16">
        <f>FLUID!P14</f>
        <v>4.3824000000000002E-2</v>
      </c>
      <c r="M13" s="16">
        <f>FLUID!Q14</f>
        <v>3.0841E-2</v>
      </c>
      <c r="N13" s="16">
        <f>FLUID!R14</f>
        <v>2.2075999999999998E-2</v>
      </c>
      <c r="O13" s="16">
        <f>FLUID!S14</f>
        <v>2.0385E-2</v>
      </c>
      <c r="P13" s="16">
        <f>FLUID!T14</f>
        <v>1.8849999999999999E-2</v>
      </c>
      <c r="Q13" s="16">
        <f>FLUID!U14</f>
        <v>1.7453E-2</v>
      </c>
      <c r="R13" s="16">
        <f>FLUID!V14</f>
        <v>1.6178999999999999E-2</v>
      </c>
      <c r="S13" s="16">
        <f>FLUID!W14</f>
        <v>1.2120000000000001E-2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(1)Ge[l]</v>
      </c>
      <c r="B14" s="16">
        <f>FLUID!F15</f>
        <v>2.7591000000000001E-17</v>
      </c>
      <c r="C14" s="16">
        <f>FLUID!G15</f>
        <v>5.7623999999999998E-14</v>
      </c>
      <c r="D14" s="16">
        <f>FLUID!H15</f>
        <v>1.0083999999999999E-11</v>
      </c>
      <c r="E14" s="16">
        <f>FLUID!I15</f>
        <v>4.1665E-10</v>
      </c>
      <c r="F14" s="16">
        <f>FLUID!J15</f>
        <v>6.8945000000000001E-9</v>
      </c>
      <c r="G14" s="16">
        <f>FLUID!K15</f>
        <v>1.2518E-8</v>
      </c>
      <c r="H14" s="16">
        <f>FLUID!L15</f>
        <v>2.1950000000000001E-8</v>
      </c>
      <c r="I14" s="16">
        <f>FLUID!M15</f>
        <v>3.7274E-8</v>
      </c>
      <c r="J14" s="16">
        <f>FLUID!N15</f>
        <v>6.1458999999999995E-8</v>
      </c>
      <c r="K14" s="16">
        <f>FLUID!O15</f>
        <v>3.5301000000000001E-7</v>
      </c>
      <c r="L14" s="16">
        <f>FLUID!P15</f>
        <v>1.4727999999999999E-6</v>
      </c>
      <c r="M14" s="16">
        <f>FLUID!Q15</f>
        <v>4.8644999999999998E-6</v>
      </c>
      <c r="N14" s="16">
        <f>FLUID!R15</f>
        <v>1.3574000000000001E-5</v>
      </c>
      <c r="O14" s="16">
        <f>FLUID!S15</f>
        <v>1.7204E-5</v>
      </c>
      <c r="P14" s="16">
        <f>FLUID!T15</f>
        <v>2.1673000000000001E-5</v>
      </c>
      <c r="Q14" s="16">
        <f>FLUID!U15</f>
        <v>2.7161999999999998E-5</v>
      </c>
      <c r="R14" s="16">
        <f>FLUID!V15</f>
        <v>3.3896999999999997E-5</v>
      </c>
      <c r="S14" s="16">
        <f>FLUID!W15</f>
        <v>8.0049000000000006E-5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(1)Se[l]</v>
      </c>
      <c r="B15" s="16">
        <f>FLUID!F16</f>
        <v>0.24</v>
      </c>
      <c r="C15" s="16">
        <f>FLUID!G16</f>
        <v>0.24</v>
      </c>
      <c r="D15" s="16">
        <f>FLUID!H16</f>
        <v>0.24</v>
      </c>
      <c r="E15" s="16">
        <f>FLUID!I16</f>
        <v>0.23993999999999999</v>
      </c>
      <c r="F15" s="16">
        <f>FLUID!J16</f>
        <v>0.23935999999999999</v>
      </c>
      <c r="G15" s="16">
        <f>FLUID!K16</f>
        <v>0.23898</v>
      </c>
      <c r="H15" s="16">
        <f>FLUID!L16</f>
        <v>0.23841999999999999</v>
      </c>
      <c r="I15" s="16">
        <f>FLUID!M16</f>
        <v>0.23766000000000001</v>
      </c>
      <c r="J15" s="16">
        <f>FLUID!N16</f>
        <v>0.23665</v>
      </c>
      <c r="K15" s="16">
        <f>FLUID!O16</f>
        <v>0.23000999999999999</v>
      </c>
      <c r="L15" s="16">
        <f>FLUID!P16</f>
        <v>0.22137000000000001</v>
      </c>
      <c r="M15" s="16">
        <f>FLUID!Q16</f>
        <v>0.21282999999999999</v>
      </c>
      <c r="N15" s="16">
        <f>FLUID!R16</f>
        <v>0.20169999999999999</v>
      </c>
      <c r="O15" s="16">
        <f>FLUID!S16</f>
        <v>0.19783999999999999</v>
      </c>
      <c r="P15" s="16">
        <f>FLUID!T16</f>
        <v>0.19334000000000001</v>
      </c>
      <c r="Q15" s="16">
        <f>FLUID!U16</f>
        <v>0.18812000000000001</v>
      </c>
      <c r="R15" s="16">
        <f>FLUID!V16</f>
        <v>0.18210999999999999</v>
      </c>
      <c r="S15" s="16">
        <f>FLUID!W16</f>
        <v>0.15049000000000001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0.24</v>
      </c>
      <c r="C16" s="16">
        <f>FLUID!G17</f>
        <v>0.24</v>
      </c>
      <c r="D16" s="16">
        <f>FLUID!H17</f>
        <v>0.24</v>
      </c>
      <c r="E16" s="16">
        <f>FLUID!I17</f>
        <v>0.24</v>
      </c>
      <c r="F16" s="16">
        <f>FLUID!J17</f>
        <v>0.24</v>
      </c>
      <c r="G16" s="16">
        <f>FLUID!K17</f>
        <v>0.24</v>
      </c>
      <c r="H16" s="16">
        <f>FLUID!L17</f>
        <v>0.24</v>
      </c>
      <c r="I16" s="16">
        <f>FLUID!M17</f>
        <v>0.24</v>
      </c>
      <c r="J16" s="16">
        <f>FLUID!N17</f>
        <v>0.24</v>
      </c>
      <c r="K16" s="16">
        <f>FLUID!O17</f>
        <v>0.24</v>
      </c>
      <c r="L16" s="16">
        <f>FLUID!P17</f>
        <v>0.24</v>
      </c>
      <c r="M16" s="16">
        <f>FLUID!Q17</f>
        <v>0.24</v>
      </c>
      <c r="N16" s="16">
        <f>FLUID!R17</f>
        <v>0.23999000000000001</v>
      </c>
      <c r="O16" s="16">
        <f>FLUID!S17</f>
        <v>0.23998</v>
      </c>
      <c r="P16" s="16">
        <f>FLUID!T17</f>
        <v>0.23998</v>
      </c>
      <c r="Q16" s="16">
        <f>FLUID!U17</f>
        <v>0.23996999999999999</v>
      </c>
      <c r="R16" s="16">
        <f>FLUID!V17</f>
        <v>0.23996999999999999</v>
      </c>
      <c r="S16" s="16">
        <f>FLUID!W17</f>
        <v>0.23991999999999999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-18.97</v>
      </c>
      <c r="G17" s="16">
        <f>FLUID!K18</f>
        <v>-19.010000000000002</v>
      </c>
      <c r="H17" s="16">
        <f>FLUID!L18</f>
        <v>-19.05</v>
      </c>
      <c r="I17" s="16">
        <f>FLUID!M18</f>
        <v>-19.09</v>
      </c>
      <c r="J17" s="16">
        <f>FLUID!N18</f>
        <v>-19.13</v>
      </c>
      <c r="K17" s="16">
        <f>FLUID!O18</f>
        <v>-19.3</v>
      </c>
      <c r="L17" s="16">
        <f>FLUID!P18</f>
        <v>-19.47</v>
      </c>
      <c r="M17" s="16">
        <f>FLUID!Q18</f>
        <v>-19.63</v>
      </c>
      <c r="N17" s="16">
        <f>FLUID!R18</f>
        <v>-19.79</v>
      </c>
      <c r="O17" s="16">
        <f>FLUID!S18</f>
        <v>-19.829999999999998</v>
      </c>
      <c r="P17" s="16">
        <f>FLUID!T18</f>
        <v>-19.87</v>
      </c>
      <c r="Q17" s="16">
        <f>FLUID!U18</f>
        <v>-19.920000000000002</v>
      </c>
      <c r="R17" s="16">
        <f>FLUID!V18</f>
        <v>-19.96</v>
      </c>
      <c r="S17" s="16">
        <f>FLUID!W18</f>
        <v>-20.14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-6.617</v>
      </c>
      <c r="C18" s="16">
        <f>FLUID!G19</f>
        <v>-7.109</v>
      </c>
      <c r="D18" s="16">
        <f>FLUID!H19</f>
        <v>-7.548</v>
      </c>
      <c r="E18" s="16">
        <f>FLUID!I19</f>
        <v>-7.9420000000000002</v>
      </c>
      <c r="F18" s="16">
        <f>FLUID!J19</f>
        <v>-8.3049999999999997</v>
      </c>
      <c r="G18" s="16">
        <f>FLUID!K19</f>
        <v>-8.3960000000000008</v>
      </c>
      <c r="H18" s="16">
        <f>FLUID!L19</f>
        <v>-8.4870000000000001</v>
      </c>
      <c r="I18" s="16">
        <f>FLUID!M19</f>
        <v>-8.5820000000000007</v>
      </c>
      <c r="J18" s="16">
        <f>FLUID!N19</f>
        <v>-8.68</v>
      </c>
      <c r="K18" s="16">
        <f>FLUID!O19</f>
        <v>-9.1310000000000002</v>
      </c>
      <c r="L18" s="16">
        <f>FLUID!P19</f>
        <v>-9.6669999999999998</v>
      </c>
      <c r="M18" s="16">
        <f>FLUID!Q19</f>
        <v>-10.220000000000001</v>
      </c>
      <c r="N18" s="16">
        <f>FLUID!R19</f>
        <v>-10.74</v>
      </c>
      <c r="O18" s="16">
        <f>FLUID!S19</f>
        <v>-10.86</v>
      </c>
      <c r="P18" s="16">
        <f>FLUID!T19</f>
        <v>-10.98</v>
      </c>
      <c r="Q18" s="16">
        <f>FLUID!U19</f>
        <v>-11.1</v>
      </c>
      <c r="R18" s="16">
        <f>FLUID!V19</f>
        <v>-11.21</v>
      </c>
      <c r="S18" s="16">
        <f>FLUID!W19</f>
        <v>-11.61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-28.99</v>
      </c>
      <c r="C19" s="16">
        <f>FLUID!G20</f>
        <v>-24.4</v>
      </c>
      <c r="D19" s="16">
        <f>FLUID!H20</f>
        <v>-21.4</v>
      </c>
      <c r="E19" s="16">
        <f>FLUID!I20</f>
        <v>-19.32</v>
      </c>
      <c r="F19" s="16">
        <f>FLUID!J20</f>
        <v>-17.8</v>
      </c>
      <c r="G19" s="16">
        <f>FLUID!K20</f>
        <v>-17.48</v>
      </c>
      <c r="H19" s="16">
        <f>FLUID!L20</f>
        <v>-17.190000000000001</v>
      </c>
      <c r="I19" s="16">
        <f>FLUID!M20</f>
        <v>-16.91</v>
      </c>
      <c r="J19" s="16">
        <f>FLUID!N20</f>
        <v>-16.649999999999999</v>
      </c>
      <c r="K19" s="16">
        <f>FLUID!O20</f>
        <v>-15.75</v>
      </c>
      <c r="L19" s="16">
        <f>FLUID!P20</f>
        <v>-15.02</v>
      </c>
      <c r="M19" s="16">
        <f>FLUID!Q20</f>
        <v>-14.44</v>
      </c>
      <c r="N19" s="16">
        <f>FLUID!R20</f>
        <v>-13.94</v>
      </c>
      <c r="O19" s="16">
        <f>FLUID!S20</f>
        <v>-13.83</v>
      </c>
      <c r="P19" s="16">
        <f>FLUID!T20</f>
        <v>-13.71</v>
      </c>
      <c r="Q19" s="16">
        <f>FLUID!U20</f>
        <v>-13.6</v>
      </c>
      <c r="R19" s="16">
        <f>FLUID!V20</f>
        <v>-13.48</v>
      </c>
      <c r="S19" s="16">
        <f>FLUID!W20</f>
        <v>-13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-5.0359999999999996</v>
      </c>
      <c r="C20" s="16">
        <f>FLUID!G21</f>
        <v>-5.3879999999999999</v>
      </c>
      <c r="D20" s="16">
        <f>FLUID!H21</f>
        <v>-5.7770000000000001</v>
      </c>
      <c r="E20" s="16">
        <f>FLUID!I21</f>
        <v>-6.1609999999999996</v>
      </c>
      <c r="F20" s="16">
        <f>FLUID!J21</f>
        <v>-6.5250000000000004</v>
      </c>
      <c r="G20" s="16">
        <f>FLUID!K21</f>
        <v>-6.6120000000000001</v>
      </c>
      <c r="H20" s="16">
        <f>FLUID!L21</f>
        <v>-6.6980000000000004</v>
      </c>
      <c r="I20" s="16">
        <f>FLUID!M21</f>
        <v>-6.7809999999999997</v>
      </c>
      <c r="J20" s="16">
        <f>FLUID!N21</f>
        <v>-6.8639999999999999</v>
      </c>
      <c r="K20" s="16">
        <f>FLUID!O21</f>
        <v>-7.1749999999999998</v>
      </c>
      <c r="L20" s="16">
        <f>FLUID!P21</f>
        <v>-7.4619999999999997</v>
      </c>
      <c r="M20" s="16">
        <f>FLUID!Q21</f>
        <v>-7.7370000000000001</v>
      </c>
      <c r="N20" s="16">
        <f>FLUID!R21</f>
        <v>-8.01</v>
      </c>
      <c r="O20" s="16">
        <f>FLUID!S21</f>
        <v>-8.08</v>
      </c>
      <c r="P20" s="16">
        <f>FLUID!T21</f>
        <v>-8.1519999999999992</v>
      </c>
      <c r="Q20" s="16">
        <f>FLUID!U21</f>
        <v>-8.2260000000000009</v>
      </c>
      <c r="R20" s="16">
        <f>FLUID!V21</f>
        <v>-8.3019999999999996</v>
      </c>
      <c r="S20" s="16">
        <f>FLUID!W21</f>
        <v>-8.641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339.2</v>
      </c>
      <c r="D34" s="62">
        <f>IFERROR(SOLID!H3,0)</f>
        <v>405.3</v>
      </c>
      <c r="E34" s="62">
        <f>IFERROR(SOLID!I3,0)</f>
        <v>471.4</v>
      </c>
      <c r="F34" s="62">
        <f>IFERROR(SOLID!J3,0)</f>
        <v>537.5</v>
      </c>
      <c r="G34" s="62">
        <f>IFERROR(SOLID!K3,0)</f>
        <v>603.5</v>
      </c>
      <c r="H34" s="62">
        <f>IFERROR(SOLID!L3,0)</f>
        <v>669.6</v>
      </c>
      <c r="I34" s="62">
        <f>IFERROR(SOLID!M3,0)</f>
        <v>686.1</v>
      </c>
      <c r="J34" s="62">
        <f>IFERROR(SOLID!N3,0)</f>
        <v>702.7</v>
      </c>
      <c r="K34" s="62">
        <f>IFERROR(SOLID!O3,0)</f>
        <v>719.2</v>
      </c>
      <c r="L34" s="62">
        <f>IFERROR(SOLID!P3,0)</f>
        <v>735.7</v>
      </c>
      <c r="M34" s="62">
        <f>IFERROR(SOLID!Q3,0)</f>
        <v>752.2</v>
      </c>
      <c r="N34" s="62">
        <f>IFERROR(SOLID!R3,0)</f>
        <v>768.7</v>
      </c>
      <c r="O34" s="62">
        <f>IFERROR(SOLID!S3,0)</f>
        <v>785.2</v>
      </c>
      <c r="P34" s="62">
        <f>IFERROR(SOLID!T3,0)</f>
        <v>801.8</v>
      </c>
      <c r="Q34" s="62">
        <f>IFERROR(SOLID!U3,0)</f>
        <v>818.3</v>
      </c>
      <c r="R34" s="62">
        <f>IFERROR(SOLID!V3,0)</f>
        <v>834.8</v>
      </c>
      <c r="S34" s="62">
        <f>IFERROR(SOLID!W3,0)</f>
        <v>851.3</v>
      </c>
      <c r="T34" s="62">
        <f>IFERROR(SOLID!X3,0)</f>
        <v>867.8</v>
      </c>
      <c r="U34" s="62">
        <f>IFERROR(SOLID!Y3,0)</f>
        <v>884.4</v>
      </c>
      <c r="V34" s="62">
        <f>IFERROR(SOLID!Z3,0)</f>
        <v>900.9</v>
      </c>
      <c r="W34" s="62">
        <f>IFERROR(SOLID!AA3,0)</f>
        <v>917.4</v>
      </c>
      <c r="X34" s="62">
        <f>IFERROR(SOLID!AB3,0)</f>
        <v>933.9</v>
      </c>
      <c r="Y34" s="62">
        <f>IFERROR(SOLID!AC3,0)</f>
        <v>950.4</v>
      </c>
      <c r="Z34" s="62">
        <f>IFERROR(SOLID!AD3,0)</f>
        <v>967</v>
      </c>
      <c r="AA34" s="62">
        <f>IFERROR(SOLID!AE3,0)</f>
        <v>983.5</v>
      </c>
      <c r="AB34" s="62">
        <f>IFERROR(SOLID!AF3,0)</f>
        <v>1000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7.9999000000000001E-2</v>
      </c>
      <c r="J35" s="16">
        <f>IFERROR(SOLID!N4,0)</f>
        <v>7.9995999999999998E-2</v>
      </c>
      <c r="K35" s="16">
        <f>IFERROR(SOLID!O4,0)</f>
        <v>7.9987000000000003E-2</v>
      </c>
      <c r="L35" s="16">
        <f>IFERROR(SOLID!P4,0)</f>
        <v>7.9964999999999994E-2</v>
      </c>
      <c r="M35" s="16">
        <f>IFERROR(SOLID!Q4,0)</f>
        <v>7.9903000000000002E-2</v>
      </c>
      <c r="N35" s="16">
        <f>IFERROR(SOLID!R4,0)</f>
        <v>7.9735E-2</v>
      </c>
      <c r="O35" s="16">
        <f>IFERROR(SOLID!S4,0)</f>
        <v>7.9269999999999993E-2</v>
      </c>
      <c r="P35" s="16">
        <f>IFERROR(SOLID!T4,0)</f>
        <v>2.6608E-2</v>
      </c>
      <c r="Q35" s="16">
        <f>IFERROR(SOLID!U4,0)</f>
        <v>8.0177000000000001E-10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*Ga2Se3</v>
      </c>
      <c r="B36" s="16">
        <f>IFERROR(SOLID!F5,0)</f>
        <v>0.08</v>
      </c>
      <c r="C36" s="16">
        <f>IFERROR(SOLID!G5,0)</f>
        <v>0.08</v>
      </c>
      <c r="D36" s="16">
        <f>IFERROR(SOLID!H5,0)</f>
        <v>0.08</v>
      </c>
      <c r="E36" s="16">
        <f>IFERROR(SOLID!I5,0)</f>
        <v>0.08</v>
      </c>
      <c r="F36" s="16">
        <f>IFERROR(SOLID!J5,0)</f>
        <v>0.08</v>
      </c>
      <c r="G36" s="16">
        <f>IFERROR(SOLID!K5,0)</f>
        <v>0.08</v>
      </c>
      <c r="H36" s="16">
        <f>IFERROR(SOLID!L5,0)</f>
        <v>0.08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0.08</v>
      </c>
      <c r="M36" s="16">
        <f>IFERROR(SOLID!Q5,0)</f>
        <v>0.08</v>
      </c>
      <c r="N36" s="16">
        <f>IFERROR(SOLID!R5,0)</f>
        <v>0.08</v>
      </c>
      <c r="O36" s="16">
        <f>IFERROR(SOLID!S5,0)</f>
        <v>0.08</v>
      </c>
      <c r="P36" s="16">
        <f>IFERROR(SOLID!T5,0)</f>
        <v>0.08</v>
      </c>
      <c r="Q36" s="16">
        <f>IFERROR(SOLID!U5,0)</f>
        <v>0.08</v>
      </c>
      <c r="R36" s="16">
        <f>IFERROR(SOLID!V5,0)</f>
        <v>0.08</v>
      </c>
      <c r="S36" s="16">
        <f>IFERROR(SOLID!W5,0)</f>
        <v>0.08</v>
      </c>
      <c r="T36" s="16">
        <f>IFERROR(SOLID!X5,0)</f>
        <v>0.08</v>
      </c>
      <c r="U36" s="16">
        <f>IFERROR(SOLID!Y5,0)</f>
        <v>0.08</v>
      </c>
      <c r="V36" s="16">
        <f>IFERROR(SOLID!Z5,0)</f>
        <v>0.08</v>
      </c>
      <c r="W36" s="16">
        <f>IFERROR(SOLID!AA5,0)</f>
        <v>0.08</v>
      </c>
      <c r="X36" s="16">
        <f>IFERROR(SOLID!AB5,0)</f>
        <v>0.08</v>
      </c>
      <c r="Y36" s="16">
        <f>IFERROR(SOLID!AC5,0)</f>
        <v>0.08</v>
      </c>
      <c r="Z36" s="16">
        <f>IFERROR(SOLID!AD5,0)</f>
        <v>0.08</v>
      </c>
      <c r="AA36" s="16">
        <f>IFERROR(SOLID!AE5,0)</f>
        <v>0.08</v>
      </c>
      <c r="AB36" s="16">
        <f>IFERROR(SOLID!AF5,0)</f>
        <v>0.08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*GeSe[l]</v>
      </c>
      <c r="B37" s="16">
        <f>IFERROR(SOLID!F6,0)</f>
        <v>4.9375999999999996E-25</v>
      </c>
      <c r="C37" s="16">
        <f>IFERROR(SOLID!G6,0)</f>
        <v>7.4673000000000001E-20</v>
      </c>
      <c r="D37" s="16">
        <f>IFERROR(SOLID!H6,0)</f>
        <v>5.5003999999999996E-16</v>
      </c>
      <c r="E37" s="16">
        <f>IFERROR(SOLID!I6,0)</f>
        <v>9.7494000000000008E-13</v>
      </c>
      <c r="F37" s="16">
        <f>IFERROR(SOLID!J6,0)</f>
        <v>1.0045E-12</v>
      </c>
      <c r="G37" s="16">
        <f>IFERROR(SOLID!K6,0)</f>
        <v>7.9579000000000003E-12</v>
      </c>
      <c r="H37" s="16">
        <f>IFERROR(SOLID!L6,0)</f>
        <v>2.1801000000000001E-11</v>
      </c>
      <c r="I37" s="16">
        <f>IFERROR(SOLID!M6,0)</f>
        <v>1.2671E-11</v>
      </c>
      <c r="J37" s="16">
        <f>IFERROR(SOLID!N6,0)</f>
        <v>1.0052E-11</v>
      </c>
      <c r="K37" s="16">
        <f>IFERROR(SOLID!O6,0)</f>
        <v>4.0657000000000003E-12</v>
      </c>
      <c r="L37" s="16">
        <f>IFERROR(SOLID!P6,0)</f>
        <v>4.4733000000000002E-13</v>
      </c>
      <c r="M37" s="16">
        <f>IFERROR(SOLID!Q6,0)</f>
        <v>2.1728999999999999E-14</v>
      </c>
      <c r="N37" s="16">
        <f>IFERROR(SOLID!R6,0)</f>
        <v>4.2598000000000001E-17</v>
      </c>
      <c r="O37" s="16">
        <f>IFERROR(SOLID!S6,0)</f>
        <v>1.5291000000000001E-25</v>
      </c>
      <c r="P37" s="16">
        <f>IFERROR(SOLID!T6,0)</f>
        <v>0</v>
      </c>
      <c r="Q37" s="16">
        <f>IFERROR(SOLID!U6,0)</f>
        <v>1.2903000000000001E-13</v>
      </c>
      <c r="R37" s="16">
        <f>IFERROR(SOLID!V6,0)</f>
        <v>4.8346999999999998E-29</v>
      </c>
      <c r="S37" s="16">
        <f>IFERROR(SOLID!W6,0)</f>
        <v>1.5977E-27</v>
      </c>
      <c r="T37" s="16">
        <f>IFERROR(SOLID!X6,0)</f>
        <v>1.4320000000000001E-17</v>
      </c>
      <c r="U37" s="16">
        <f>IFERROR(SOLID!Y6,0)</f>
        <v>2.7873000000000001E-13</v>
      </c>
      <c r="V37" s="16">
        <f>IFERROR(SOLID!Z6,0)</f>
        <v>6.3231000000000006E-11</v>
      </c>
      <c r="W37" s="16">
        <f>IFERROR(SOLID!AA6,0)</f>
        <v>1.9245000000000001E-9</v>
      </c>
      <c r="X37" s="16">
        <f>IFERROR(SOLID!AB6,0)</f>
        <v>1.2782999999999999E-8</v>
      </c>
      <c r="Y37" s="16">
        <f>IFERROR(SOLID!AC6,0)</f>
        <v>4.1088999999999998E-8</v>
      </c>
      <c r="Z37" s="16">
        <f>IFERROR(SOLID!AD6,0)</f>
        <v>6.7513000000000004E-8</v>
      </c>
      <c r="AA37" s="16">
        <f>IFERROR(SOLID!AE6,0)</f>
        <v>8.3327000000000002E-8</v>
      </c>
      <c r="AB37" s="16">
        <f>IFERROR(SOLID!AF6,0)</f>
        <v>1.0955E-7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*GeSe</v>
      </c>
      <c r="B38" s="16">
        <f>IFERROR(SOLID!F7,0)</f>
        <v>0.08</v>
      </c>
      <c r="C38" s="16">
        <f>IFERROR(SOLID!G7,0)</f>
        <v>0.08</v>
      </c>
      <c r="D38" s="16">
        <f>IFERROR(SOLID!H7,0)</f>
        <v>0.08</v>
      </c>
      <c r="E38" s="16">
        <f>IFERROR(SOLID!I7,0)</f>
        <v>0.08</v>
      </c>
      <c r="F38" s="16">
        <f>IFERROR(SOLID!J7,0)</f>
        <v>0.08</v>
      </c>
      <c r="G38" s="16">
        <f>IFERROR(SOLID!K7,0)</f>
        <v>0.08</v>
      </c>
      <c r="H38" s="16">
        <f>IFERROR(SOLID!L7,0)</f>
        <v>0.08</v>
      </c>
      <c r="I38" s="16">
        <f>IFERROR(SOLID!M7,0)</f>
        <v>8.0001000000000003E-2</v>
      </c>
      <c r="J38" s="16">
        <f>IFERROR(SOLID!N7,0)</f>
        <v>8.0004000000000006E-2</v>
      </c>
      <c r="K38" s="16">
        <f>IFERROR(SOLID!O7,0)</f>
        <v>8.0013000000000001E-2</v>
      </c>
      <c r="L38" s="16">
        <f>IFERROR(SOLID!P7,0)</f>
        <v>8.0034999999999995E-2</v>
      </c>
      <c r="M38" s="16">
        <f>IFERROR(SOLID!Q7,0)</f>
        <v>8.0097000000000002E-2</v>
      </c>
      <c r="N38" s="16">
        <f>IFERROR(SOLID!R7,0)</f>
        <v>8.0265000000000003E-2</v>
      </c>
      <c r="O38" s="16">
        <f>IFERROR(SOLID!S7,0)</f>
        <v>8.0729999999999996E-2</v>
      </c>
      <c r="P38" s="16">
        <f>IFERROR(SOLID!T7,0)</f>
        <v>6.4393000000000006E-2</v>
      </c>
      <c r="Q38" s="16">
        <f>IFERROR(SOLID!U7,0)</f>
        <v>3.4693000000000002E-2</v>
      </c>
      <c r="R38" s="16">
        <f>IFERROR(SOLID!V7,0)</f>
        <v>8.2036000000000001E-3</v>
      </c>
      <c r="S38" s="16">
        <f>IFERROR(SOLID!W7,0)</f>
        <v>1.3125999999999999E-5</v>
      </c>
      <c r="T38" s="16">
        <f>IFERROR(SOLID!X7,0)</f>
        <v>1.3308E-6</v>
      </c>
      <c r="U38" s="16">
        <f>IFERROR(SOLID!Y7,0)</f>
        <v>4.7973000000000002E-7</v>
      </c>
      <c r="V38" s="16">
        <f>IFERROR(SOLID!Z7,0)</f>
        <v>2.5110000000000002E-7</v>
      </c>
      <c r="W38" s="16">
        <f>IFERROR(SOLID!AA7,0)</f>
        <v>1.5111000000000001E-7</v>
      </c>
      <c r="X38" s="16">
        <f>IFERROR(SOLID!AB7,0)</f>
        <v>6.4052999999999998E-8</v>
      </c>
      <c r="Y38" s="16">
        <f>IFERROR(SOLID!AC7,0)</f>
        <v>2.1515999999999999E-8</v>
      </c>
      <c r="Z38" s="16">
        <f>IFERROR(SOLID!AD7,0)</f>
        <v>4.2837E-9</v>
      </c>
      <c r="AA38" s="16">
        <f>IFERROR(SOLID!AE7,0)</f>
        <v>6.0697000000000002E-10</v>
      </c>
      <c r="AB38" s="16">
        <f>IFERROR(SOLID!AF7,0)</f>
        <v>8.8391E-11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Se8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2.6748999999999999E-36</v>
      </c>
      <c r="F39" s="16">
        <f>IFERROR(SOLID!J8,0)</f>
        <v>3.0363E-28</v>
      </c>
      <c r="G39" s="16">
        <f>IFERROR(SOLID!K8,0)</f>
        <v>1.0451999999999999E-21</v>
      </c>
      <c r="H39" s="16">
        <f>IFERROR(SOLID!L8,0)</f>
        <v>3.0431000000000001E-16</v>
      </c>
      <c r="I39" s="16">
        <f>IFERROR(SOLID!M8,0)</f>
        <v>5.2153000000000002E-15</v>
      </c>
      <c r="J39" s="16">
        <f>IFERROR(SOLID!N8,0)</f>
        <v>8.0465999999999998E-14</v>
      </c>
      <c r="K39" s="16">
        <f>IFERROR(SOLID!O8,0)</f>
        <v>1.1255E-12</v>
      </c>
      <c r="L39" s="16">
        <f>IFERROR(SOLID!P8,0)</f>
        <v>1.4364E-11</v>
      </c>
      <c r="M39" s="16">
        <f>IFERROR(SOLID!Q8,0)</f>
        <v>1.6823E-10</v>
      </c>
      <c r="N39" s="16">
        <f>IFERROR(SOLID!R8,0)</f>
        <v>1.8181E-9</v>
      </c>
      <c r="O39" s="16">
        <f>IFERROR(SOLID!S8,0)</f>
        <v>1.8223E-8</v>
      </c>
      <c r="P39" s="16">
        <f>IFERROR(SOLID!T8,0)</f>
        <v>1.6946999999999999E-7</v>
      </c>
      <c r="Q39" s="16">
        <f>IFERROR(SOLID!U8,0)</f>
        <v>8.9558E-8</v>
      </c>
      <c r="R39" s="16">
        <f>IFERROR(SOLID!V8,0)</f>
        <v>4.1245000000000003E-8</v>
      </c>
      <c r="S39" s="16">
        <f>IFERROR(SOLID!W8,0)</f>
        <v>3.6455999999999999E-8</v>
      </c>
      <c r="T39" s="16">
        <f>IFERROR(SOLID!X8,0)</f>
        <v>4.1052000000000003E-8</v>
      </c>
      <c r="U39" s="16">
        <f>IFERROR(SOLID!Y8,0)</f>
        <v>4.4928999999999998E-8</v>
      </c>
      <c r="V39" s="16">
        <f>IFERROR(SOLID!Z8,0)</f>
        <v>4.7641999999999997E-8</v>
      </c>
      <c r="W39" s="16">
        <f>IFERROR(SOLID!AA8,0)</f>
        <v>4.8808000000000003E-8</v>
      </c>
      <c r="X39" s="16">
        <f>IFERROR(SOLID!AB8,0)</f>
        <v>4.8173999999999998E-8</v>
      </c>
      <c r="Y39" s="16">
        <f>IFERROR(SOLID!AC8,0)</f>
        <v>4.5698999999999998E-8</v>
      </c>
      <c r="Z39" s="16">
        <f>IFERROR(SOLID!AD8,0)</f>
        <v>4.1589999999999997E-8</v>
      </c>
      <c r="AA39" s="16">
        <f>IFERROR(SOLID!AE8,0)</f>
        <v>3.6278999999999997E-8</v>
      </c>
      <c r="AB39" s="16">
        <f>IFERROR(SOLID!AF8,0)</f>
        <v>3.0336000000000001E-8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Se?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1.1043E-31</v>
      </c>
      <c r="F40" s="16">
        <f>IFERROR(SOLID!J9,0)</f>
        <v>1.6944E-24</v>
      </c>
      <c r="G40" s="16">
        <f>IFERROR(SOLID!K9,0)</f>
        <v>1.1347999999999999E-18</v>
      </c>
      <c r="H40" s="16">
        <f>IFERROR(SOLID!L9,0)</f>
        <v>8.3191000000000006E-14</v>
      </c>
      <c r="I40" s="16">
        <f>IFERROR(SOLID!M9,0)</f>
        <v>1.0426E-12</v>
      </c>
      <c r="J40" s="16">
        <f>IFERROR(SOLID!N9,0)</f>
        <v>1.1893E-11</v>
      </c>
      <c r="K40" s="16">
        <f>IFERROR(SOLID!O9,0)</f>
        <v>1.2427E-10</v>
      </c>
      <c r="L40" s="16">
        <f>IFERROR(SOLID!P9,0)</f>
        <v>1.1962000000000001E-9</v>
      </c>
      <c r="M40" s="16">
        <f>IFERROR(SOLID!Q9,0)</f>
        <v>1.0662999999999999E-8</v>
      </c>
      <c r="N40" s="16">
        <f>IFERROR(SOLID!R9,0)</f>
        <v>8.8444999999999996E-8</v>
      </c>
      <c r="O40" s="16">
        <f>IFERROR(SOLID!S9,0)</f>
        <v>6.8591999999999999E-7</v>
      </c>
      <c r="P40" s="16">
        <f>IFERROR(SOLID!T9,0)</f>
        <v>4.9757999999999999E-6</v>
      </c>
      <c r="Q40" s="16">
        <f>IFERROR(SOLID!U9,0)</f>
        <v>2.9309000000000002E-6</v>
      </c>
      <c r="R40" s="16">
        <f>IFERROR(SOLID!V9,0)</f>
        <v>1.5286000000000001E-6</v>
      </c>
      <c r="S40" s="16">
        <f>IFERROR(SOLID!W9,0)</f>
        <v>1.409E-6</v>
      </c>
      <c r="T40" s="16">
        <f>IFERROR(SOLID!X9,0)</f>
        <v>1.6036E-6</v>
      </c>
      <c r="U40" s="16">
        <f>IFERROR(SOLID!Y9,0)</f>
        <v>1.7785E-6</v>
      </c>
      <c r="V40" s="16">
        <f>IFERROR(SOLID!Z9,0)</f>
        <v>1.917E-6</v>
      </c>
      <c r="W40" s="16">
        <f>IFERROR(SOLID!AA9,0)</f>
        <v>2.0032000000000001E-6</v>
      </c>
      <c r="X40" s="16">
        <f>IFERROR(SOLID!AB9,0)</f>
        <v>2.0246000000000001E-6</v>
      </c>
      <c r="Y40" s="16">
        <f>IFERROR(SOLID!AC9,0)</f>
        <v>1.9750000000000001E-6</v>
      </c>
      <c r="Z40" s="16">
        <f>IFERROR(SOLID!AD9,0)</f>
        <v>1.8565999999999999E-6</v>
      </c>
      <c r="AA40" s="16">
        <f>IFERROR(SOLID!AE9,0)</f>
        <v>1.6806000000000001E-6</v>
      </c>
      <c r="AB40" s="16">
        <f>IFERROR(SOLID!AF9,0)</f>
        <v>1.4651E-6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Se8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7.5161000000000002E-28</v>
      </c>
      <c r="F41" s="16">
        <f>IFERROR(SOLID!J10,0)</f>
        <v>1.498E-21</v>
      </c>
      <c r="G41" s="16">
        <f>IFERROR(SOLID!K10,0)</f>
        <v>1.8924999999999999E-16</v>
      </c>
      <c r="H41" s="16">
        <f>IFERROR(SOLID!L10,0)</f>
        <v>3.4079E-12</v>
      </c>
      <c r="I41" s="16">
        <f>IFERROR(SOLID!M10,0)</f>
        <v>3.1061999999999998E-11</v>
      </c>
      <c r="J41" s="16">
        <f>IFERROR(SOLID!N10,0)</f>
        <v>2.6063999999999999E-10</v>
      </c>
      <c r="K41" s="16">
        <f>IFERROR(SOLID!O10,0)</f>
        <v>2.0244000000000002E-9</v>
      </c>
      <c r="L41" s="16">
        <f>IFERROR(SOLID!P10,0)</f>
        <v>1.4628E-8</v>
      </c>
      <c r="M41" s="16">
        <f>IFERROR(SOLID!Q10,0)</f>
        <v>9.879E-8</v>
      </c>
      <c r="N41" s="16">
        <f>IFERROR(SOLID!R10,0)</f>
        <v>6.2628000000000002E-7</v>
      </c>
      <c r="O41" s="16">
        <f>IFERROR(SOLID!S10,0)</f>
        <v>3.7425000000000002E-6</v>
      </c>
      <c r="P41" s="16">
        <f>IFERROR(SOLID!T10,0)</f>
        <v>2.1095E-5</v>
      </c>
      <c r="Q41" s="16">
        <f>IFERROR(SOLID!U10,0)</f>
        <v>1.3797E-5</v>
      </c>
      <c r="R41" s="16">
        <f>IFERROR(SOLID!V10,0)</f>
        <v>8.1199E-6</v>
      </c>
      <c r="S41" s="16">
        <f>IFERROR(SOLID!W10,0)</f>
        <v>7.7775999999999999E-6</v>
      </c>
      <c r="T41" s="16">
        <f>IFERROR(SOLID!X10,0)</f>
        <v>8.9170999999999997E-6</v>
      </c>
      <c r="U41" s="16">
        <f>IFERROR(SOLID!Y10,0)</f>
        <v>9.9892999999999994E-6</v>
      </c>
      <c r="V41" s="16">
        <f>IFERROR(SOLID!Z10,0)</f>
        <v>1.0910000000000001E-5</v>
      </c>
      <c r="W41" s="16">
        <f>IFERROR(SOLID!AA10,0)</f>
        <v>1.1593999999999999E-5</v>
      </c>
      <c r="X41" s="16">
        <f>IFERROR(SOLID!AB10,0)</f>
        <v>1.1963999999999999E-5</v>
      </c>
      <c r="Y41" s="16">
        <f>IFERROR(SOLID!AC10,0)</f>
        <v>1.1968E-5</v>
      </c>
      <c r="Z41" s="16">
        <f>IFERROR(SOLID!AD10,0)</f>
        <v>1.1590000000000001E-5</v>
      </c>
      <c r="AA41" s="16">
        <f>IFERROR(SOLID!AE10,0)</f>
        <v>1.0859000000000001E-5</v>
      </c>
      <c r="AB41" s="16">
        <f>IFERROR(SOLID!AF10,0)</f>
        <v>9.8454000000000006E-6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Se5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2.4944999999999998E-25</v>
      </c>
      <c r="F42" s="16">
        <f>IFERROR(SOLID!J11,0)</f>
        <v>1.6046000000000001E-19</v>
      </c>
      <c r="G42" s="16">
        <f>IFERROR(SOLID!K11,0)</f>
        <v>7.7809999999999992E-15</v>
      </c>
      <c r="H42" s="16">
        <f>IFERROR(SOLID!L11,0)</f>
        <v>6.0852000000000006E-11</v>
      </c>
      <c r="I42" s="16">
        <f>IFERROR(SOLID!M11,0)</f>
        <v>4.5725E-10</v>
      </c>
      <c r="J42" s="16">
        <f>IFERROR(SOLID!N11,0)</f>
        <v>3.1799000000000002E-9</v>
      </c>
      <c r="K42" s="16">
        <f>IFERROR(SOLID!O11,0)</f>
        <v>2.0573999999999999E-8</v>
      </c>
      <c r="L42" s="16">
        <f>IFERROR(SOLID!P11,0)</f>
        <v>1.2442E-7</v>
      </c>
      <c r="M42" s="16">
        <f>IFERROR(SOLID!Q11,0)</f>
        <v>7.0643000000000001E-7</v>
      </c>
      <c r="N42" s="16">
        <f>IFERROR(SOLID!R11,0)</f>
        <v>3.7807999999999999E-6</v>
      </c>
      <c r="O42" s="16">
        <f>IFERROR(SOLID!S11,0)</f>
        <v>1.9148999999999999E-5</v>
      </c>
      <c r="P42" s="16">
        <f>IFERROR(SOLID!T11,0)</f>
        <v>9.1887999999999998E-5</v>
      </c>
      <c r="Q42" s="16">
        <f>IFERROR(SOLID!U11,0)</f>
        <v>7.2849000000000007E-5</v>
      </c>
      <c r="R42" s="16">
        <f>IFERROR(SOLID!V11,0)</f>
        <v>5.2630000000000003E-5</v>
      </c>
      <c r="S42" s="16">
        <f>IFERROR(SOLID!W11,0)</f>
        <v>5.6802000000000003E-5</v>
      </c>
      <c r="T42" s="16">
        <f>IFERROR(SOLID!X11,0)</f>
        <v>7.0912000000000001E-5</v>
      </c>
      <c r="U42" s="16">
        <f>IFERROR(SOLID!Y11,0)</f>
        <v>8.6483999999999994E-5</v>
      </c>
      <c r="V42" s="16">
        <f>IFERROR(SOLID!Z11,0)</f>
        <v>1.0288E-4</v>
      </c>
      <c r="W42" s="16">
        <f>IFERROR(SOLID!AA11,0)</f>
        <v>1.1919E-4</v>
      </c>
      <c r="X42" s="16">
        <f>IFERROR(SOLID!AB11,0)</f>
        <v>1.3430000000000001E-4</v>
      </c>
      <c r="Y42" s="16">
        <f>IFERROR(SOLID!AC11,0)</f>
        <v>1.4698000000000001E-4</v>
      </c>
      <c r="Z42" s="16">
        <f>IFERROR(SOLID!AD11,0)</f>
        <v>1.561E-4</v>
      </c>
      <c r="AA42" s="16">
        <f>IFERROR(SOLID!AE11,0)</f>
        <v>1.6082E-4</v>
      </c>
      <c r="AB42" s="16">
        <f>IFERROR(SOLID!AF11,0)</f>
        <v>1.6075E-4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Se4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1.8533E-24</v>
      </c>
      <c r="F43" s="16">
        <f>IFERROR(SOLID!J12,0)</f>
        <v>2.8341E-19</v>
      </c>
      <c r="G43" s="16">
        <f>IFERROR(SOLID!K12,0)</f>
        <v>4.1509999999999998E-15</v>
      </c>
      <c r="H43" s="16">
        <f>IFERROR(SOLID!L12,0)</f>
        <v>1.1626000000000001E-11</v>
      </c>
      <c r="I43" s="16">
        <f>IFERROR(SOLID!M12,0)</f>
        <v>6.9022000000000002E-11</v>
      </c>
      <c r="J43" s="16">
        <f>IFERROR(SOLID!N12,0)</f>
        <v>3.8204999999999999E-10</v>
      </c>
      <c r="K43" s="16">
        <f>IFERROR(SOLID!O12,0)</f>
        <v>1.9809000000000001E-9</v>
      </c>
      <c r="L43" s="16">
        <f>IFERROR(SOLID!P12,0)</f>
        <v>9.6631000000000007E-9</v>
      </c>
      <c r="M43" s="16">
        <f>IFERROR(SOLID!Q12,0)</f>
        <v>4.4520999999999999E-8</v>
      </c>
      <c r="N43" s="16">
        <f>IFERROR(SOLID!R12,0)</f>
        <v>1.9446000000000001E-7</v>
      </c>
      <c r="O43" s="16">
        <f>IFERROR(SOLID!S12,0)</f>
        <v>8.0820000000000005E-7</v>
      </c>
      <c r="P43" s="16">
        <f>IFERROR(SOLID!T12,0)</f>
        <v>3.2005000000000001E-6</v>
      </c>
      <c r="Q43" s="16">
        <f>IFERROR(SOLID!U12,0)</f>
        <v>2.9851E-6</v>
      </c>
      <c r="R43" s="16">
        <f>IFERROR(SOLID!V12,0)</f>
        <v>2.5724999999999999E-6</v>
      </c>
      <c r="S43" s="16">
        <f>IFERROR(SOLID!W12,0)</f>
        <v>3.0433000000000002E-6</v>
      </c>
      <c r="T43" s="16">
        <f>IFERROR(SOLID!X12,0)</f>
        <v>4.0285999999999999E-6</v>
      </c>
      <c r="U43" s="16">
        <f>IFERROR(SOLID!Y12,0)</f>
        <v>5.2140000000000004E-6</v>
      </c>
      <c r="V43" s="16">
        <f>IFERROR(SOLID!Z12,0)</f>
        <v>6.5911000000000003E-6</v>
      </c>
      <c r="W43" s="16">
        <f>IFERROR(SOLID!AA12,0)</f>
        <v>8.1298999999999999E-6</v>
      </c>
      <c r="X43" s="16">
        <f>IFERROR(SOLID!AB12,0)</f>
        <v>9.7753999999999996E-6</v>
      </c>
      <c r="Y43" s="16">
        <f>IFERROR(SOLID!AC12,0)</f>
        <v>1.1449E-5</v>
      </c>
      <c r="Z43" s="16">
        <f>IFERROR(SOLID!AD12,0)</f>
        <v>1.3052E-5</v>
      </c>
      <c r="AA43" s="16">
        <f>IFERROR(SOLID!AE12,0)</f>
        <v>1.4483E-5</v>
      </c>
      <c r="AB43" s="16">
        <f>IFERROR(SOLID!AF12,0)</f>
        <v>1.5645999999999999E-5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Se3</v>
      </c>
      <c r="B44" s="16">
        <f>IFERROR(SOLID!F13,0)</f>
        <v>0</v>
      </c>
      <c r="C44" s="16">
        <f>IFERROR(SOLID!G13,0)</f>
        <v>0</v>
      </c>
      <c r="D44" s="16">
        <f>IFERROR(SOLID!H13,0)</f>
        <v>2.112E-33</v>
      </c>
      <c r="E44" s="16">
        <f>IFERROR(SOLID!I13,0)</f>
        <v>6.9566999999999996E-22</v>
      </c>
      <c r="F44" s="16">
        <f>IFERROR(SOLID!J13,0)</f>
        <v>2.8298000000000001E-17</v>
      </c>
      <c r="G44" s="16">
        <f>IFERROR(SOLID!K13,0)</f>
        <v>1.3693E-13</v>
      </c>
      <c r="H44" s="16">
        <f>IFERROR(SOLID!L13,0)</f>
        <v>1.4777E-10</v>
      </c>
      <c r="I44" s="16">
        <f>IFERROR(SOLID!M13,0)</f>
        <v>7.045E-10</v>
      </c>
      <c r="J44" s="16">
        <f>IFERROR(SOLID!N13,0)</f>
        <v>3.1523E-9</v>
      </c>
      <c r="K44" s="16">
        <f>IFERROR(SOLID!O13,0)</f>
        <v>1.3294999999999999E-8</v>
      </c>
      <c r="L44" s="16">
        <f>IFERROR(SOLID!P13,0)</f>
        <v>5.306E-8</v>
      </c>
      <c r="M44" s="16">
        <f>IFERROR(SOLID!Q13,0)</f>
        <v>2.0111000000000001E-7</v>
      </c>
      <c r="N44" s="16">
        <f>IFERROR(SOLID!R13,0)</f>
        <v>7.2636999999999996E-7</v>
      </c>
      <c r="O44" s="16">
        <f>IFERROR(SOLID!S13,0)</f>
        <v>2.5084E-6</v>
      </c>
      <c r="P44" s="16">
        <f>IFERROR(SOLID!T13,0)</f>
        <v>8.2972000000000008E-6</v>
      </c>
      <c r="Q44" s="16">
        <f>IFERROR(SOLID!U13,0)</f>
        <v>9.2112999999999994E-6</v>
      </c>
      <c r="R44" s="16">
        <f>IFERROR(SOLID!V13,0)</f>
        <v>9.5751999999999994E-6</v>
      </c>
      <c r="S44" s="16">
        <f>IFERROR(SOLID!W13,0)</f>
        <v>1.2551000000000001E-5</v>
      </c>
      <c r="T44" s="16">
        <f>IFERROR(SOLID!X13,0)</f>
        <v>1.7802E-5</v>
      </c>
      <c r="U44" s="16">
        <f>IFERROR(SOLID!Y13,0)</f>
        <v>2.4695999999999999E-5</v>
      </c>
      <c r="V44" s="16">
        <f>IFERROR(SOLID!Z13,0)</f>
        <v>3.3497000000000001E-5</v>
      </c>
      <c r="W44" s="16">
        <f>IFERROR(SOLID!AA13,0)</f>
        <v>4.4400999999999997E-5</v>
      </c>
      <c r="X44" s="16">
        <f>IFERROR(SOLID!AB13,0)</f>
        <v>5.7491000000000002E-5</v>
      </c>
      <c r="Y44" s="16">
        <f>IFERROR(SOLID!AC13,0)</f>
        <v>7.2685E-5</v>
      </c>
      <c r="Z44" s="16">
        <f>IFERROR(SOLID!AD13,0)</f>
        <v>8.9709000000000005E-5</v>
      </c>
      <c r="AA44" s="16">
        <f>IFERROR(SOLID!AE13,0)</f>
        <v>1.0809E-4</v>
      </c>
      <c r="AB44" s="16">
        <f>IFERROR(SOLID!AF13,0)</f>
        <v>1.272E-4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Se2</v>
      </c>
      <c r="B45" s="16">
        <f>IFERROR(SOLID!F14,0)</f>
        <v>0</v>
      </c>
      <c r="C45" s="16">
        <f>IFERROR(SOLID!G14,0)</f>
        <v>3.4198000000000002E-28</v>
      </c>
      <c r="D45" s="16">
        <f>IFERROR(SOLID!H14,0)</f>
        <v>5.9530000000000002E-24</v>
      </c>
      <c r="E45" s="16">
        <f>IFERROR(SOLID!I14,0)</f>
        <v>8.4280000000000001E-16</v>
      </c>
      <c r="F45" s="16">
        <f>IFERROR(SOLID!J14,0)</f>
        <v>2.2795000000000001E-12</v>
      </c>
      <c r="G45" s="16">
        <f>IFERROR(SOLID!K14,0)</f>
        <v>1.2492E-9</v>
      </c>
      <c r="H45" s="16">
        <f>IFERROR(SOLID!L14,0)</f>
        <v>2.2200999999999999E-7</v>
      </c>
      <c r="I45" s="16">
        <f>IFERROR(SOLID!M14,0)</f>
        <v>7.0592000000000001E-7</v>
      </c>
      <c r="J45" s="16">
        <f>IFERROR(SOLID!N14,0)</f>
        <v>2.1401999999999999E-6</v>
      </c>
      <c r="K45" s="16">
        <f>IFERROR(SOLID!O14,0)</f>
        <v>6.2067999999999996E-6</v>
      </c>
      <c r="L45" s="16">
        <f>IFERROR(SOLID!P14,0)</f>
        <v>1.7269E-5</v>
      </c>
      <c r="M45" s="16">
        <f>IFERROR(SOLID!Q14,0)</f>
        <v>4.6224000000000003E-5</v>
      </c>
      <c r="N45" s="16">
        <f>IFERROR(SOLID!R14,0)</f>
        <v>1.1933E-4</v>
      </c>
      <c r="O45" s="16">
        <f>IFERROR(SOLID!S14,0)</f>
        <v>2.9791000000000003E-4</v>
      </c>
      <c r="P45" s="16">
        <f>IFERROR(SOLID!T14,0)</f>
        <v>7.2048999999999995E-4</v>
      </c>
      <c r="Q45" s="16">
        <f>IFERROR(SOLID!U14,0)</f>
        <v>8.3807E-4</v>
      </c>
      <c r="R45" s="16">
        <f>IFERROR(SOLID!V14,0)</f>
        <v>9.3002000000000004E-4</v>
      </c>
      <c r="S45" s="16">
        <f>IFERROR(SOLID!W14,0)</f>
        <v>1.2014E-3</v>
      </c>
      <c r="T45" s="16">
        <f>IFERROR(SOLID!X14,0)</f>
        <v>1.6316E-3</v>
      </c>
      <c r="U45" s="16">
        <f>IFERROR(SOLID!Y14,0)</f>
        <v>2.1779999999999998E-3</v>
      </c>
      <c r="V45" s="16">
        <f>IFERROR(SOLID!Z14,0)</f>
        <v>2.8574E-3</v>
      </c>
      <c r="W45" s="16">
        <f>IFERROR(SOLID!AA14,0)</f>
        <v>3.6838000000000001E-3</v>
      </c>
      <c r="X45" s="16">
        <f>IFERROR(SOLID!AB14,0)</f>
        <v>4.666E-3</v>
      </c>
      <c r="Y45" s="16">
        <f>IFERROR(SOLID!AC14,0)</f>
        <v>5.8057999999999998E-3</v>
      </c>
      <c r="Z45" s="16">
        <f>IFERROR(SOLID!AD14,0)</f>
        <v>7.0962000000000004E-3</v>
      </c>
      <c r="AA45" s="16">
        <f>IFERROR(SOLID!AE14,0)</f>
        <v>8.5207000000000008E-3</v>
      </c>
      <c r="AB45" s="16">
        <f>IFERROR(SOLID!AF14,0)</f>
        <v>1.0054E-2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Ar</v>
      </c>
      <c r="B46" s="16">
        <f>IFERROR(SOLID!F15,0)</f>
        <v>0.2</v>
      </c>
      <c r="C46" s="16">
        <f>IFERROR(SOLID!G15,0)</f>
        <v>0.2</v>
      </c>
      <c r="D46" s="16">
        <f>IFERROR(SOLID!H15,0)</f>
        <v>0.2</v>
      </c>
      <c r="E46" s="16">
        <f>IFERROR(SOLID!I15,0)</f>
        <v>0.2</v>
      </c>
      <c r="F46" s="16">
        <f>IFERROR(SOLID!J15,0)</f>
        <v>0.2</v>
      </c>
      <c r="G46" s="16">
        <f>IFERROR(SOLID!K15,0)</f>
        <v>0.2</v>
      </c>
      <c r="H46" s="16">
        <f>IFERROR(SOLID!L15,0)</f>
        <v>0.2</v>
      </c>
      <c r="I46" s="16">
        <f>IFERROR(SOLID!M15,0)</f>
        <v>0.2</v>
      </c>
      <c r="J46" s="16">
        <f>IFERROR(SOLID!N15,0)</f>
        <v>0.2</v>
      </c>
      <c r="K46" s="16">
        <f>IFERROR(SOLID!O15,0)</f>
        <v>0.2</v>
      </c>
      <c r="L46" s="16">
        <f>IFERROR(SOLID!P15,0)</f>
        <v>0.2</v>
      </c>
      <c r="M46" s="16">
        <f>IFERROR(SOLID!Q15,0)</f>
        <v>0.2</v>
      </c>
      <c r="N46" s="16">
        <f>IFERROR(SOLID!R15,0)</f>
        <v>0.2</v>
      </c>
      <c r="O46" s="16">
        <f>IFERROR(SOLID!S15,0)</f>
        <v>0.2</v>
      </c>
      <c r="P46" s="16">
        <f>IFERROR(SOLID!T15,0)</f>
        <v>0.2</v>
      </c>
      <c r="Q46" s="16">
        <f>IFERROR(SOLID!U15,0)</f>
        <v>0.2</v>
      </c>
      <c r="R46" s="16">
        <f>IFERROR(SOLID!V15,0)</f>
        <v>0.2</v>
      </c>
      <c r="S46" s="16">
        <f>IFERROR(SOLID!W15,0)</f>
        <v>0.2</v>
      </c>
      <c r="T46" s="16">
        <f>IFERROR(SOLID!X15,0)</f>
        <v>0.2</v>
      </c>
      <c r="U46" s="16">
        <f>IFERROR(SOLID!Y15,0)</f>
        <v>0.2</v>
      </c>
      <c r="V46" s="16">
        <f>IFERROR(SOLID!Z15,0)</f>
        <v>0.2</v>
      </c>
      <c r="W46" s="16">
        <f>IFERROR(SOLID!AA15,0)</f>
        <v>0.2</v>
      </c>
      <c r="X46" s="16">
        <f>IFERROR(SOLID!AB15,0)</f>
        <v>0.2</v>
      </c>
      <c r="Y46" s="16">
        <f>IFERROR(SOLID!AC15,0)</f>
        <v>0.2</v>
      </c>
      <c r="Z46" s="16">
        <f>IFERROR(SOLID!AD15,0)</f>
        <v>0.2</v>
      </c>
      <c r="AA46" s="16">
        <f>IFERROR(SOLID!AE15,0)</f>
        <v>0.2</v>
      </c>
      <c r="AB46" s="16">
        <f>IFERROR(SOLID!AF15,0)</f>
        <v>0.2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(1)GeSe[l]</v>
      </c>
      <c r="B47" s="16">
        <f>IFERROR(SOLID!F16,0)</f>
        <v>5.8775999999999997E-25</v>
      </c>
      <c r="C47" s="16">
        <f>IFERROR(SOLID!G16,0)</f>
        <v>1.0011000000000001E-19</v>
      </c>
      <c r="D47" s="16">
        <f>IFERROR(SOLID!H16,0)</f>
        <v>1.3326E-15</v>
      </c>
      <c r="E47" s="16">
        <f>IFERROR(SOLID!I16,0)</f>
        <v>4.4144000000000003E-12</v>
      </c>
      <c r="F47" s="16">
        <f>IFERROR(SOLID!J16,0)</f>
        <v>9.6791999999999994E-12</v>
      </c>
      <c r="G47" s="16">
        <f>IFERROR(SOLID!K16,0)</f>
        <v>1.5502E-10</v>
      </c>
      <c r="H47" s="16">
        <f>IFERROR(SOLID!L16,0)</f>
        <v>1.7396000000000001E-9</v>
      </c>
      <c r="I47" s="16">
        <f>IFERROR(SOLID!M16,0)</f>
        <v>2.2455000000000002E-9</v>
      </c>
      <c r="J47" s="16">
        <f>IFERROR(SOLID!N16,0)</f>
        <v>4.8302999999999997E-9</v>
      </c>
      <c r="K47" s="16">
        <f>IFERROR(SOLID!O16,0)</f>
        <v>8.7031999999999995E-9</v>
      </c>
      <c r="L47" s="16">
        <f>IFERROR(SOLID!P16,0)</f>
        <v>1.1638999999999999E-8</v>
      </c>
      <c r="M47" s="16">
        <f>IFERROR(SOLID!Q16,0)</f>
        <v>2.7347E-8</v>
      </c>
      <c r="N47" s="16">
        <f>IFERROR(SOLID!R16,0)</f>
        <v>8.7676999999999998E-8</v>
      </c>
      <c r="O47" s="16">
        <f>IFERROR(SOLID!S16,0)</f>
        <v>4.0078999999999998E-7</v>
      </c>
      <c r="P47" s="16">
        <f>IFERROR(SOLID!T16,0)</f>
        <v>6.8997000000000003E-2</v>
      </c>
      <c r="Q47" s="16">
        <f>IFERROR(SOLID!U16,0)</f>
        <v>0.12529999999999999</v>
      </c>
      <c r="R47" s="16">
        <f>IFERROR(SOLID!V16,0)</f>
        <v>0.15179000000000001</v>
      </c>
      <c r="S47" s="16">
        <f>IFERROR(SOLID!W16,0)</f>
        <v>0.15998000000000001</v>
      </c>
      <c r="T47" s="16">
        <f>IFERROR(SOLID!X16,0)</f>
        <v>0.15998999999999999</v>
      </c>
      <c r="U47" s="16">
        <f>IFERROR(SOLID!Y16,0)</f>
        <v>0.15998000000000001</v>
      </c>
      <c r="V47" s="16">
        <f>IFERROR(SOLID!Z16,0)</f>
        <v>0.15998000000000001</v>
      </c>
      <c r="W47" s="16">
        <f>IFERROR(SOLID!AA16,0)</f>
        <v>0.15998000000000001</v>
      </c>
      <c r="X47" s="16">
        <f>IFERROR(SOLID!AB16,0)</f>
        <v>0.15997</v>
      </c>
      <c r="Y47" s="16">
        <f>IFERROR(SOLID!AC16,0)</f>
        <v>0.15995999999999999</v>
      </c>
      <c r="Z47" s="16">
        <f>IFERROR(SOLID!AD16,0)</f>
        <v>0.15995000000000001</v>
      </c>
      <c r="AA47" s="16">
        <f>IFERROR(SOLID!AE16,0)</f>
        <v>0.15994</v>
      </c>
      <c r="AB47" s="16">
        <f>IFERROR(SOLID!AF16,0)</f>
        <v>0.15992999999999999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(1)Ge[l]</v>
      </c>
      <c r="B48" s="16">
        <f>IFERROR(SOLID!F17,0)</f>
        <v>1.1093999999999999E-32</v>
      </c>
      <c r="C48" s="16">
        <f>IFERROR(SOLID!G17,0)</f>
        <v>6.2211000000000003E-26</v>
      </c>
      <c r="D48" s="16">
        <f>IFERROR(SOLID!H17,0)</f>
        <v>5.2356E-20</v>
      </c>
      <c r="E48" s="16">
        <f>IFERROR(SOLID!I17,0)</f>
        <v>9.2728999999999994E-18</v>
      </c>
      <c r="F48" s="16">
        <f>IFERROR(SOLID!J17,0)</f>
        <v>4.9238000000000003E-17</v>
      </c>
      <c r="G48" s="16">
        <f>IFERROR(SOLID!K17,0)</f>
        <v>1.4343000000000001E-15</v>
      </c>
      <c r="H48" s="16">
        <f>IFERROR(SOLID!L17,0)</f>
        <v>2.4012E-14</v>
      </c>
      <c r="I48" s="16">
        <f>IFERROR(SOLID!M17,0)</f>
        <v>3.3451000000000002E-14</v>
      </c>
      <c r="J48" s="16">
        <f>IFERROR(SOLID!N17,0)</f>
        <v>7.7030000000000001E-14</v>
      </c>
      <c r="K48" s="16">
        <f>IFERROR(SOLID!O17,0)</f>
        <v>1.4747999999999999E-13</v>
      </c>
      <c r="L48" s="16">
        <f>IFERROR(SOLID!P17,0)</f>
        <v>2.0812E-13</v>
      </c>
      <c r="M48" s="16">
        <f>IFERROR(SOLID!Q17,0)</f>
        <v>5.1276000000000003E-13</v>
      </c>
      <c r="N48" s="16">
        <f>IFERROR(SOLID!R17,0)</f>
        <v>1.7136000000000001E-12</v>
      </c>
      <c r="O48" s="16">
        <f>IFERROR(SOLID!S17,0)</f>
        <v>8.1200999999999997E-12</v>
      </c>
      <c r="P48" s="16">
        <f>IFERROR(SOLID!T17,0)</f>
        <v>1.4427E-6</v>
      </c>
      <c r="Q48" s="16">
        <f>IFERROR(SOLID!U17,0)</f>
        <v>3.8178000000000001E-6</v>
      </c>
      <c r="R48" s="16">
        <f>IFERROR(SOLID!V17,0)</f>
        <v>6.7719000000000003E-6</v>
      </c>
      <c r="S48" s="16">
        <f>IFERROR(SOLID!W17,0)</f>
        <v>9.5223000000000003E-6</v>
      </c>
      <c r="T48" s="16">
        <f>IFERROR(SOLID!X17,0)</f>
        <v>1.2193E-5</v>
      </c>
      <c r="U48" s="16">
        <f>IFERROR(SOLID!Y17,0)</f>
        <v>1.5508000000000001E-5</v>
      </c>
      <c r="V48" s="16">
        <f>IFERROR(SOLID!Z17,0)</f>
        <v>1.961E-5</v>
      </c>
      <c r="W48" s="16">
        <f>IFERROR(SOLID!AA17,0)</f>
        <v>2.4678E-5</v>
      </c>
      <c r="X48" s="16">
        <f>IFERROR(SOLID!AB17,0)</f>
        <v>3.0932000000000001E-5</v>
      </c>
      <c r="Y48" s="16">
        <f>IFERROR(SOLID!AC17,0)</f>
        <v>3.8646999999999998E-5</v>
      </c>
      <c r="Z48" s="16">
        <f>IFERROR(SOLID!AD17,0)</f>
        <v>4.8161999999999997E-5</v>
      </c>
      <c r="AA48" s="16">
        <f>IFERROR(SOLID!AE17,0)</f>
        <v>5.9893999999999999E-5</v>
      </c>
      <c r="AB48" s="16">
        <f>IFERROR(SOLID!AF17,0)</f>
        <v>7.4356000000000004E-5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(1)Se[l]</v>
      </c>
      <c r="B49" s="16">
        <f>IFERROR(SOLID!F18,0)</f>
        <v>1.1671999999999999E-30</v>
      </c>
      <c r="C49" s="16">
        <f>IFERROR(SOLID!G18,0)</f>
        <v>2.4003000000000001E-24</v>
      </c>
      <c r="D49" s="16">
        <f>IFERROR(SOLID!H18,0)</f>
        <v>2.7500999999999997E-20</v>
      </c>
      <c r="E49" s="16">
        <f>IFERROR(SOLID!I18,0)</f>
        <v>2.9401999999999999E-14</v>
      </c>
      <c r="F49" s="16">
        <f>IFERROR(SOLID!J18,0)</f>
        <v>2.231E-13</v>
      </c>
      <c r="G49" s="16">
        <f>IFERROR(SOLID!K18,0)</f>
        <v>1.016E-11</v>
      </c>
      <c r="H49" s="16">
        <f>IFERROR(SOLID!L18,0)</f>
        <v>2.8195999999999998E-10</v>
      </c>
      <c r="I49" s="16">
        <f>IFERROR(SOLID!M18,0)</f>
        <v>4.4859E-10</v>
      </c>
      <c r="J49" s="16">
        <f>IFERROR(SOLID!N18,0)</f>
        <v>1.1821999999999999E-9</v>
      </c>
      <c r="K49" s="16">
        <f>IFERROR(SOLID!O18,0)</f>
        <v>2.5949999999999998E-9</v>
      </c>
      <c r="L49" s="16">
        <f>IFERROR(SOLID!P18,0)</f>
        <v>4.2055E-9</v>
      </c>
      <c r="M49" s="16">
        <f>IFERROR(SOLID!Q18,0)</f>
        <v>1.1916000000000001E-8</v>
      </c>
      <c r="N49" s="16">
        <f>IFERROR(SOLID!R18,0)</f>
        <v>4.5854000000000002E-8</v>
      </c>
      <c r="O49" s="16">
        <f>IFERROR(SOLID!S18,0)</f>
        <v>2.5049000000000001E-7</v>
      </c>
      <c r="P49" s="16">
        <f>IFERROR(SOLID!T18,0)</f>
        <v>5.1292999999999998E-2</v>
      </c>
      <c r="Q49" s="16">
        <f>IFERROR(SOLID!U18,0)</f>
        <v>7.782E-2</v>
      </c>
      <c r="R49" s="16">
        <f>IFERROR(SOLID!V18,0)</f>
        <v>7.7785000000000007E-2</v>
      </c>
      <c r="S49" s="16">
        <f>IFERROR(SOLID!W18,0)</f>
        <v>7.7216000000000007E-2</v>
      </c>
      <c r="T49" s="16">
        <f>IFERROR(SOLID!X18,0)</f>
        <v>7.6259999999999994E-2</v>
      </c>
      <c r="U49" s="16">
        <f>IFERROR(SOLID!Y18,0)</f>
        <v>7.5059000000000001E-2</v>
      </c>
      <c r="V49" s="16">
        <f>IFERROR(SOLID!Z18,0)</f>
        <v>7.3583999999999997E-2</v>
      </c>
      <c r="W49" s="16">
        <f>IFERROR(SOLID!AA18,0)</f>
        <v>7.1811E-2</v>
      </c>
      <c r="X49" s="16">
        <f>IFERROR(SOLID!AB18,0)</f>
        <v>6.973E-2</v>
      </c>
      <c r="Y49" s="16">
        <f>IFERROR(SOLID!AC18,0)</f>
        <v>6.7341999999999999E-2</v>
      </c>
      <c r="Z49" s="16">
        <f>IFERROR(SOLID!AD18,0)</f>
        <v>6.4671000000000006E-2</v>
      </c>
      <c r="AA49" s="16">
        <f>IFERROR(SOLID!AE18,0)</f>
        <v>6.1754999999999997E-2</v>
      </c>
      <c r="AB49" s="16">
        <f>IFERROR(SOLID!AF18,0)</f>
        <v>5.8647999999999999E-2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(Ar)</v>
      </c>
      <c r="B50" s="16">
        <f>IFERROR(SOLID!F19,0)</f>
        <v>-18.62</v>
      </c>
      <c r="C50" s="16">
        <f>IFERROR(SOLID!G19,0)</f>
        <v>-18.63</v>
      </c>
      <c r="D50" s="16">
        <f>IFERROR(SOLID!H19,0)</f>
        <v>-18.72</v>
      </c>
      <c r="E50" s="16">
        <f>IFERROR(SOLID!I19,0)</f>
        <v>-18.84</v>
      </c>
      <c r="F50" s="16">
        <f>IFERROR(SOLID!J19,0)</f>
        <v>-18.97</v>
      </c>
      <c r="G50" s="16">
        <f>IFERROR(SOLID!K19,0)</f>
        <v>-19.11</v>
      </c>
      <c r="H50" s="16">
        <f>IFERROR(SOLID!L19,0)</f>
        <v>-19.25</v>
      </c>
      <c r="I50" s="16">
        <f>IFERROR(SOLID!M19,0)</f>
        <v>-19.28</v>
      </c>
      <c r="J50" s="16">
        <f>IFERROR(SOLID!N19,0)</f>
        <v>-19.32</v>
      </c>
      <c r="K50" s="16">
        <f>IFERROR(SOLID!O19,0)</f>
        <v>-19.350000000000001</v>
      </c>
      <c r="L50" s="16">
        <f>IFERROR(SOLID!P19,0)</f>
        <v>-19.38</v>
      </c>
      <c r="M50" s="16">
        <f>IFERROR(SOLID!Q19,0)</f>
        <v>-19.420000000000002</v>
      </c>
      <c r="N50" s="16">
        <f>IFERROR(SOLID!R19,0)</f>
        <v>-19.45</v>
      </c>
      <c r="O50" s="16">
        <f>IFERROR(SOLID!S19,0)</f>
        <v>-19.48</v>
      </c>
      <c r="P50" s="16">
        <f>IFERROR(SOLID!T19,0)</f>
        <v>-19.52</v>
      </c>
      <c r="Q50" s="16">
        <f>IFERROR(SOLID!U19,0)</f>
        <v>-19.55</v>
      </c>
      <c r="R50" s="16">
        <f>IFERROR(SOLID!V19,0)</f>
        <v>-19.579999999999998</v>
      </c>
      <c r="S50" s="16">
        <f>IFERROR(SOLID!W19,0)</f>
        <v>-19.62</v>
      </c>
      <c r="T50" s="16">
        <f>IFERROR(SOLID!X19,0)</f>
        <v>-19.649999999999999</v>
      </c>
      <c r="U50" s="16">
        <f>IFERROR(SOLID!Y19,0)</f>
        <v>-19.68</v>
      </c>
      <c r="V50" s="16">
        <f>IFERROR(SOLID!Z19,0)</f>
        <v>-19.72</v>
      </c>
      <c r="W50" s="16">
        <f>IFERROR(SOLID!AA19,0)</f>
        <v>-19.75</v>
      </c>
      <c r="X50" s="16">
        <f>IFERROR(SOLID!AB19,0)</f>
        <v>-19.79</v>
      </c>
      <c r="Y50" s="16">
        <f>IFERROR(SOLID!AC19,0)</f>
        <v>-19.82</v>
      </c>
      <c r="Z50" s="16">
        <f>IFERROR(SOLID!AD19,0)</f>
        <v>-19.86</v>
      </c>
      <c r="AA50" s="16">
        <f>IFERROR(SOLID!AE19,0)</f>
        <v>-19.899999999999999</v>
      </c>
      <c r="AB50" s="16">
        <f>IFERROR(SOLID!AF19,0)</f>
        <v>-19.93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(Ga)</v>
      </c>
      <c r="B51" s="16">
        <f>IFERROR(SOLID!F20,0)</f>
        <v>-64.92</v>
      </c>
      <c r="C51" s="16">
        <f>IFERROR(SOLID!G20,0)</f>
        <v>-53.11</v>
      </c>
      <c r="D51" s="16">
        <f>IFERROR(SOLID!H20,0)</f>
        <v>-42.49</v>
      </c>
      <c r="E51" s="16">
        <f>IFERROR(SOLID!I20,0)</f>
        <v>-43.73</v>
      </c>
      <c r="F51" s="16">
        <f>IFERROR(SOLID!J20,0)</f>
        <v>-40.04</v>
      </c>
      <c r="G51" s="16">
        <f>IFERROR(SOLID!K20,0)</f>
        <v>-37.31</v>
      </c>
      <c r="H51" s="16">
        <f>IFERROR(SOLID!L20,0)</f>
        <v>-35.25</v>
      </c>
      <c r="I51" s="16">
        <f>IFERROR(SOLID!M20,0)</f>
        <v>-34.81</v>
      </c>
      <c r="J51" s="16">
        <f>IFERROR(SOLID!N20,0)</f>
        <v>-34.409999999999997</v>
      </c>
      <c r="K51" s="16">
        <f>IFERROR(SOLID!O20,0)</f>
        <v>-34.03</v>
      </c>
      <c r="L51" s="16">
        <f>IFERROR(SOLID!P20,0)</f>
        <v>-33.67</v>
      </c>
      <c r="M51" s="16">
        <f>IFERROR(SOLID!Q20,0)</f>
        <v>-33.340000000000003</v>
      </c>
      <c r="N51" s="16">
        <f>IFERROR(SOLID!R20,0)</f>
        <v>-33.03</v>
      </c>
      <c r="O51" s="16">
        <f>IFERROR(SOLID!S20,0)</f>
        <v>-32.74</v>
      </c>
      <c r="P51" s="16">
        <f>IFERROR(SOLID!T20,0)</f>
        <v>-32.46</v>
      </c>
      <c r="Q51" s="16">
        <f>IFERROR(SOLID!U20,0)</f>
        <v>-31.68</v>
      </c>
      <c r="R51" s="16">
        <f>IFERROR(SOLID!V20,0)</f>
        <v>-30.9</v>
      </c>
      <c r="S51" s="16">
        <f>IFERROR(SOLID!W20,0)</f>
        <v>-30.26</v>
      </c>
      <c r="T51" s="16">
        <f>IFERROR(SOLID!X20,0)</f>
        <v>-29.7</v>
      </c>
      <c r="U51" s="16">
        <f>IFERROR(SOLID!Y20,0)</f>
        <v>-29.16</v>
      </c>
      <c r="V51" s="16">
        <f>IFERROR(SOLID!Z20,0)</f>
        <v>-28.63</v>
      </c>
      <c r="W51" s="16">
        <f>IFERROR(SOLID!AA20,0)</f>
        <v>-28.11</v>
      </c>
      <c r="X51" s="16">
        <f>IFERROR(SOLID!AB20,0)</f>
        <v>-27.61</v>
      </c>
      <c r="Y51" s="16">
        <f>IFERROR(SOLID!AC20,0)</f>
        <v>-27.12</v>
      </c>
      <c r="Z51" s="16">
        <f>IFERROR(SOLID!AD20,0)</f>
        <v>-26.64</v>
      </c>
      <c r="AA51" s="16">
        <f>IFERROR(SOLID!AE20,0)</f>
        <v>-26.16</v>
      </c>
      <c r="AB51" s="16">
        <f>IFERROR(SOLID!AF20,0)</f>
        <v>-25.7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H (Ge)</v>
      </c>
      <c r="B52" s="16">
        <f>IFERROR(SOLID!F21,0)</f>
        <v>-15.86</v>
      </c>
      <c r="C52" s="16">
        <f>IFERROR(SOLID!G21,0)</f>
        <v>-13.76</v>
      </c>
      <c r="D52" s="16">
        <f>IFERROR(SOLID!H21,0)</f>
        <v>-10.61</v>
      </c>
      <c r="E52" s="16">
        <f>IFERROR(SOLID!I21,0)</f>
        <v>-14.31</v>
      </c>
      <c r="F52" s="16">
        <f>IFERROR(SOLID!J21,0)</f>
        <v>-14.03</v>
      </c>
      <c r="G52" s="16">
        <f>IFERROR(SOLID!K21,0)</f>
        <v>-13.94</v>
      </c>
      <c r="H52" s="16">
        <f>IFERROR(SOLID!L21,0)</f>
        <v>-13.97</v>
      </c>
      <c r="I52" s="16">
        <f>IFERROR(SOLID!M21,0)</f>
        <v>-13.99</v>
      </c>
      <c r="J52" s="16">
        <f>IFERROR(SOLID!N21,0)</f>
        <v>-14.02</v>
      </c>
      <c r="K52" s="16">
        <f>IFERROR(SOLID!O21,0)</f>
        <v>-14.05</v>
      </c>
      <c r="L52" s="16">
        <f>IFERROR(SOLID!P21,0)</f>
        <v>-14.08</v>
      </c>
      <c r="M52" s="16">
        <f>IFERROR(SOLID!Q21,0)</f>
        <v>-14.12</v>
      </c>
      <c r="N52" s="16">
        <f>IFERROR(SOLID!R21,0)</f>
        <v>-14.17</v>
      </c>
      <c r="O52" s="16">
        <f>IFERROR(SOLID!S21,0)</f>
        <v>-14.21</v>
      </c>
      <c r="P52" s="16">
        <f>IFERROR(SOLID!T21,0)</f>
        <v>-14.26</v>
      </c>
      <c r="Q52" s="16">
        <f>IFERROR(SOLID!U21,0)</f>
        <v>-13.96</v>
      </c>
      <c r="R52" s="16">
        <f>IFERROR(SOLID!V21,0)</f>
        <v>-13.66</v>
      </c>
      <c r="S52" s="16">
        <f>IFERROR(SOLID!W21,0)</f>
        <v>-13.49</v>
      </c>
      <c r="T52" s="16">
        <f>IFERROR(SOLID!X21,0)</f>
        <v>-13.37</v>
      </c>
      <c r="U52" s="16">
        <f>IFERROR(SOLID!Y21,0)</f>
        <v>-13.26</v>
      </c>
      <c r="V52" s="16">
        <f>IFERROR(SOLID!Z21,0)</f>
        <v>-13.15</v>
      </c>
      <c r="W52" s="16">
        <f>IFERROR(SOLID!AA21,0)</f>
        <v>-13.04</v>
      </c>
      <c r="X52" s="16">
        <f>IFERROR(SOLID!AB21,0)</f>
        <v>-12.93</v>
      </c>
      <c r="Y52" s="16">
        <f>IFERROR(SOLID!AC21,0)</f>
        <v>-12.81</v>
      </c>
      <c r="Z52" s="16">
        <f>IFERROR(SOLID!AD21,0)</f>
        <v>-12.7</v>
      </c>
      <c r="AA52" s="16">
        <f>IFERROR(SOLID!AE21,0)</f>
        <v>-12.58</v>
      </c>
      <c r="AB52" s="16">
        <f>IFERROR(SOLID!AF21,0)</f>
        <v>-12.46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 t="str">
        <f>IFERROR(SOLID!E22,0)</f>
        <v>H (Se)</v>
      </c>
      <c r="B53" s="16">
        <f>IFERROR(SOLID!F22,0)</f>
        <v>-23.95</v>
      </c>
      <c r="C53" s="16">
        <f>IFERROR(SOLID!G22,0)</f>
        <v>-20.149999999999999</v>
      </c>
      <c r="D53" s="16">
        <f>IFERROR(SOLID!H22,0)</f>
        <v>-19.53</v>
      </c>
      <c r="E53" s="16">
        <f>IFERROR(SOLID!I22,0)</f>
        <v>-13.26</v>
      </c>
      <c r="F53" s="16">
        <f>IFERROR(SOLID!J22,0)</f>
        <v>-11.7</v>
      </c>
      <c r="G53" s="16">
        <f>IFERROR(SOLID!K22,0)</f>
        <v>-10.45</v>
      </c>
      <c r="H53" s="16">
        <f>IFERROR(SOLID!L22,0)</f>
        <v>-9.4139999999999997</v>
      </c>
      <c r="I53" s="16">
        <f>IFERROR(SOLID!M22,0)</f>
        <v>-9.18</v>
      </c>
      <c r="J53" s="16">
        <f>IFERROR(SOLID!N22,0)</f>
        <v>-8.9559999999999995</v>
      </c>
      <c r="K53" s="16">
        <f>IFERROR(SOLID!O22,0)</f>
        <v>-8.74</v>
      </c>
      <c r="L53" s="16">
        <f>IFERROR(SOLID!P22,0)</f>
        <v>-8.532</v>
      </c>
      <c r="M53" s="16">
        <f>IFERROR(SOLID!Q22,0)</f>
        <v>-8.3309999999999995</v>
      </c>
      <c r="N53" s="16">
        <f>IFERROR(SOLID!R22,0)</f>
        <v>-8.1370000000000005</v>
      </c>
      <c r="O53" s="16">
        <f>IFERROR(SOLID!S22,0)</f>
        <v>-7.9489999999999998</v>
      </c>
      <c r="P53" s="16">
        <f>IFERROR(SOLID!T22,0)</f>
        <v>-7.7679999999999998</v>
      </c>
      <c r="Q53" s="16">
        <f>IFERROR(SOLID!U22,0)</f>
        <v>-7.9420000000000002</v>
      </c>
      <c r="R53" s="16">
        <f>IFERROR(SOLID!V22,0)</f>
        <v>-8.1310000000000002</v>
      </c>
      <c r="S53" s="16">
        <f>IFERROR(SOLID!W22,0)</f>
        <v>-8.2360000000000007</v>
      </c>
      <c r="T53" s="16">
        <f>IFERROR(SOLID!X22,0)</f>
        <v>-8.3079999999999998</v>
      </c>
      <c r="U53" s="16">
        <f>IFERROR(SOLID!Y22,0)</f>
        <v>-8.3819999999999997</v>
      </c>
      <c r="V53" s="16">
        <f>IFERROR(SOLID!Z22,0)</f>
        <v>-8.4570000000000007</v>
      </c>
      <c r="W53" s="16">
        <f>IFERROR(SOLID!AA22,0)</f>
        <v>-8.5350000000000001</v>
      </c>
      <c r="X53" s="16">
        <f>IFERROR(SOLID!AB22,0)</f>
        <v>-8.6159999999999997</v>
      </c>
      <c r="Y53" s="16">
        <f>IFERROR(SOLID!AC22,0)</f>
        <v>-8.6999999999999993</v>
      </c>
      <c r="Z53" s="16">
        <f>IFERROR(SOLID!AD22,0)</f>
        <v>-8.7870000000000008</v>
      </c>
      <c r="AA53" s="16">
        <f>IFERROR(SOLID!AE22,0)</f>
        <v>-8.8780000000000001</v>
      </c>
      <c r="AB53" s="16">
        <f>IFERROR(SOLID!AF22,0)</f>
        <v>-8.9730000000000008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471.4</v>
      </c>
      <c r="I66" s="62">
        <f>IFERROR(ALL!M3,0)</f>
        <v>537.5</v>
      </c>
      <c r="J66" s="62">
        <f>IFERROR(ALL!N3,0)</f>
        <v>603.5</v>
      </c>
      <c r="K66" s="62">
        <f>IFERROR(ALL!O3,0)</f>
        <v>669.6</v>
      </c>
      <c r="L66" s="62">
        <f>IFERROR(ALL!P3,0)</f>
        <v>735.7</v>
      </c>
      <c r="M66" s="62">
        <f>IFERROR(ALL!Q3,0)</f>
        <v>801.8</v>
      </c>
      <c r="N66" s="62">
        <f>IFERROR(ALL!R3,0)</f>
        <v>818.3</v>
      </c>
      <c r="O66" s="62">
        <f>IFERROR(ALL!S3,0)</f>
        <v>834.8</v>
      </c>
      <c r="P66" s="62">
        <f>IFERROR(ALL!T3,0)</f>
        <v>851.3</v>
      </c>
      <c r="Q66" s="62">
        <f>IFERROR(ALL!U3,0)</f>
        <v>867.8</v>
      </c>
      <c r="R66" s="62">
        <f>IFERROR(ALL!V3,0)</f>
        <v>933.9</v>
      </c>
      <c r="S66" s="62">
        <f>IFERROR(ALL!W3,0)</f>
        <v>950.4</v>
      </c>
      <c r="T66" s="62">
        <f>IFERROR(ALL!X3,0)</f>
        <v>967</v>
      </c>
      <c r="U66" s="62">
        <f>IFERROR(ALL!Y3,0)</f>
        <v>983.5</v>
      </c>
      <c r="V66" s="62">
        <f>IFERROR(ALL!Z3,0)</f>
        <v>1000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*GeSe2</v>
      </c>
      <c r="B67" s="16">
        <f>IFERROR(ALL!F4,0)</f>
        <v>8.0365000000000001E-10</v>
      </c>
      <c r="C67" s="16">
        <f>IFERROR(ALL!G4,0)</f>
        <v>8.2778999999999999E-10</v>
      </c>
      <c r="D67" s="16">
        <f>IFERROR(ALL!H4,0)</f>
        <v>8.5167000000000002E-10</v>
      </c>
      <c r="E67" s="16">
        <f>IFERROR(ALL!I4,0)</f>
        <v>2.0535E-9</v>
      </c>
      <c r="F67" s="16">
        <f>IFERROR(ALL!J4,0)</f>
        <v>2.1424E-9</v>
      </c>
      <c r="G67" s="16">
        <f>IFERROR(ALL!K4,0)</f>
        <v>1.8017999999999999E-9</v>
      </c>
      <c r="H67" s="16">
        <f>IFERROR(ALL!L4,0)</f>
        <v>2.4303000000000002E-9</v>
      </c>
      <c r="I67" s="16">
        <f>IFERROR(ALL!M4,0)</f>
        <v>2.1987999999999999E-9</v>
      </c>
      <c r="J67" s="16">
        <f>IFERROR(ALL!N4,0)</f>
        <v>2.4579E-9</v>
      </c>
      <c r="K67" s="16">
        <f>IFERROR(ALL!O4,0)</f>
        <v>6.6927999999999999E-10</v>
      </c>
      <c r="L67" s="16">
        <f>IFERROR(ALL!P4,0)</f>
        <v>4.9068999999999996E-12</v>
      </c>
      <c r="M67" s="16">
        <f>IFERROR(ALL!Q4,0)</f>
        <v>8.1137000000000002E-18</v>
      </c>
      <c r="N67" s="16">
        <f>IFERROR(ALL!R4,0)</f>
        <v>1.1646E-20</v>
      </c>
      <c r="O67" s="16">
        <f>IFERROR(ALL!S4,0)</f>
        <v>7.9604999999999996E-24</v>
      </c>
      <c r="P67" s="16">
        <f>IFERROR(ALL!T4,0)</f>
        <v>4.3644999999999998E-29</v>
      </c>
      <c r="Q67" s="16">
        <f>IFERROR(ALL!U4,0)</f>
        <v>5.7147E-35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*GeSe</v>
      </c>
      <c r="B68" s="16">
        <f>IFERROR(ALL!F5,0)</f>
        <v>1.5923E-9</v>
      </c>
      <c r="C68" s="16">
        <f>IFERROR(ALL!G5,0)</f>
        <v>1.4957999999999999E-9</v>
      </c>
      <c r="D68" s="16">
        <f>IFERROR(ALL!H5,0)</f>
        <v>1.2792999999999999E-9</v>
      </c>
      <c r="E68" s="16">
        <f>IFERROR(ALL!I5,0)</f>
        <v>2.4558000000000001E-9</v>
      </c>
      <c r="F68" s="16">
        <f>IFERROR(ALL!J5,0)</f>
        <v>1.9897999999999999E-9</v>
      </c>
      <c r="G68" s="16">
        <f>IFERROR(ALL!K5,0)</f>
        <v>3.0088999999999998E-10</v>
      </c>
      <c r="H68" s="16">
        <f>IFERROR(ALL!L5,0)</f>
        <v>2.6245999999999999E-10</v>
      </c>
      <c r="I68" s="16">
        <f>IFERROR(ALL!M5,0)</f>
        <v>1.8596E-10</v>
      </c>
      <c r="J68" s="16">
        <f>IFERROR(ALL!N5,0)</f>
        <v>4.3104999999999997E-10</v>
      </c>
      <c r="K68" s="16">
        <f>IFERROR(ALL!O5,0)</f>
        <v>2.0457000000000001E-9</v>
      </c>
      <c r="L68" s="16">
        <f>IFERROR(ALL!P5,0)</f>
        <v>9.1651000000000001E-9</v>
      </c>
      <c r="M68" s="16">
        <f>IFERROR(ALL!Q5,0)</f>
        <v>8.0994999999999992E-9</v>
      </c>
      <c r="N68" s="16">
        <f>IFERROR(ALL!R5,0)</f>
        <v>3.6552E-9</v>
      </c>
      <c r="O68" s="16">
        <f>IFERROR(ALL!S5,0)</f>
        <v>1.7214999999999999E-9</v>
      </c>
      <c r="P68" s="16">
        <f>IFERROR(ALL!T5,0)</f>
        <v>2.5111000000000003E-10</v>
      </c>
      <c r="Q68" s="16">
        <f>IFERROR(ALL!U5,0)</f>
        <v>3.9415E-11</v>
      </c>
      <c r="R68" s="16">
        <f>IFERROR(ALL!V5,0)</f>
        <v>2.2421000000000001E-17</v>
      </c>
      <c r="S68" s="16">
        <f>IFERROR(ALL!W5,0)</f>
        <v>9.7305999999999997E-21</v>
      </c>
      <c r="T68" s="16">
        <f>IFERROR(ALL!X5,0)</f>
        <v>3.3406999999999999E-26</v>
      </c>
      <c r="U68" s="16">
        <f>IFERROR(ALL!Y5,0)</f>
        <v>2.6523E-34</v>
      </c>
      <c r="V68" s="16">
        <f>IFERROR(ALL!Z5,0)</f>
        <v>5.2004E-34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Se8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2.6512000000000001E-36</v>
      </c>
      <c r="I69" s="16">
        <f>IFERROR(ALL!M6,0)</f>
        <v>2.8034E-28</v>
      </c>
      <c r="J69" s="16">
        <f>IFERROR(ALL!N6,0)</f>
        <v>6.9469999999999996E-22</v>
      </c>
      <c r="K69" s="16">
        <f>IFERROR(ALL!O6,0)</f>
        <v>7.0654999999999999E-17</v>
      </c>
      <c r="L69" s="16">
        <f>IFERROR(ALL!P6,0)</f>
        <v>3.1270999999999999E-13</v>
      </c>
      <c r="M69" s="16">
        <f>IFERROR(ALL!Q6,0)</f>
        <v>7.7286000000000003E-11</v>
      </c>
      <c r="N69" s="16">
        <f>IFERROR(ALL!R6,0)</f>
        <v>2.0942000000000001E-10</v>
      </c>
      <c r="O69" s="16">
        <f>IFERROR(ALL!S6,0)</f>
        <v>4.9854000000000002E-10</v>
      </c>
      <c r="P69" s="16">
        <f>IFERROR(ALL!T6,0)</f>
        <v>1.0544E-9</v>
      </c>
      <c r="Q69" s="16">
        <f>IFERROR(ALL!U6,0)</f>
        <v>2.0024E-9</v>
      </c>
      <c r="R69" s="16">
        <f>IFERROR(ALL!V6,0)</f>
        <v>1.0584000000000001E-8</v>
      </c>
      <c r="S69" s="16">
        <f>IFERROR(ALL!W6,0)</f>
        <v>1.3262999999999999E-8</v>
      </c>
      <c r="T69" s="16">
        <f>IFERROR(ALL!X6,0)</f>
        <v>1.5556E-8</v>
      </c>
      <c r="U69" s="16">
        <f>IFERROR(ALL!Y6,0)</f>
        <v>1.7138999999999999E-8</v>
      </c>
      <c r="V69" s="16">
        <f>IFERROR(ALL!Z6,0)</f>
        <v>1.7850999999999999E-8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Se7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1.0957E-31</v>
      </c>
      <c r="I70" s="16">
        <f>IFERROR(ALL!M7,0)</f>
        <v>1.5801E-24</v>
      </c>
      <c r="J70" s="16">
        <f>IFERROR(ALL!N7,0)</f>
        <v>7.9376000000000004E-19</v>
      </c>
      <c r="K70" s="16">
        <f>IFERROR(ALL!O7,0)</f>
        <v>2.3183000000000001E-14</v>
      </c>
      <c r="L70" s="16">
        <f>IFERROR(ALL!P7,0)</f>
        <v>4.2018000000000003E-11</v>
      </c>
      <c r="M70" s="16">
        <f>IFERROR(ALL!Q7,0)</f>
        <v>5.9332999999999998E-9</v>
      </c>
      <c r="N70" s="16">
        <f>IFERROR(ALL!R7,0)</f>
        <v>1.4607999999999999E-8</v>
      </c>
      <c r="O70" s="16">
        <f>IFERROR(ALL!S7,0)</f>
        <v>3.2074E-8</v>
      </c>
      <c r="P70" s="16">
        <f>IFERROR(ALL!T7,0)</f>
        <v>6.3429000000000005E-8</v>
      </c>
      <c r="Q70" s="16">
        <f>IFERROR(ALL!U7,0)</f>
        <v>1.1403E-7</v>
      </c>
      <c r="R70" s="16">
        <f>IFERROR(ALL!V7,0)</f>
        <v>5.3705999999999997E-7</v>
      </c>
      <c r="S70" s="16">
        <f>IFERROR(ALL!W7,0)</f>
        <v>6.6833999999999996E-7</v>
      </c>
      <c r="T70" s="16">
        <f>IFERROR(ALL!X7,0)</f>
        <v>7.8443000000000004E-7</v>
      </c>
      <c r="U70" s="16">
        <f>IFERROR(ALL!Y7,0)</f>
        <v>8.7112999999999999E-7</v>
      </c>
      <c r="V70" s="16">
        <f>IFERROR(ALL!Z7,0)</f>
        <v>9.2047999999999999E-7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Se6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7.4660999999999998E-28</v>
      </c>
      <c r="I71" s="16">
        <f>IFERROR(ALL!M8,0)</f>
        <v>1.4109E-21</v>
      </c>
      <c r="J71" s="16">
        <f>IFERROR(ALL!N8,0)</f>
        <v>1.3930999999999999E-16</v>
      </c>
      <c r="K71" s="16">
        <f>IFERROR(ALL!O8,0)</f>
        <v>1.1398000000000001E-12</v>
      </c>
      <c r="L71" s="16">
        <f>IFERROR(ALL!P8,0)</f>
        <v>8.2902999999999998E-10</v>
      </c>
      <c r="M71" s="16">
        <f>IFERROR(ALL!Q8,0)</f>
        <v>6.5768999999999998E-8</v>
      </c>
      <c r="N71" s="16">
        <f>IFERROR(ALL!R8,0)</f>
        <v>1.4656999999999999E-7</v>
      </c>
      <c r="O71" s="16">
        <f>IFERROR(ALL!S8,0)</f>
        <v>2.9574999999999998E-7</v>
      </c>
      <c r="P71" s="16">
        <f>IFERROR(ALL!T8,0)</f>
        <v>5.4496000000000003E-7</v>
      </c>
      <c r="Q71" s="16">
        <f>IFERROR(ALL!U8,0)</f>
        <v>9.2440999999999995E-7</v>
      </c>
      <c r="R71" s="16">
        <f>IFERROR(ALL!V8,0)</f>
        <v>3.8318999999999997E-6</v>
      </c>
      <c r="S71" s="16">
        <f>IFERROR(ALL!W8,0)</f>
        <v>4.7226000000000003E-6</v>
      </c>
      <c r="T71" s="16">
        <f>IFERROR(ALL!X8,0)</f>
        <v>5.5319000000000003E-6</v>
      </c>
      <c r="U71" s="16">
        <f>IFERROR(ALL!Y8,0)</f>
        <v>6.1761E-6</v>
      </c>
      <c r="V71" s="16">
        <f>IFERROR(ALL!Z8,0)</f>
        <v>6.6039000000000004E-6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Se5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2.4807E-25</v>
      </c>
      <c r="I72" s="16">
        <f>IFERROR(ALL!M9,0)</f>
        <v>1.5264999999999999E-19</v>
      </c>
      <c r="J72" s="16">
        <f>IFERROR(ALL!N9,0)</f>
        <v>6.0276999999999997E-15</v>
      </c>
      <c r="K72" s="16">
        <f>IFERROR(ALL!O9,0)</f>
        <v>2.4429000000000001E-11</v>
      </c>
      <c r="L72" s="16">
        <f>IFERROR(ALL!P9,0)</f>
        <v>1.1377999999999999E-8</v>
      </c>
      <c r="M72" s="16">
        <f>IFERROR(ALL!Q9,0)</f>
        <v>7.4908999999999999E-7</v>
      </c>
      <c r="N72" s="16">
        <f>IFERROR(ALL!R9,0)</f>
        <v>1.6496000000000001E-6</v>
      </c>
      <c r="O72" s="16">
        <f>IFERROR(ALL!S9,0)</f>
        <v>3.3276000000000001E-6</v>
      </c>
      <c r="P72" s="16">
        <f>IFERROR(ALL!T9,0)</f>
        <v>6.1945999999999999E-6</v>
      </c>
      <c r="Q72" s="16">
        <f>IFERROR(ALL!U9,0)</f>
        <v>1.0716999999999999E-5</v>
      </c>
      <c r="R72" s="16">
        <f>IFERROR(ALL!V9,0)</f>
        <v>5.1932999999999999E-5</v>
      </c>
      <c r="S72" s="16">
        <f>IFERROR(ALL!W9,0)</f>
        <v>6.7627999999999997E-5</v>
      </c>
      <c r="T72" s="16">
        <f>IFERROR(ALL!X9,0)</f>
        <v>8.4164000000000003E-5</v>
      </c>
      <c r="U72" s="16">
        <f>IFERROR(ALL!Y9,0)</f>
        <v>1.0035E-4</v>
      </c>
      <c r="V72" s="16">
        <f>IFERROR(ALL!Z9,0)</f>
        <v>1.1512E-4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Se4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1.8450999999999998E-24</v>
      </c>
      <c r="I73" s="16">
        <f>IFERROR(ALL!M10,0)</f>
        <v>2.7232E-19</v>
      </c>
      <c r="J73" s="16">
        <f>IFERROR(ALL!N10,0)</f>
        <v>3.3840999999999999E-15</v>
      </c>
      <c r="K73" s="16">
        <f>IFERROR(ALL!O10,0)</f>
        <v>5.6019000000000002E-12</v>
      </c>
      <c r="L73" s="16">
        <f>IFERROR(ALL!P10,0)</f>
        <v>1.4256999999999999E-9</v>
      </c>
      <c r="M73" s="16">
        <f>IFERROR(ALL!Q10,0)</f>
        <v>6.8219999999999998E-8</v>
      </c>
      <c r="N73" s="16">
        <f>IFERROR(ALL!R10,0)</f>
        <v>1.4408E-7</v>
      </c>
      <c r="O73" s="16">
        <f>IFERROR(ALL!S10,0)</f>
        <v>2.8234000000000003E-7</v>
      </c>
      <c r="P73" s="16">
        <f>IFERROR(ALL!T10,0)</f>
        <v>5.1656999999999997E-7</v>
      </c>
      <c r="Q73" s="16">
        <f>IFERROR(ALL!U10,0)</f>
        <v>8.8762999999999996E-7</v>
      </c>
      <c r="R73" s="16">
        <f>IFERROR(ALL!V10,0)</f>
        <v>4.5639999999999998E-6</v>
      </c>
      <c r="S73" s="16">
        <f>IFERROR(ALL!W10,0)</f>
        <v>6.1422999999999996E-6</v>
      </c>
      <c r="T73" s="16">
        <f>IFERROR(ALL!X10,0)</f>
        <v>7.9497999999999997E-6</v>
      </c>
      <c r="U73" s="16">
        <f>IFERROR(ALL!Y10,0)</f>
        <v>9.9165000000000007E-6</v>
      </c>
      <c r="V73" s="16">
        <f>IFERROR(ALL!Z10,0)</f>
        <v>1.1963E-5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Se3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2.1464E-33</v>
      </c>
      <c r="H74" s="16">
        <f>IFERROR(ALL!L11,0)</f>
        <v>6.9334999999999997E-22</v>
      </c>
      <c r="I74" s="16">
        <f>IFERROR(ALL!M11,0)</f>
        <v>2.7462999999999999E-17</v>
      </c>
      <c r="J74" s="16">
        <f>IFERROR(ALL!N11,0)</f>
        <v>1.1748E-13</v>
      </c>
      <c r="K74" s="16">
        <f>IFERROR(ALL!O11,0)</f>
        <v>8.5461000000000003E-11</v>
      </c>
      <c r="L74" s="16">
        <f>IFERROR(ALL!P11,0)</f>
        <v>1.2631000000000001E-8</v>
      </c>
      <c r="M74" s="16">
        <f>IFERROR(ALL!Q11,0)</f>
        <v>4.6244E-7</v>
      </c>
      <c r="N74" s="16">
        <f>IFERROR(ALL!R11,0)</f>
        <v>9.4763999999999998E-7</v>
      </c>
      <c r="O74" s="16">
        <f>IFERROR(ALL!S11,0)</f>
        <v>1.8243000000000001E-6</v>
      </c>
      <c r="P74" s="16">
        <f>IFERROR(ALL!T11,0)</f>
        <v>3.3158999999999999E-6</v>
      </c>
      <c r="Q74" s="16">
        <f>IFERROR(ALL!U11,0)</f>
        <v>5.7181000000000004E-6</v>
      </c>
      <c r="R74" s="16">
        <f>IFERROR(ALL!V11,0)</f>
        <v>3.2407000000000003E-5</v>
      </c>
      <c r="S74" s="16">
        <f>IFERROR(ALL!W11,0)</f>
        <v>4.5470999999999999E-5</v>
      </c>
      <c r="T74" s="16">
        <f>IFERROR(ALL!X11,0)</f>
        <v>6.1723000000000005E-5</v>
      </c>
      <c r="U74" s="16">
        <f>IFERROR(ALL!Y11,0)</f>
        <v>8.1205999999999995E-5</v>
      </c>
      <c r="V74" s="16">
        <f>IFERROR(ALL!Z11,0)</f>
        <v>1.0384E-4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Se2</v>
      </c>
      <c r="B75" s="16">
        <f>IFERROR(ALL!F12,0)</f>
        <v>0</v>
      </c>
      <c r="C75" s="16">
        <f>IFERROR(ALL!G12,0)</f>
        <v>2.5048E-34</v>
      </c>
      <c r="D75" s="16">
        <f>IFERROR(ALL!H12,0)</f>
        <v>4.6295000000000001E-32</v>
      </c>
      <c r="E75" s="16">
        <f>IFERROR(ALL!I12,0)</f>
        <v>5.0051999999999997E-30</v>
      </c>
      <c r="F75" s="16">
        <f>IFERROR(ALL!J12,0)</f>
        <v>3.4221000000000002E-28</v>
      </c>
      <c r="G75" s="16">
        <f>IFERROR(ALL!K12,0)</f>
        <v>6.0175999999999999E-24</v>
      </c>
      <c r="H75" s="16">
        <f>IFERROR(ALL!L12,0)</f>
        <v>8.4091999999999997E-16</v>
      </c>
      <c r="I75" s="16">
        <f>IFERROR(ALL!M12,0)</f>
        <v>2.2343999999999998E-12</v>
      </c>
      <c r="J75" s="16">
        <f>IFERROR(ALL!N12,0)</f>
        <v>1.1279E-9</v>
      </c>
      <c r="K75" s="16">
        <f>IFERROR(ALL!O12,0)</f>
        <v>1.5410999999999999E-7</v>
      </c>
      <c r="L75" s="16">
        <f>IFERROR(ALL!P12,0)</f>
        <v>6.6332999999999997E-6</v>
      </c>
      <c r="M75" s="16">
        <f>IFERROR(ALL!Q12,0)</f>
        <v>1.0499E-4</v>
      </c>
      <c r="N75" s="16">
        <f>IFERROR(ALL!R12,0)</f>
        <v>1.8377000000000001E-4</v>
      </c>
      <c r="O75" s="16">
        <f>IFERROR(ALL!S12,0)</f>
        <v>3.0758000000000001E-4</v>
      </c>
      <c r="P75" s="16">
        <f>IFERROR(ALL!T12,0)</f>
        <v>4.9401999999999996E-4</v>
      </c>
      <c r="Q75" s="16">
        <f>IFERROR(ALL!U12,0)</f>
        <v>7.6406E-4</v>
      </c>
      <c r="R75" s="16">
        <f>IFERROR(ALL!V12,0)</f>
        <v>3.1756000000000002E-3</v>
      </c>
      <c r="S75" s="16">
        <f>IFERROR(ALL!W12,0)</f>
        <v>4.2351000000000003E-3</v>
      </c>
      <c r="T75" s="16">
        <f>IFERROR(ALL!X12,0)</f>
        <v>5.5154000000000002E-3</v>
      </c>
      <c r="U75" s="16">
        <f>IFERROR(ALL!Y12,0)</f>
        <v>7.0235999999999996E-3</v>
      </c>
      <c r="V75" s="16">
        <f>IFERROR(ALL!Z12,0)</f>
        <v>8.763E-3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Se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2.9875999999999999E-31</v>
      </c>
      <c r="H76" s="16">
        <f>IFERROR(ALL!L13,0)</f>
        <v>3.4561999999999999E-24</v>
      </c>
      <c r="I76" s="16">
        <f>IFERROR(ALL!M13,0)</f>
        <v>3.2119999999999999E-20</v>
      </c>
      <c r="J76" s="16">
        <f>IFERROR(ALL!N13,0)</f>
        <v>4.1811E-17</v>
      </c>
      <c r="K76" s="16">
        <f>IFERROR(ALL!O13,0)</f>
        <v>1.274E-14</v>
      </c>
      <c r="L76" s="16">
        <f>IFERROR(ALL!P13,0)</f>
        <v>1.2161E-12</v>
      </c>
      <c r="M76" s="16">
        <f>IFERROR(ALL!Q13,0)</f>
        <v>4.54E-11</v>
      </c>
      <c r="N76" s="16">
        <f>IFERROR(ALL!R13,0)</f>
        <v>9.9405000000000005E-11</v>
      </c>
      <c r="O76" s="16">
        <f>IFERROR(ALL!S13,0)</f>
        <v>2.0869000000000001E-10</v>
      </c>
      <c r="P76" s="16">
        <f>IFERROR(ALL!T13,0)</f>
        <v>4.2135E-10</v>
      </c>
      <c r="Q76" s="16">
        <f>IFERROR(ALL!U13,0)</f>
        <v>8.2043000000000003E-10</v>
      </c>
      <c r="R76" s="16">
        <f>IFERROR(ALL!V13,0)</f>
        <v>8.6207000000000002E-9</v>
      </c>
      <c r="S76" s="16">
        <f>IFERROR(ALL!W13,0)</f>
        <v>1.4499E-8</v>
      </c>
      <c r="T76" s="16">
        <f>IFERROR(ALL!X13,0)</f>
        <v>2.3806999999999999E-8</v>
      </c>
      <c r="U76" s="16">
        <f>IFERROR(ALL!Y13,0)</f>
        <v>3.8216000000000003E-8</v>
      </c>
      <c r="V76" s="16">
        <f>IFERROR(ALL!Z13,0)</f>
        <v>6.0065000000000002E-8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Ar</v>
      </c>
      <c r="B77" s="16">
        <f>IFERROR(ALL!F14,0)</f>
        <v>0.2</v>
      </c>
      <c r="C77" s="16">
        <f>IFERROR(ALL!G14,0)</f>
        <v>0.2</v>
      </c>
      <c r="D77" s="16">
        <f>IFERROR(ALL!H14,0)</f>
        <v>0.2</v>
      </c>
      <c r="E77" s="16">
        <f>IFERROR(ALL!I14,0)</f>
        <v>0.2</v>
      </c>
      <c r="F77" s="16">
        <f>IFERROR(ALL!J14,0)</f>
        <v>0.2</v>
      </c>
      <c r="G77" s="16">
        <f>IFERROR(ALL!K14,0)</f>
        <v>0.2</v>
      </c>
      <c r="H77" s="16">
        <f>IFERROR(ALL!L14,0)</f>
        <v>0.2</v>
      </c>
      <c r="I77" s="16">
        <f>IFERROR(ALL!M14,0)</f>
        <v>0.2</v>
      </c>
      <c r="J77" s="16">
        <f>IFERROR(ALL!N14,0)</f>
        <v>0.2</v>
      </c>
      <c r="K77" s="16">
        <f>IFERROR(ALL!O14,0)</f>
        <v>0.2</v>
      </c>
      <c r="L77" s="16">
        <f>IFERROR(ALL!P14,0)</f>
        <v>0.2</v>
      </c>
      <c r="M77" s="16">
        <f>IFERROR(ALL!Q14,0)</f>
        <v>0.2</v>
      </c>
      <c r="N77" s="16">
        <f>IFERROR(ALL!R14,0)</f>
        <v>0.2</v>
      </c>
      <c r="O77" s="16">
        <f>IFERROR(ALL!S14,0)</f>
        <v>0.2</v>
      </c>
      <c r="P77" s="16">
        <f>IFERROR(ALL!T14,0)</f>
        <v>0.2</v>
      </c>
      <c r="Q77" s="16">
        <f>IFERROR(ALL!U14,0)</f>
        <v>0.2</v>
      </c>
      <c r="R77" s="16">
        <f>IFERROR(ALL!V14,0)</f>
        <v>0.2</v>
      </c>
      <c r="S77" s="16">
        <f>IFERROR(ALL!W14,0)</f>
        <v>0.2</v>
      </c>
      <c r="T77" s="16">
        <f>IFERROR(ALL!X14,0)</f>
        <v>0.2</v>
      </c>
      <c r="U77" s="16">
        <f>IFERROR(ALL!Y14,0)</f>
        <v>0.2</v>
      </c>
      <c r="V77" s="16">
        <f>IFERROR(ALL!Z14,0)</f>
        <v>0.2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(l)GeSe2</v>
      </c>
      <c r="B78" s="16">
        <f>IFERROR(ALL!F15,0)</f>
        <v>0.12</v>
      </c>
      <c r="C78" s="16">
        <f>IFERROR(ALL!G15,0)</f>
        <v>0.12</v>
      </c>
      <c r="D78" s="16">
        <f>IFERROR(ALL!H15,0)</f>
        <v>0.12001000000000001</v>
      </c>
      <c r="E78" s="16">
        <f>IFERROR(ALL!I15,0)</f>
        <v>0.12001000000000001</v>
      </c>
      <c r="F78" s="16">
        <f>IFERROR(ALL!J15,0)</f>
        <v>0.12002</v>
      </c>
      <c r="G78" s="16">
        <f>IFERROR(ALL!K15,0)</f>
        <v>0.12025</v>
      </c>
      <c r="H78" s="16">
        <f>IFERROR(ALL!L15,0)</f>
        <v>0.11992999999999999</v>
      </c>
      <c r="I78" s="16">
        <f>IFERROR(ALL!M15,0)</f>
        <v>0.11940000000000001</v>
      </c>
      <c r="J78" s="16">
        <f>IFERROR(ALL!N15,0)</f>
        <v>0.11693000000000001</v>
      </c>
      <c r="K78" s="16">
        <f>IFERROR(ALL!O15,0)</f>
        <v>0.10907</v>
      </c>
      <c r="L78" s="16">
        <f>IFERROR(ALL!P15,0)</f>
        <v>9.1824000000000003E-2</v>
      </c>
      <c r="M78" s="16">
        <f>IFERROR(ALL!Q15,0)</f>
        <v>6.6354999999999997E-2</v>
      </c>
      <c r="N78" s="16">
        <f>IFERROR(ALL!R15,0)</f>
        <v>5.9573000000000001E-2</v>
      </c>
      <c r="O78" s="16">
        <f>IFERROR(ALL!S15,0)</f>
        <v>5.2928999999999997E-2</v>
      </c>
      <c r="P78" s="16">
        <f>IFERROR(ALL!T15,0)</f>
        <v>4.6559000000000003E-2</v>
      </c>
      <c r="Q78" s="16">
        <f>IFERROR(ALL!U15,0)</f>
        <v>4.0571999999999997E-2</v>
      </c>
      <c r="R78" s="16">
        <f>IFERROR(ALL!V15,0)</f>
        <v>2.1586000000000001E-2</v>
      </c>
      <c r="S78" s="16">
        <f>IFERROR(ALL!W15,0)</f>
        <v>1.813E-2</v>
      </c>
      <c r="T78" s="16">
        <f>IFERROR(ALL!X15,0)</f>
        <v>1.5143E-2</v>
      </c>
      <c r="U78" s="16">
        <f>IFERROR(ALL!Y15,0)</f>
        <v>1.2585000000000001E-2</v>
      </c>
      <c r="V78" s="16">
        <f>IFERROR(ALL!Z15,0)</f>
        <v>1.0330000000000001E-2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(1)GeSe</v>
      </c>
      <c r="B79" s="16">
        <f>IFERROR(ALL!F16,0)</f>
        <v>0.12</v>
      </c>
      <c r="C79" s="16">
        <f>IFERROR(ALL!G16,0)</f>
        <v>0.11999</v>
      </c>
      <c r="D79" s="16">
        <f>IFERROR(ALL!H16,0)</f>
        <v>0.11999</v>
      </c>
      <c r="E79" s="16">
        <f>IFERROR(ALL!I16,0)</f>
        <v>0.11999</v>
      </c>
      <c r="F79" s="16">
        <f>IFERROR(ALL!J16,0)</f>
        <v>0.11998</v>
      </c>
      <c r="G79" s="16">
        <f>IFERROR(ALL!K16,0)</f>
        <v>0.11960999999999999</v>
      </c>
      <c r="H79" s="16">
        <f>IFERROR(ALL!L16,0)</f>
        <v>0.12006</v>
      </c>
      <c r="I79" s="16">
        <f>IFERROR(ALL!M16,0)</f>
        <v>0.1206</v>
      </c>
      <c r="J79" s="16">
        <f>IFERROR(ALL!N16,0)</f>
        <v>0.12306</v>
      </c>
      <c r="K79" s="16">
        <f>IFERROR(ALL!O16,0)</f>
        <v>0.13092000000000001</v>
      </c>
      <c r="L79" s="16">
        <f>IFERROR(ALL!P16,0)</f>
        <v>0.14815999999999999</v>
      </c>
      <c r="M79" s="16">
        <f>IFERROR(ALL!Q16,0)</f>
        <v>0.17360999999999999</v>
      </c>
      <c r="N79" s="16">
        <f>IFERROR(ALL!R16,0)</f>
        <v>0.18038999999999999</v>
      </c>
      <c r="O79" s="16">
        <f>IFERROR(ALL!S16,0)</f>
        <v>0.18701999999999999</v>
      </c>
      <c r="P79" s="16">
        <f>IFERROR(ALL!T16,0)</f>
        <v>0.19338</v>
      </c>
      <c r="Q79" s="16">
        <f>IFERROR(ALL!U16,0)</f>
        <v>0.19936000000000001</v>
      </c>
      <c r="R79" s="16">
        <f>IFERROR(ALL!V16,0)</f>
        <v>0.21826999999999999</v>
      </c>
      <c r="S79" s="16">
        <f>IFERROR(ALL!W16,0)</f>
        <v>0.22170000000000001</v>
      </c>
      <c r="T79" s="16">
        <f>IFERROR(ALL!X16,0)</f>
        <v>0.22464999999999999</v>
      </c>
      <c r="U79" s="16">
        <f>IFERROR(ALL!Y16,0)</f>
        <v>0.22716</v>
      </c>
      <c r="V79" s="16">
        <f>IFERROR(ALL!Z16,0)</f>
        <v>0.22742999999999999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(l)Ge</v>
      </c>
      <c r="B80" s="16">
        <f>IFERROR(ALL!F17,0)</f>
        <v>6.6206000000000004E-7</v>
      </c>
      <c r="C80" s="16">
        <f>IFERROR(ALL!G17,0)</f>
        <v>1.2291E-6</v>
      </c>
      <c r="D80" s="16">
        <f>IFERROR(ALL!H17,0)</f>
        <v>2.1314E-6</v>
      </c>
      <c r="E80" s="16">
        <f>IFERROR(ALL!I17,0)</f>
        <v>3.4898E-6</v>
      </c>
      <c r="F80" s="16">
        <f>IFERROR(ALL!J17,0)</f>
        <v>5.4422000000000002E-6</v>
      </c>
      <c r="G80" s="16">
        <f>IFERROR(ALL!K17,0)</f>
        <v>1.3877E-4</v>
      </c>
      <c r="H80" s="16">
        <f>IFERROR(ALL!L17,0)</f>
        <v>4.0168999999999996E-6</v>
      </c>
      <c r="I80" s="16">
        <f>IFERROR(ALL!M17,0)</f>
        <v>6.2609999999999999E-6</v>
      </c>
      <c r="J80" s="16">
        <f>IFERROR(ALL!N17,0)</f>
        <v>8.5943E-6</v>
      </c>
      <c r="K80" s="16">
        <f>IFERROR(ALL!O17,0)</f>
        <v>1.1916000000000001E-5</v>
      </c>
      <c r="L80" s="16">
        <f>IFERROR(ALL!P17,0)</f>
        <v>1.8984999999999999E-5</v>
      </c>
      <c r="M80" s="16">
        <f>IFERROR(ALL!Q17,0)</f>
        <v>3.5445999999999999E-5</v>
      </c>
      <c r="N80" s="16">
        <f>IFERROR(ALL!R17,0)</f>
        <v>4.2101000000000002E-5</v>
      </c>
      <c r="O80" s="16">
        <f>IFERROR(ALL!S17,0)</f>
        <v>5.0173999999999998E-5</v>
      </c>
      <c r="P80" s="16">
        <f>IFERROR(ALL!T17,0)</f>
        <v>5.9920999999999998E-5</v>
      </c>
      <c r="Q80" s="16">
        <f>IFERROR(ALL!U17,0)</f>
        <v>7.1633999999999999E-5</v>
      </c>
      <c r="R80" s="16">
        <f>IFERROR(ALL!V17,0)</f>
        <v>1.4595E-4</v>
      </c>
      <c r="S80" s="16">
        <f>IFERROR(ALL!W17,0)</f>
        <v>1.7403000000000001E-4</v>
      </c>
      <c r="T80" s="16">
        <f>IFERROR(ALL!X17,0)</f>
        <v>2.0735E-4</v>
      </c>
      <c r="U80" s="16">
        <f>IFERROR(ALL!Y17,0)</f>
        <v>2.4688999999999999E-4</v>
      </c>
      <c r="V80" s="16">
        <f>IFERROR(ALL!Z17,0)</f>
        <v>2.9137E-4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(l)Ga2Se3</v>
      </c>
      <c r="B81" s="16">
        <f>IFERROR(ALL!F18,0)</f>
        <v>3.9997999999999999E-2</v>
      </c>
      <c r="C81" s="16">
        <f>IFERROR(ALL!G18,0)</f>
        <v>3.9996999999999998E-2</v>
      </c>
      <c r="D81" s="16">
        <f>IFERROR(ALL!H18,0)</f>
        <v>3.9995000000000003E-2</v>
      </c>
      <c r="E81" s="16">
        <f>IFERROR(ALL!I18,0)</f>
        <v>3.9992E-2</v>
      </c>
      <c r="F81" s="16">
        <f>IFERROR(ALL!J18,0)</f>
        <v>3.9988000000000003E-2</v>
      </c>
      <c r="G81" s="16">
        <f>IFERROR(ALL!K18,0)</f>
        <v>3.9884000000000003E-2</v>
      </c>
      <c r="H81" s="16">
        <f>IFERROR(ALL!L18,0)</f>
        <v>3.9967999999999997E-2</v>
      </c>
      <c r="I81" s="16">
        <f>IFERROR(ALL!M18,0)</f>
        <v>3.9942999999999999E-2</v>
      </c>
      <c r="J81" s="16">
        <f>IFERROR(ALL!N18,0)</f>
        <v>3.9912000000000003E-2</v>
      </c>
      <c r="K81" s="16">
        <f>IFERROR(ALL!O18,0)</f>
        <v>3.9870000000000003E-2</v>
      </c>
      <c r="L81" s="16">
        <f>IFERROR(ALL!P18,0)</f>
        <v>3.9807000000000002E-2</v>
      </c>
      <c r="M81" s="16">
        <f>IFERROR(ALL!Q18,0)</f>
        <v>3.9698999999999998E-2</v>
      </c>
      <c r="N81" s="16">
        <f>IFERROR(ALL!R18,0)</f>
        <v>3.9662000000000003E-2</v>
      </c>
      <c r="O81" s="16">
        <f>IFERROR(ALL!S18,0)</f>
        <v>3.9621000000000003E-2</v>
      </c>
      <c r="P81" s="16">
        <f>IFERROR(ALL!T18,0)</f>
        <v>3.9573999999999998E-2</v>
      </c>
      <c r="Q81" s="16">
        <f>IFERROR(ALL!U18,0)</f>
        <v>3.9522000000000002E-2</v>
      </c>
      <c r="R81" s="16">
        <f>IFERROR(ALL!V18,0)</f>
        <v>3.9245000000000002E-2</v>
      </c>
      <c r="S81" s="16">
        <f>IFERROR(ALL!W18,0)</f>
        <v>3.9156999999999997E-2</v>
      </c>
      <c r="T81" s="16">
        <f>IFERROR(ALL!X18,0)</f>
        <v>3.9059000000000003E-2</v>
      </c>
      <c r="U81" s="16">
        <f>IFERROR(ALL!Y18,0)</f>
        <v>3.8952000000000001E-2</v>
      </c>
      <c r="V81" s="16">
        <f>IFERROR(ALL!Z18,0)</f>
        <v>3.8837999999999998E-2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(l)GaSe</v>
      </c>
      <c r="B82" s="16">
        <f>IFERROR(ALL!F19,0)</f>
        <v>3.2770000000000001E-6</v>
      </c>
      <c r="C82" s="16">
        <f>IFERROR(ALL!G19,0)</f>
        <v>5.8621000000000002E-6</v>
      </c>
      <c r="D82" s="16">
        <f>IFERROR(ALL!H19,0)</f>
        <v>9.8557999999999997E-6</v>
      </c>
      <c r="E82" s="16">
        <f>IFERROR(ALL!I19,0)</f>
        <v>1.5722999999999998E-5</v>
      </c>
      <c r="F82" s="16">
        <f>IFERROR(ALL!J19,0)</f>
        <v>2.3985000000000002E-5</v>
      </c>
      <c r="G82" s="16">
        <f>IFERROR(ALL!K19,0)</f>
        <v>2.3111E-4</v>
      </c>
      <c r="H82" s="16">
        <f>IFERROR(ALL!L19,0)</f>
        <v>6.3149000000000001E-5</v>
      </c>
      <c r="I82" s="16">
        <f>IFERROR(ALL!M19,0)</f>
        <v>1.1344E-4</v>
      </c>
      <c r="J82" s="16">
        <f>IFERROR(ALL!N19,0)</f>
        <v>1.7678E-4</v>
      </c>
      <c r="K82" s="16">
        <f>IFERROR(ALL!O19,0)</f>
        <v>2.5963000000000001E-4</v>
      </c>
      <c r="L82" s="16">
        <f>IFERROR(ALL!P19,0)</f>
        <v>3.8693000000000001E-4</v>
      </c>
      <c r="M82" s="16">
        <f>IFERROR(ALL!Q19,0)</f>
        <v>6.0176999999999995E-4</v>
      </c>
      <c r="N82" s="16">
        <f>IFERROR(ALL!R19,0)</f>
        <v>6.7520999999999998E-4</v>
      </c>
      <c r="O82" s="16">
        <f>IFERROR(ALL!S19,0)</f>
        <v>7.5825999999999997E-4</v>
      </c>
      <c r="P82" s="16">
        <f>IFERROR(ALL!T19,0)</f>
        <v>8.5178999999999995E-4</v>
      </c>
      <c r="Q82" s="16">
        <f>IFERROR(ALL!U19,0)</f>
        <v>9.5671000000000005E-4</v>
      </c>
      <c r="R82" s="16">
        <f>IFERROR(ALL!V19,0)</f>
        <v>1.5095E-3</v>
      </c>
      <c r="S82" s="16">
        <f>IFERROR(ALL!W19,0)</f>
        <v>1.6865000000000001E-3</v>
      </c>
      <c r="T82" s="16">
        <f>IFERROR(ALL!X19,0)</f>
        <v>1.8816E-3</v>
      </c>
      <c r="U82" s="16">
        <f>IFERROR(ALL!Y19,0)</f>
        <v>2.0963000000000002E-3</v>
      </c>
      <c r="V82" s="16">
        <f>IFERROR(ALL!Z19,0)</f>
        <v>2.3240000000000001E-3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(1)Se</v>
      </c>
      <c r="B83" s="16">
        <f>IFERROR(ALL!F20,0)</f>
        <v>1.8107E-9</v>
      </c>
      <c r="C83" s="16">
        <f>IFERROR(ALL!G20,0)</f>
        <v>5.5202E-9</v>
      </c>
      <c r="D83" s="16">
        <f>IFERROR(ALL!H20,0)</f>
        <v>1.4932999999999999E-8</v>
      </c>
      <c r="E83" s="16">
        <f>IFERROR(ALL!I20,0)</f>
        <v>3.6500000000000003E-8</v>
      </c>
      <c r="F83" s="16">
        <f>IFERROR(ALL!J20,0)</f>
        <v>8.1804999999999997E-8</v>
      </c>
      <c r="G83" s="16">
        <f>IFERROR(ALL!K20,0)</f>
        <v>1.7170999999999999E-7</v>
      </c>
      <c r="H83" s="16">
        <f>IFERROR(ALL!L20,0)</f>
        <v>1.0437000000000001E-4</v>
      </c>
      <c r="I83" s="16">
        <f>IFERROR(ALL!M20,0)</f>
        <v>6.6472999999999999E-4</v>
      </c>
      <c r="J83" s="16">
        <f>IFERROR(ALL!N20,0)</f>
        <v>3.1643000000000001E-3</v>
      </c>
      <c r="K83" s="16">
        <f>IFERROR(ALL!O20,0)</f>
        <v>1.1068E-2</v>
      </c>
      <c r="L83" s="16">
        <f>IFERROR(ALL!P20,0)</f>
        <v>2.8375000000000001E-2</v>
      </c>
      <c r="M83" s="16">
        <f>IFERROR(ALL!Q20,0)</f>
        <v>5.3766000000000001E-2</v>
      </c>
      <c r="N83" s="16">
        <f>IFERROR(ALL!R20,0)</f>
        <v>6.0427000000000002E-2</v>
      </c>
      <c r="O83" s="16">
        <f>IFERROR(ALL!S20,0)</f>
        <v>6.6859000000000002E-2</v>
      </c>
      <c r="P83" s="16">
        <f>IFERROR(ALL!T20,0)</f>
        <v>7.2891999999999998E-2</v>
      </c>
      <c r="Q83" s="16">
        <f>IFERROR(ALL!U20,0)</f>
        <v>7.8368999999999994E-2</v>
      </c>
      <c r="R83" s="16">
        <f>IFERROR(ALL!V20,0)</f>
        <v>9.2562000000000005E-2</v>
      </c>
      <c r="S83" s="16">
        <f>IFERROR(ALL!W20,0)</f>
        <v>9.3884999999999996E-2</v>
      </c>
      <c r="T83" s="16">
        <f>IFERROR(ALL!X20,0)</f>
        <v>9.4297000000000006E-2</v>
      </c>
      <c r="U83" s="16">
        <f>IFERROR(ALL!Y20,0)</f>
        <v>9.3831999999999999E-2</v>
      </c>
      <c r="V83" s="16">
        <f>IFERROR(ALL!Z20,0)</f>
        <v>9.1944999999999999E-2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(2)Ge[l]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1.4092999999999999E-36</v>
      </c>
      <c r="J84" s="16">
        <f>IFERROR(ALL!N21,0)</f>
        <v>6.6404999999999999E-29</v>
      </c>
      <c r="K84" s="16">
        <f>IFERROR(ALL!O21,0)</f>
        <v>3.8365000000000002E-22</v>
      </c>
      <c r="L84" s="16">
        <f>IFERROR(ALL!P21,0)</f>
        <v>6.2182000000000004E-17</v>
      </c>
      <c r="M84" s="16">
        <f>IFERROR(ALL!Q21,0)</f>
        <v>1.0982000000000001E-13</v>
      </c>
      <c r="N84" s="16">
        <f>IFERROR(ALL!R21,0)</f>
        <v>2.9122E-13</v>
      </c>
      <c r="O84" s="16">
        <f>IFERROR(ALL!S21,0)</f>
        <v>9.2577999999999992E-13</v>
      </c>
      <c r="P84" s="16">
        <f>IFERROR(ALL!T21,0)</f>
        <v>1.2196999999999999E-12</v>
      </c>
      <c r="Q84" s="16">
        <f>IFERROR(ALL!U21,0)</f>
        <v>2.4042000000000002E-12</v>
      </c>
      <c r="R84" s="16">
        <f>IFERROR(ALL!V21,0)</f>
        <v>4.4756E-11</v>
      </c>
      <c r="S84" s="16">
        <f>IFERROR(ALL!W21,0)</f>
        <v>1.0908E-10</v>
      </c>
      <c r="T84" s="16">
        <f>IFERROR(ALL!X21,0)</f>
        <v>3.2058999999999998E-10</v>
      </c>
      <c r="U84" s="16">
        <f>IFERROR(ALL!Y21,0)</f>
        <v>3.1076999999999999E-9</v>
      </c>
      <c r="V84" s="16">
        <f>IFERROR(ALL!Z21,0)</f>
        <v>9.6568E-7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(2)Se[l]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1.4571000000000001E-32</v>
      </c>
      <c r="J85" s="16">
        <f>IFERROR(ALL!N22,0)</f>
        <v>9.7765000000000003E-25</v>
      </c>
      <c r="K85" s="16">
        <f>IFERROR(ALL!O22,0)</f>
        <v>6.9556000000000002E-18</v>
      </c>
      <c r="L85" s="16">
        <f>IFERROR(ALL!P22,0)</f>
        <v>1.0052E-12</v>
      </c>
      <c r="M85" s="16">
        <f>IFERROR(ALL!Q22,0)</f>
        <v>1.0989E-9</v>
      </c>
      <c r="N85" s="16">
        <f>IFERROR(ALL!R22,0)</f>
        <v>2.4667999999999998E-9</v>
      </c>
      <c r="O85" s="16">
        <f>IFERROR(ALL!S22,0)</f>
        <v>6.5417999999999999E-9</v>
      </c>
      <c r="P85" s="16">
        <f>IFERROR(ALL!T22,0)</f>
        <v>7.0989E-9</v>
      </c>
      <c r="Q85" s="16">
        <f>IFERROR(ALL!U22,0)</f>
        <v>1.1396999999999999E-8</v>
      </c>
      <c r="R85" s="16">
        <f>IFERROR(ALL!V22,0)</f>
        <v>8.5688000000000006E-8</v>
      </c>
      <c r="S85" s="16">
        <f>IFERROR(ALL!W22,0)</f>
        <v>1.6355999999999999E-7</v>
      </c>
      <c r="T85" s="16">
        <f>IFERROR(ALL!X22,0)</f>
        <v>3.7413999999999999E-7</v>
      </c>
      <c r="U85" s="16">
        <f>IFERROR(ALL!Y22,0)</f>
        <v>2.8057999999999999E-6</v>
      </c>
      <c r="V85" s="16">
        <f>IFERROR(ALL!Z22,0)</f>
        <v>6.7186999999999998E-4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(2)GeSe[l]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2.7430000000000001E-31</v>
      </c>
      <c r="J86" s="16">
        <f>IFERROR(ALL!N23,0)</f>
        <v>6.8198999999999993E-24</v>
      </c>
      <c r="K86" s="16">
        <f>IFERROR(ALL!O23,0)</f>
        <v>2.3155999999999999E-17</v>
      </c>
      <c r="L86" s="16">
        <f>IFERROR(ALL!P23,0)</f>
        <v>2.1551999999999999E-12</v>
      </c>
      <c r="M86" s="16">
        <f>IFERROR(ALL!Q23,0)</f>
        <v>2.0087999999999999E-9</v>
      </c>
      <c r="N86" s="16">
        <f>IFERROR(ALL!R23,0)</f>
        <v>4.4841000000000003E-9</v>
      </c>
      <c r="O86" s="16">
        <f>IFERROR(ALL!S23,0)</f>
        <v>1.1954000000000001E-8</v>
      </c>
      <c r="P86" s="16">
        <f>IFERROR(ALL!T23,0)</f>
        <v>1.3166E-8</v>
      </c>
      <c r="Q86" s="16">
        <f>IFERROR(ALL!U23,0)</f>
        <v>2.1638000000000002E-8</v>
      </c>
      <c r="R86" s="16">
        <f>IFERROR(ALL!V23,0)</f>
        <v>1.917E-7</v>
      </c>
      <c r="S86" s="16">
        <f>IFERROR(ALL!W23,0)</f>
        <v>3.8718E-7</v>
      </c>
      <c r="T86" s="16">
        <f>IFERROR(ALL!X23,0)</f>
        <v>9.4252E-7</v>
      </c>
      <c r="U86" s="16">
        <f>IFERROR(ALL!Y23,0)</f>
        <v>7.5633000000000001E-6</v>
      </c>
      <c r="V86" s="16">
        <f>IFERROR(ALL!Z23,0)</f>
        <v>1.9453999999999999E-3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H (Ar)</v>
      </c>
      <c r="B87" s="16">
        <f>IFERROR(ALL!F24,0)</f>
        <v>-18.62</v>
      </c>
      <c r="C87" s="16">
        <f>IFERROR(ALL!G24,0)</f>
        <v>-18.61</v>
      </c>
      <c r="D87" s="16">
        <f>IFERROR(ALL!H24,0)</f>
        <v>-18.61</v>
      </c>
      <c r="E87" s="16">
        <f>IFERROR(ALL!I24,0)</f>
        <v>-18.62</v>
      </c>
      <c r="F87" s="16">
        <f>IFERROR(ALL!J24,0)</f>
        <v>-18.63</v>
      </c>
      <c r="G87" s="16">
        <f>IFERROR(ALL!K24,0)</f>
        <v>-18.72</v>
      </c>
      <c r="H87" s="16">
        <f>IFERROR(ALL!L24,0)</f>
        <v>-18.84</v>
      </c>
      <c r="I87" s="16">
        <f>IFERROR(ALL!M24,0)</f>
        <v>-18.97</v>
      </c>
      <c r="J87" s="16">
        <f>IFERROR(ALL!N24,0)</f>
        <v>-19.11</v>
      </c>
      <c r="K87" s="16">
        <f>IFERROR(ALL!O24,0)</f>
        <v>-19.25</v>
      </c>
      <c r="L87" s="16">
        <f>IFERROR(ALL!P24,0)</f>
        <v>-19.38</v>
      </c>
      <c r="M87" s="16">
        <f>IFERROR(ALL!Q24,0)</f>
        <v>-19.510000000000002</v>
      </c>
      <c r="N87" s="16">
        <f>IFERROR(ALL!R24,0)</f>
        <v>-19.55</v>
      </c>
      <c r="O87" s="16">
        <f>IFERROR(ALL!S24,0)</f>
        <v>-19.579999999999998</v>
      </c>
      <c r="P87" s="16">
        <f>IFERROR(ALL!T24,0)</f>
        <v>-19.61</v>
      </c>
      <c r="Q87" s="16">
        <f>IFERROR(ALL!U24,0)</f>
        <v>-19.64</v>
      </c>
      <c r="R87" s="16">
        <f>IFERROR(ALL!V24,0)</f>
        <v>-19.78</v>
      </c>
      <c r="S87" s="16">
        <f>IFERROR(ALL!W24,0)</f>
        <v>-19.82</v>
      </c>
      <c r="T87" s="16">
        <f>IFERROR(ALL!X24,0)</f>
        <v>-19.850000000000001</v>
      </c>
      <c r="U87" s="16">
        <f>IFERROR(ALL!Y24,0)</f>
        <v>-19.89</v>
      </c>
      <c r="V87" s="16">
        <f>IFERROR(ALL!Z24,0)</f>
        <v>-19.93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(Ga)</v>
      </c>
      <c r="B88" s="16">
        <f>IFERROR(ALL!F25,0)</f>
        <v>-65.89</v>
      </c>
      <c r="C88" s="16">
        <f>IFERROR(ALL!G25,0)</f>
        <v>-62.42</v>
      </c>
      <c r="D88" s="16">
        <f>IFERROR(ALL!H25,0)</f>
        <v>-59.34</v>
      </c>
      <c r="E88" s="16">
        <f>IFERROR(ALL!I25,0)</f>
        <v>-56.57</v>
      </c>
      <c r="F88" s="16">
        <f>IFERROR(ALL!J25,0)</f>
        <v>-54.09</v>
      </c>
      <c r="G88" s="16">
        <f>IFERROR(ALL!K25,0)</f>
        <v>-43.47</v>
      </c>
      <c r="H88" s="16">
        <f>IFERROR(ALL!L25,0)</f>
        <v>-44.7</v>
      </c>
      <c r="I88" s="16">
        <f>IFERROR(ALL!M25,0)</f>
        <v>-41</v>
      </c>
      <c r="J88" s="16">
        <f>IFERROR(ALL!N25,0)</f>
        <v>-38.21</v>
      </c>
      <c r="K88" s="16">
        <f>IFERROR(ALL!O25,0)</f>
        <v>-35.97</v>
      </c>
      <c r="L88" s="16">
        <f>IFERROR(ALL!P25,0)</f>
        <v>-33.979999999999997</v>
      </c>
      <c r="M88" s="16">
        <f>IFERROR(ALL!Q25,0)</f>
        <v>-32.08</v>
      </c>
      <c r="N88" s="16">
        <f>IFERROR(ALL!R25,0)</f>
        <v>-31.62</v>
      </c>
      <c r="O88" s="16">
        <f>IFERROR(ALL!S25,0)</f>
        <v>-31.15</v>
      </c>
      <c r="P88" s="16">
        <f>IFERROR(ALL!T25,0)</f>
        <v>-30.69</v>
      </c>
      <c r="Q88" s="16">
        <f>IFERROR(ALL!U25,0)</f>
        <v>-30.24</v>
      </c>
      <c r="R88" s="16">
        <f>IFERROR(ALL!V25,0)</f>
        <v>-28.45</v>
      </c>
      <c r="S88" s="16">
        <f>IFERROR(ALL!W25,0)</f>
        <v>-28.02</v>
      </c>
      <c r="T88" s="16">
        <f>IFERROR(ALL!X25,0)</f>
        <v>-27.58</v>
      </c>
      <c r="U88" s="16">
        <f>IFERROR(ALL!Y25,0)</f>
        <v>-27.16</v>
      </c>
      <c r="V88" s="16">
        <f>IFERROR(ALL!Z25,0)</f>
        <v>-26.73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 t="str">
        <f>ALL!E26</f>
        <v>H (Ge)</v>
      </c>
      <c r="B89" s="16">
        <f>IFERROR(ALL!F26,0)</f>
        <v>-16.71</v>
      </c>
      <c r="C89" s="16">
        <f>IFERROR(ALL!G26,0)</f>
        <v>-16.079999999999998</v>
      </c>
      <c r="D89" s="16">
        <f>IFERROR(ALL!H26,0)</f>
        <v>-15.53</v>
      </c>
      <c r="E89" s="16">
        <f>IFERROR(ALL!I26,0)</f>
        <v>-15.04</v>
      </c>
      <c r="F89" s="16">
        <f>IFERROR(ALL!J26,0)</f>
        <v>-14.61</v>
      </c>
      <c r="G89" s="16">
        <f>IFERROR(ALL!K26,0)</f>
        <v>-11.47</v>
      </c>
      <c r="H89" s="16">
        <f>IFERROR(ALL!L26,0)</f>
        <v>-15.15</v>
      </c>
      <c r="I89" s="16">
        <f>IFERROR(ALL!M26,0)</f>
        <v>-14.87</v>
      </c>
      <c r="J89" s="16">
        <f>IFERROR(ALL!N26,0)</f>
        <v>-14.72</v>
      </c>
      <c r="K89" s="16">
        <f>IFERROR(ALL!O26,0)</f>
        <v>-14.58</v>
      </c>
      <c r="L89" s="16">
        <f>IFERROR(ALL!P26,0)</f>
        <v>-14.34</v>
      </c>
      <c r="M89" s="16">
        <f>IFERROR(ALL!Q26,0)</f>
        <v>-13.95</v>
      </c>
      <c r="N89" s="16">
        <f>IFERROR(ALL!R26,0)</f>
        <v>-13.84</v>
      </c>
      <c r="O89" s="16">
        <f>IFERROR(ALL!S26,0)</f>
        <v>-13.72</v>
      </c>
      <c r="P89" s="16">
        <f>IFERROR(ALL!T26,0)</f>
        <v>-13.6</v>
      </c>
      <c r="Q89" s="16">
        <f>IFERROR(ALL!U26,0)</f>
        <v>-13.47</v>
      </c>
      <c r="R89" s="16">
        <f>IFERROR(ALL!V26,0)</f>
        <v>-12.95</v>
      </c>
      <c r="S89" s="16">
        <f>IFERROR(ALL!W26,0)</f>
        <v>-12.82</v>
      </c>
      <c r="T89" s="16">
        <f>IFERROR(ALL!X26,0)</f>
        <v>-12.68</v>
      </c>
      <c r="U89" s="16">
        <f>IFERROR(ALL!Y26,0)</f>
        <v>-12.54</v>
      </c>
      <c r="V89" s="16">
        <f>IFERROR(ALL!Z26,0)</f>
        <v>-12.4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 t="str">
        <f>ALL!E27</f>
        <v>H (Se)</v>
      </c>
      <c r="B90" s="16">
        <f>IFERROR(ALL!F27,0)</f>
        <v>-23.95</v>
      </c>
      <c r="C90" s="16">
        <f>IFERROR(ALL!G27,0)</f>
        <v>-22.83</v>
      </c>
      <c r="D90" s="16">
        <f>IFERROR(ALL!H27,0)</f>
        <v>-21.83</v>
      </c>
      <c r="E90" s="16">
        <f>IFERROR(ALL!I27,0)</f>
        <v>-20.95</v>
      </c>
      <c r="F90" s="16">
        <f>IFERROR(ALL!J27,0)</f>
        <v>-20.149999999999999</v>
      </c>
      <c r="G90" s="16">
        <f>IFERROR(ALL!K27,0)</f>
        <v>-19.52</v>
      </c>
      <c r="H90" s="16">
        <f>IFERROR(ALL!L27,0)</f>
        <v>-13.26</v>
      </c>
      <c r="I90" s="16">
        <f>IFERROR(ALL!M27,0)</f>
        <v>-11.71</v>
      </c>
      <c r="J90" s="16">
        <f>IFERROR(ALL!N27,0)</f>
        <v>-10.5</v>
      </c>
      <c r="K90" s="16">
        <f>IFERROR(ALL!O27,0)</f>
        <v>-9.5960000000000001</v>
      </c>
      <c r="L90" s="16">
        <f>IFERROR(ALL!P27,0)</f>
        <v>-9.01</v>
      </c>
      <c r="M90" s="16">
        <f>IFERROR(ALL!Q27,0)</f>
        <v>-8.7289999999999992</v>
      </c>
      <c r="N90" s="16">
        <f>IFERROR(ALL!R27,0)</f>
        <v>-8.6989999999999998</v>
      </c>
      <c r="O90" s="16">
        <f>IFERROR(ALL!S27,0)</f>
        <v>-8.6820000000000004</v>
      </c>
      <c r="P90" s="16">
        <f>IFERROR(ALL!T27,0)</f>
        <v>-8.6780000000000008</v>
      </c>
      <c r="Q90" s="16">
        <f>IFERROR(ALL!U27,0)</f>
        <v>-8.6850000000000005</v>
      </c>
      <c r="R90" s="16">
        <f>IFERROR(ALL!V27,0)</f>
        <v>-8.8040000000000003</v>
      </c>
      <c r="S90" s="16">
        <f>IFERROR(ALL!W27,0)</f>
        <v>-8.8529999999999998</v>
      </c>
      <c r="T90" s="16">
        <f>IFERROR(ALL!X27,0)</f>
        <v>-8.9090000000000007</v>
      </c>
      <c r="U90" s="16">
        <f>IFERROR(ALL!Y27,0)</f>
        <v>-8.9710000000000001</v>
      </c>
      <c r="V90" s="16">
        <f>IFERROR(ALL!Z27,0)</f>
        <v>-9.0380000000000003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93"/>
      <c r="B97" s="93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hidden="1" thickTop="1" thickBot="1" x14ac:dyDescent="0.4">
      <c r="A101" s="87" t="s">
        <v>66</v>
      </c>
      <c r="B101" s="35">
        <v>6.1231133071249604E-20</v>
      </c>
      <c r="C101" s="35">
        <v>8.3993599124502263E-20</v>
      </c>
      <c r="D101" s="35">
        <v>1.0675606517775492E-19</v>
      </c>
      <c r="E101" s="35">
        <v>1.2951853123100756E-19</v>
      </c>
      <c r="F101" s="35">
        <v>2.1051513434190913E-17</v>
      </c>
      <c r="G101" s="35">
        <v>2.8231468136157357E-16</v>
      </c>
      <c r="H101" s="35">
        <v>5.4357784928895632E-16</v>
      </c>
      <c r="I101" s="35">
        <v>8.0484101721633902E-16</v>
      </c>
      <c r="J101" s="35">
        <v>1.0661041851437215E-15</v>
      </c>
      <c r="K101" s="35">
        <v>1.3273673530711043E-15</v>
      </c>
      <c r="L101" s="35">
        <v>1.5886305209984869E-15</v>
      </c>
      <c r="M101" s="35">
        <v>8.926889470499226E-14</v>
      </c>
      <c r="N101" s="35">
        <v>2.75528032375189E-13</v>
      </c>
      <c r="O101" s="35">
        <v>4.6178717004538572E-13</v>
      </c>
      <c r="P101" s="35">
        <v>6.4804630771558243E-13</v>
      </c>
      <c r="Q101" s="35">
        <v>8.3430544538577925E-13</v>
      </c>
      <c r="R101" s="35">
        <v>1.0205645830559761E-12</v>
      </c>
      <c r="S101" s="35">
        <v>1.2068237207261727E-12</v>
      </c>
      <c r="T101" s="35">
        <v>2.1581085476550726E-11</v>
      </c>
      <c r="U101" s="35">
        <v>4.5241766263237553E-11</v>
      </c>
      <c r="V101" s="35">
        <v>6.8902447049924382E-11</v>
      </c>
      <c r="W101" s="35">
        <v>9.2563127836611212E-11</v>
      </c>
      <c r="X101" s="35">
        <v>1.1622380862329804E-10</v>
      </c>
      <c r="Y101" s="35">
        <v>1.3988448940998487E-10</v>
      </c>
      <c r="Z101" s="35">
        <v>1.9999060606060608E-10</v>
      </c>
      <c r="AA101" s="35">
        <v>3.6943303030303027E-10</v>
      </c>
      <c r="AB101" s="35">
        <v>6.9251545454545456E-10</v>
      </c>
      <c r="AC101" s="35">
        <v>1.1180245454545454E-9</v>
      </c>
      <c r="AD101" s="35">
        <v>2.0989151515151514E-9</v>
      </c>
      <c r="AE101" s="35">
        <v>3.4897090909090907E-9</v>
      </c>
      <c r="AF101" s="35">
        <v>5.7687393939393939E-9</v>
      </c>
      <c r="AG101" s="35">
        <v>1.8527344024205745E-8</v>
      </c>
      <c r="AH101" s="35">
        <v>3.692879636913766E-8</v>
      </c>
      <c r="AI101" s="35">
        <v>5.5330248714069579E-8</v>
      </c>
      <c r="AJ101" s="35">
        <v>7.3731701059001485E-8</v>
      </c>
      <c r="AK101" s="35">
        <v>9.213315340393341E-8</v>
      </c>
      <c r="AL101" s="35">
        <v>1.1053460574886532E-7</v>
      </c>
      <c r="AM101" s="35">
        <v>1.3609531013615688E-7</v>
      </c>
      <c r="AN101" s="35">
        <v>3.3347806354009024E-7</v>
      </c>
      <c r="AO101" s="35">
        <v>5.3086081694402354E-7</v>
      </c>
      <c r="AP101" s="35">
        <v>7.2824357034795695E-7</v>
      </c>
      <c r="AQ101" s="35">
        <v>9.2562632375189025E-7</v>
      </c>
      <c r="AR101" s="35">
        <v>1.1230090771558234E-6</v>
      </c>
      <c r="AS101" s="35">
        <v>1.320391830559757E-6</v>
      </c>
      <c r="AT101" s="35">
        <v>2.0052423600605093E-6</v>
      </c>
      <c r="AU101" s="35">
        <v>3.3362711043872888E-6</v>
      </c>
      <c r="AV101" s="35">
        <v>4.6672998487140687E-6</v>
      </c>
      <c r="AW101" s="35">
        <v>5.9983285930408487E-6</v>
      </c>
      <c r="AX101" s="35">
        <v>7.3293573373676286E-6</v>
      </c>
      <c r="AY101" s="35">
        <v>8.6603860816944077E-6</v>
      </c>
      <c r="AZ101" s="35">
        <v>9.9914148260211876E-6</v>
      </c>
      <c r="BA101" s="35">
        <v>1.5205542424242452E-5</v>
      </c>
      <c r="BB101" s="35">
        <v>2.1272057575757607E-5</v>
      </c>
      <c r="BC101" s="35">
        <v>2.7338572727272757E-5</v>
      </c>
      <c r="BD101" s="35">
        <v>3.3405087878787908E-5</v>
      </c>
      <c r="BE101" s="35">
        <v>3.9471603030303063E-5</v>
      </c>
      <c r="BF101" s="35">
        <v>4.553811818181821E-5</v>
      </c>
      <c r="BG101" s="35">
        <v>5.3008469879518125E-5</v>
      </c>
      <c r="BH101" s="35">
        <v>6.5456060240963888E-5</v>
      </c>
      <c r="BI101" s="35">
        <v>8.0113945454545488E-5</v>
      </c>
      <c r="BJ101" s="35">
        <v>9.6508490909090944E-5</v>
      </c>
      <c r="BK101" s="35">
        <v>1.1700355151515157E-4</v>
      </c>
      <c r="BL101" s="35">
        <v>1.3920163636363644E-4</v>
      </c>
      <c r="BM101" s="35">
        <v>1.6509254545454553E-4</v>
      </c>
      <c r="BN101" s="35">
        <v>1.9823618759455379E-4</v>
      </c>
      <c r="BO101" s="35">
        <v>2.3601682299546149E-4</v>
      </c>
      <c r="BP101" s="35">
        <v>2.737974583963692E-4</v>
      </c>
      <c r="BQ101" s="35">
        <v>3.1157809379727688E-4</v>
      </c>
      <c r="BR101" s="35">
        <v>3.4935872919818461E-4</v>
      </c>
      <c r="BS101" s="35">
        <v>3.8713936459909229E-4</v>
      </c>
      <c r="BT101" s="35">
        <v>4.2491999999999996E-4</v>
      </c>
    </row>
    <row r="102" spans="1:72" ht="21.75" hidden="1" thickBot="1" x14ac:dyDescent="0.4">
      <c r="A102" s="87" t="s">
        <v>64</v>
      </c>
      <c r="B102" s="35">
        <v>1.1457165270777606E-18</v>
      </c>
      <c r="C102" s="35">
        <v>1.5716306783334341E-18</v>
      </c>
      <c r="D102" s="35">
        <v>1.9975448295891074E-18</v>
      </c>
      <c r="E102" s="35">
        <v>2.4234589808447807E-18</v>
      </c>
      <c r="F102" s="35">
        <v>1.4669650665658294E-16</v>
      </c>
      <c r="G102" s="35">
        <v>1.9452115898638442E-15</v>
      </c>
      <c r="H102" s="35">
        <v>3.7437266730711061E-15</v>
      </c>
      <c r="I102" s="35">
        <v>5.5422417562783676E-15</v>
      </c>
      <c r="J102" s="35">
        <v>7.3407568394856276E-15</v>
      </c>
      <c r="K102" s="35">
        <v>9.1392719226928899E-15</v>
      </c>
      <c r="L102" s="35">
        <v>1.0937787005900151E-14</v>
      </c>
      <c r="M102" s="35">
        <v>2.9362855370650474E-13</v>
      </c>
      <c r="N102" s="35">
        <v>8.9307015733736743E-13</v>
      </c>
      <c r="O102" s="35">
        <v>1.49251176096823E-12</v>
      </c>
      <c r="P102" s="35">
        <v>2.0919533645990925E-12</v>
      </c>
      <c r="Q102" s="35">
        <v>2.6913949682299552E-12</v>
      </c>
      <c r="R102" s="35">
        <v>3.2908365718608179E-12</v>
      </c>
      <c r="S102" s="35">
        <v>3.8902781754916801E-12</v>
      </c>
      <c r="T102" s="35">
        <v>3.9830839636913859E-11</v>
      </c>
      <c r="U102" s="35">
        <v>8.1524606656581012E-11</v>
      </c>
      <c r="V102" s="35">
        <v>1.232183736762482E-10</v>
      </c>
      <c r="W102" s="35">
        <v>1.6491214069591534E-10</v>
      </c>
      <c r="X102" s="35">
        <v>2.0660590771558252E-10</v>
      </c>
      <c r="Y102" s="35">
        <v>2.4829967473524964E-10</v>
      </c>
      <c r="Z102" s="35">
        <v>3.4037151515151515E-10</v>
      </c>
      <c r="AA102" s="35">
        <v>5.8357757575757566E-10</v>
      </c>
      <c r="AB102" s="35">
        <v>1.0035654545454545E-9</v>
      </c>
      <c r="AC102" s="35">
        <v>1.5414078787878789E-9</v>
      </c>
      <c r="AD102" s="35">
        <v>2.6432969696969695E-9</v>
      </c>
      <c r="AE102" s="35">
        <v>4.1184545454545451E-9</v>
      </c>
      <c r="AF102" s="35">
        <v>6.3953030303030298E-9</v>
      </c>
      <c r="AG102" s="35">
        <v>1.5793027534039331E-8</v>
      </c>
      <c r="AH102" s="35">
        <v>2.9025069894099841E-8</v>
      </c>
      <c r="AI102" s="35">
        <v>4.2257112254160351E-8</v>
      </c>
      <c r="AJ102" s="35">
        <v>5.5489154614220857E-8</v>
      </c>
      <c r="AK102" s="35">
        <v>6.8721196974281364E-8</v>
      </c>
      <c r="AL102" s="35">
        <v>8.1953239334341877E-8</v>
      </c>
      <c r="AM102" s="35">
        <v>9.8684768532526244E-8</v>
      </c>
      <c r="AN102" s="35">
        <v>1.9940398184568811E-7</v>
      </c>
      <c r="AO102" s="35">
        <v>3.0012319515884998E-7</v>
      </c>
      <c r="AP102" s="35">
        <v>4.0084240847201179E-7</v>
      </c>
      <c r="AQ102" s="35">
        <v>5.015616217851736E-7</v>
      </c>
      <c r="AR102" s="35">
        <v>6.0228083509833542E-7</v>
      </c>
      <c r="AS102" s="35">
        <v>7.0300004841149734E-7</v>
      </c>
      <c r="AT102" s="35">
        <v>9.7575413010589827E-7</v>
      </c>
      <c r="AU102" s="35">
        <v>1.4765544326777596E-6</v>
      </c>
      <c r="AV102" s="35">
        <v>1.9773547352496212E-6</v>
      </c>
      <c r="AW102" s="35">
        <v>2.4781550378214827E-6</v>
      </c>
      <c r="AX102" s="35">
        <v>2.9789553403933443E-6</v>
      </c>
      <c r="AY102" s="35">
        <v>3.4797556429652058E-6</v>
      </c>
      <c r="AZ102" s="35">
        <v>3.9805559455370674E-6</v>
      </c>
      <c r="BA102" s="35">
        <v>5.4693342424242498E-6</v>
      </c>
      <c r="BB102" s="35">
        <v>7.1749857575757654E-6</v>
      </c>
      <c r="BC102" s="35">
        <v>8.880637272727281E-6</v>
      </c>
      <c r="BD102" s="35">
        <v>1.0586288787878795E-5</v>
      </c>
      <c r="BE102" s="35">
        <v>1.229194030303031E-5</v>
      </c>
      <c r="BF102" s="35">
        <v>1.3997591818181824E-5</v>
      </c>
      <c r="BG102" s="35">
        <v>1.5980180722891577E-5</v>
      </c>
      <c r="BH102" s="35">
        <v>1.8944638554216875E-5</v>
      </c>
      <c r="BI102" s="35">
        <v>2.2257872727272733E-5</v>
      </c>
      <c r="BJ102" s="35">
        <v>2.5845145454545463E-5</v>
      </c>
      <c r="BK102" s="35">
        <v>2.9966836363636375E-5</v>
      </c>
      <c r="BL102" s="35">
        <v>3.4272800000000015E-5</v>
      </c>
      <c r="BM102" s="35">
        <v>3.8952800000000011E-5</v>
      </c>
      <c r="BN102" s="35">
        <v>4.3736177004538592E-5</v>
      </c>
      <c r="BO102" s="35">
        <v>4.8585647503782156E-5</v>
      </c>
      <c r="BP102" s="35">
        <v>5.3435118003025726E-5</v>
      </c>
      <c r="BQ102" s="35">
        <v>5.8284588502269296E-5</v>
      </c>
      <c r="BR102" s="35">
        <v>6.3134059001512859E-5</v>
      </c>
      <c r="BS102" s="35">
        <v>6.7983529500756422E-5</v>
      </c>
      <c r="BT102" s="35">
        <v>7.2832999999999999E-5</v>
      </c>
    </row>
    <row r="103" spans="1:72" ht="21.75" hidden="1" thickBot="1" x14ac:dyDescent="0.4">
      <c r="A103" s="87" t="s">
        <v>65</v>
      </c>
      <c r="B103" s="35">
        <v>7.7205132025415999E-16</v>
      </c>
      <c r="C103" s="35">
        <v>1.0590535344750376E-15</v>
      </c>
      <c r="D103" s="35">
        <v>1.3460557486959153E-15</v>
      </c>
      <c r="E103" s="35">
        <v>1.6330579629167928E-15</v>
      </c>
      <c r="F103" s="35">
        <v>4.5180644931921929E-14</v>
      </c>
      <c r="G103" s="35">
        <v>5.8622495658093832E-13</v>
      </c>
      <c r="H103" s="35">
        <v>1.1272692682299547E-12</v>
      </c>
      <c r="I103" s="35">
        <v>1.6683135798789712E-12</v>
      </c>
      <c r="J103" s="35">
        <v>2.2093578915279877E-12</v>
      </c>
      <c r="K103" s="35">
        <v>2.7504022031770042E-12</v>
      </c>
      <c r="L103" s="35">
        <v>3.2914465148260207E-12</v>
      </c>
      <c r="M103" s="35">
        <v>4.9346088956126987E-11</v>
      </c>
      <c r="N103" s="35">
        <v>1.4672457609682295E-10</v>
      </c>
      <c r="O103" s="35">
        <v>2.441030632375189E-10</v>
      </c>
      <c r="P103" s="35">
        <v>3.4148155037821486E-10</v>
      </c>
      <c r="Q103" s="35">
        <v>4.3886003751891083E-10</v>
      </c>
      <c r="R103" s="35">
        <v>5.3623852465960685E-10</v>
      </c>
      <c r="S103" s="35">
        <v>6.3361701180030282E-10</v>
      </c>
      <c r="T103" s="35">
        <v>4.2097772314674819E-9</v>
      </c>
      <c r="U103" s="35">
        <v>8.3522507564296573E-9</v>
      </c>
      <c r="V103" s="35">
        <v>1.2494724281391834E-8</v>
      </c>
      <c r="W103" s="35">
        <v>1.6637197806354013E-8</v>
      </c>
      <c r="X103" s="35">
        <v>2.0779671331316189E-8</v>
      </c>
      <c r="Y103" s="35">
        <v>2.4922144856278367E-8</v>
      </c>
      <c r="Z103" s="35">
        <v>3.3086727272727271E-8</v>
      </c>
      <c r="AA103" s="35">
        <v>5.3317636363636371E-8</v>
      </c>
      <c r="AB103" s="35">
        <v>8.5602727272727276E-8</v>
      </c>
      <c r="AC103" s="35">
        <v>1.2592393939393941E-7</v>
      </c>
      <c r="AD103" s="35">
        <v>2.0095181818181815E-7</v>
      </c>
      <c r="AE103" s="35">
        <v>2.9699545454545449E-7</v>
      </c>
      <c r="AF103" s="35">
        <v>4.3781363636363631E-7</v>
      </c>
      <c r="AG103" s="35">
        <v>8.9641316187594535E-7</v>
      </c>
      <c r="AH103" s="35">
        <v>1.526125718608169E-6</v>
      </c>
      <c r="AI103" s="35">
        <v>2.1558382753403927E-6</v>
      </c>
      <c r="AJ103" s="35">
        <v>2.7855508320726166E-6</v>
      </c>
      <c r="AK103" s="35">
        <v>3.41526338880484E-6</v>
      </c>
      <c r="AL103" s="35">
        <v>4.0449759455370643E-6</v>
      </c>
      <c r="AM103" s="35">
        <v>4.7940234493192052E-6</v>
      </c>
      <c r="AN103" s="35">
        <v>8.4071096822995377E-6</v>
      </c>
      <c r="AO103" s="35">
        <v>1.2020195915279869E-5</v>
      </c>
      <c r="AP103" s="35">
        <v>1.5633282148260201E-5</v>
      </c>
      <c r="AQ103" s="35">
        <v>1.9246368381240532E-5</v>
      </c>
      <c r="AR103" s="35">
        <v>2.2859454614220864E-5</v>
      </c>
      <c r="AS103" s="35">
        <v>2.6472540847201196E-5</v>
      </c>
      <c r="AT103" s="35">
        <v>3.4518692889561215E-5</v>
      </c>
      <c r="AU103" s="35">
        <v>4.8441234493192095E-5</v>
      </c>
      <c r="AV103" s="35">
        <v>6.2363776096822983E-5</v>
      </c>
      <c r="AW103" s="35">
        <v>7.6286317700453857E-5</v>
      </c>
      <c r="AX103" s="35">
        <v>9.0208859304084744E-5</v>
      </c>
      <c r="AY103" s="35">
        <v>1.0413140090771562E-4</v>
      </c>
      <c r="AZ103" s="35">
        <v>1.1805394251134651E-4</v>
      </c>
      <c r="BA103" s="35">
        <v>1.5074842424242439E-4</v>
      </c>
      <c r="BB103" s="35">
        <v>1.8756357575757591E-4</v>
      </c>
      <c r="BC103" s="35">
        <v>2.2437872727272743E-4</v>
      </c>
      <c r="BD103" s="35">
        <v>2.6119387878787895E-4</v>
      </c>
      <c r="BE103" s="35">
        <v>2.980090303030305E-4</v>
      </c>
      <c r="BF103" s="35">
        <v>3.3482418181818199E-4</v>
      </c>
      <c r="BG103" s="35">
        <v>3.7554457831325325E-4</v>
      </c>
      <c r="BH103" s="35">
        <v>4.3011084337349413E-4</v>
      </c>
      <c r="BI103" s="35">
        <v>4.8814424242424255E-4</v>
      </c>
      <c r="BJ103" s="35">
        <v>5.4890181818181827E-4</v>
      </c>
      <c r="BK103" s="35">
        <v>6.1290781818181829E-4</v>
      </c>
      <c r="BL103" s="35">
        <v>6.7727448484848499E-4</v>
      </c>
      <c r="BM103" s="35">
        <v>7.4175327272727289E-4</v>
      </c>
      <c r="BN103" s="35">
        <v>7.9236127080181554E-4</v>
      </c>
      <c r="BO103" s="35">
        <v>8.3410105900151295E-4</v>
      </c>
      <c r="BP103" s="35">
        <v>8.7584084720121035E-4</v>
      </c>
      <c r="BQ103" s="35">
        <v>9.1758063540090776E-4</v>
      </c>
      <c r="BR103" s="35">
        <v>9.5932042360060516E-4</v>
      </c>
      <c r="BS103" s="35">
        <v>1.0010602118003026E-3</v>
      </c>
      <c r="BT103" s="35">
        <v>1.0428E-3</v>
      </c>
    </row>
    <row r="104" spans="1:72" ht="21.75" hidden="1" thickBot="1" x14ac:dyDescent="0.4">
      <c r="A104" s="87" t="s">
        <v>450</v>
      </c>
      <c r="B104" s="35">
        <v>3.0455655938275335E-14</v>
      </c>
      <c r="C104" s="35">
        <v>4.1775896770347956E-14</v>
      </c>
      <c r="D104" s="35">
        <v>5.3096137602420582E-14</v>
      </c>
      <c r="E104" s="35">
        <v>6.4416378434493202E-14</v>
      </c>
      <c r="F104" s="35">
        <v>5.1074227382754005E-13</v>
      </c>
      <c r="G104" s="35">
        <v>5.9596331966717131E-12</v>
      </c>
      <c r="H104" s="35">
        <v>1.1408524119515886E-11</v>
      </c>
      <c r="I104" s="35">
        <v>1.6857415042360059E-11</v>
      </c>
      <c r="J104" s="35">
        <v>2.2306305965204233E-11</v>
      </c>
      <c r="K104" s="35">
        <v>2.7755196888048406E-11</v>
      </c>
      <c r="L104" s="35">
        <v>3.3204087810892579E-11</v>
      </c>
      <c r="M104" s="35">
        <v>2.0131783358547626E-10</v>
      </c>
      <c r="N104" s="35">
        <v>5.5286216036308617E-10</v>
      </c>
      <c r="O104" s="35">
        <v>9.0440648714069611E-10</v>
      </c>
      <c r="P104" s="35">
        <v>1.255950813918306E-9</v>
      </c>
      <c r="Q104" s="35">
        <v>1.6074951406959159E-9</v>
      </c>
      <c r="R104" s="35">
        <v>1.9590394674735255E-9</v>
      </c>
      <c r="S104" s="35">
        <v>2.3105837942511353E-9</v>
      </c>
      <c r="T104" s="35">
        <v>8.0813630862329945E-9</v>
      </c>
      <c r="U104" s="35">
        <v>1.4734343419062038E-8</v>
      </c>
      <c r="V104" s="35">
        <v>2.1387323751891082E-8</v>
      </c>
      <c r="W104" s="35">
        <v>2.8040304084720125E-8</v>
      </c>
      <c r="X104" s="35">
        <v>3.4693284417549169E-8</v>
      </c>
      <c r="Y104" s="35">
        <v>4.1346264750378213E-8</v>
      </c>
      <c r="Z104" s="35">
        <v>5.2279939393939393E-8</v>
      </c>
      <c r="AA104" s="35">
        <v>7.6055696969696962E-8</v>
      </c>
      <c r="AB104" s="35">
        <v>1.0958563636363637E-7</v>
      </c>
      <c r="AC104" s="35">
        <v>1.4961836363636365E-7</v>
      </c>
      <c r="AD104" s="35">
        <v>2.1342181818181818E-7</v>
      </c>
      <c r="AE104" s="35">
        <v>2.8970545454545453E-7</v>
      </c>
      <c r="AF104" s="35">
        <v>3.9219030303030303E-7</v>
      </c>
      <c r="AG104" s="35">
        <v>6.2625984871406961E-7</v>
      </c>
      <c r="AH104" s="35">
        <v>9.3118269288956118E-7</v>
      </c>
      <c r="AI104" s="35">
        <v>1.2361055370650527E-6</v>
      </c>
      <c r="AJ104" s="35">
        <v>1.5410283812405443E-6</v>
      </c>
      <c r="AK104" s="35">
        <v>1.8459512254160361E-6</v>
      </c>
      <c r="AL104" s="35">
        <v>2.1508740695915279E-6</v>
      </c>
      <c r="AM104" s="35">
        <v>2.4879636913766995E-6</v>
      </c>
      <c r="AN104" s="35">
        <v>3.5970559757942483E-6</v>
      </c>
      <c r="AO104" s="35">
        <v>4.7061482602117971E-6</v>
      </c>
      <c r="AP104" s="35">
        <v>5.8152405446293458E-6</v>
      </c>
      <c r="AQ104" s="35">
        <v>6.9243328290468955E-6</v>
      </c>
      <c r="AR104" s="35">
        <v>8.0334251134644442E-6</v>
      </c>
      <c r="AS104" s="35">
        <v>9.142517397881993E-6</v>
      </c>
      <c r="AT104" s="35">
        <v>1.0996153706505283E-5</v>
      </c>
      <c r="AU104" s="35">
        <v>1.383674372163388E-5</v>
      </c>
      <c r="AV104" s="35">
        <v>1.6677333736762479E-5</v>
      </c>
      <c r="AW104" s="35">
        <v>1.9517923751891074E-5</v>
      </c>
      <c r="AX104" s="35">
        <v>2.2358513767019672E-5</v>
      </c>
      <c r="AY104" s="35">
        <v>2.5199103782148267E-5</v>
      </c>
      <c r="AZ104" s="35">
        <v>2.8039693797276866E-5</v>
      </c>
      <c r="BA104" s="35">
        <v>3.2656590909090932E-5</v>
      </c>
      <c r="BB104" s="35">
        <v>3.7663409090909113E-5</v>
      </c>
      <c r="BC104" s="35">
        <v>4.2670227272727293E-5</v>
      </c>
      <c r="BD104" s="35">
        <v>4.767704545454548E-5</v>
      </c>
      <c r="BE104" s="35">
        <v>5.268386363636366E-5</v>
      </c>
      <c r="BF104" s="35">
        <v>5.7690681818181841E-5</v>
      </c>
      <c r="BG104" s="35">
        <v>6.283197590361448E-5</v>
      </c>
      <c r="BH104" s="35">
        <v>6.84500481927711E-5</v>
      </c>
      <c r="BI104" s="35">
        <v>7.3933442424242436E-5</v>
      </c>
      <c r="BJ104" s="35">
        <v>7.9311018181818193E-5</v>
      </c>
      <c r="BK104" s="35">
        <v>8.4079721212121226E-5</v>
      </c>
      <c r="BL104" s="35">
        <v>8.8503151515151529E-5</v>
      </c>
      <c r="BM104" s="35">
        <v>9.2115272727272726E-5</v>
      </c>
      <c r="BN104" s="35">
        <v>9.3106320726172453E-5</v>
      </c>
      <c r="BO104" s="35">
        <v>9.2421600605143719E-5</v>
      </c>
      <c r="BP104" s="35">
        <v>9.173688048411497E-5</v>
      </c>
      <c r="BQ104" s="35">
        <v>9.1052160363086235E-5</v>
      </c>
      <c r="BR104" s="35">
        <v>9.0367440242057487E-5</v>
      </c>
      <c r="BS104" s="35">
        <v>8.9682720121028752E-5</v>
      </c>
      <c r="BT104" s="35">
        <v>8.8998000000000004E-5</v>
      </c>
    </row>
    <row r="105" spans="1:72" ht="21.75" hidden="1" thickBot="1" x14ac:dyDescent="0.4">
      <c r="A105" s="87" t="s">
        <v>62</v>
      </c>
      <c r="B105" s="35">
        <v>3.261035049077155E-15</v>
      </c>
      <c r="C105" s="35">
        <v>4.4732199855370649E-15</v>
      </c>
      <c r="D105" s="35">
        <v>5.6854049219969741E-15</v>
      </c>
      <c r="E105" s="35">
        <v>6.8975898584568841E-15</v>
      </c>
      <c r="F105" s="35">
        <v>7.2111888653556097E-14</v>
      </c>
      <c r="G105" s="35">
        <v>8.7335049682299596E-13</v>
      </c>
      <c r="H105" s="35">
        <v>1.674589104992436E-12</v>
      </c>
      <c r="I105" s="35">
        <v>2.475827713161876E-12</v>
      </c>
      <c r="J105" s="35">
        <v>3.2770663213313156E-12</v>
      </c>
      <c r="K105" s="35">
        <v>4.0783049295007561E-12</v>
      </c>
      <c r="L105" s="35">
        <v>4.8795435376701953E-12</v>
      </c>
      <c r="M105" s="35">
        <v>3.4756760665658038E-11</v>
      </c>
      <c r="N105" s="35">
        <v>9.742178335854764E-11</v>
      </c>
      <c r="O105" s="35">
        <v>1.6008680605143721E-10</v>
      </c>
      <c r="P105" s="35">
        <v>2.2275182874432682E-10</v>
      </c>
      <c r="Q105" s="35">
        <v>2.8541685143721645E-10</v>
      </c>
      <c r="R105" s="35">
        <v>3.4808187413010603E-10</v>
      </c>
      <c r="S105" s="35">
        <v>4.1074689682299562E-10</v>
      </c>
      <c r="T105" s="35">
        <v>1.5724378214826046E-9</v>
      </c>
      <c r="U105" s="35">
        <v>2.91303993948563E-9</v>
      </c>
      <c r="V105" s="35">
        <v>4.2536420574886551E-9</v>
      </c>
      <c r="W105" s="35">
        <v>5.5942441754916803E-9</v>
      </c>
      <c r="X105" s="35">
        <v>6.9348462934947054E-9</v>
      </c>
      <c r="Y105" s="35">
        <v>8.2754484114977314E-9</v>
      </c>
      <c r="Z105" s="35">
        <v>1.0530612121212121E-8</v>
      </c>
      <c r="AA105" s="35">
        <v>1.5529460606060608E-8</v>
      </c>
      <c r="AB105" s="35">
        <v>2.2682454545454546E-8</v>
      </c>
      <c r="AC105" s="35">
        <v>3.1271545454545455E-8</v>
      </c>
      <c r="AD105" s="35">
        <v>4.5207121212121208E-8</v>
      </c>
      <c r="AE105" s="35">
        <v>6.1991727272727277E-8</v>
      </c>
      <c r="AF105" s="35">
        <v>8.4767484848484844E-8</v>
      </c>
      <c r="AG105" s="35">
        <v>1.3866882602117999E-7</v>
      </c>
      <c r="AH105" s="35">
        <v>2.0933009682299541E-7</v>
      </c>
      <c r="AI105" s="35">
        <v>2.7999136762481077E-7</v>
      </c>
      <c r="AJ105" s="35">
        <v>3.5065263842662622E-7</v>
      </c>
      <c r="AK105" s="35">
        <v>4.2131390922844161E-7</v>
      </c>
      <c r="AL105" s="35">
        <v>4.9197518003025694E-7</v>
      </c>
      <c r="AM105" s="35">
        <v>5.7051735249621724E-7</v>
      </c>
      <c r="AN105" s="35">
        <v>8.3820116490166346E-7</v>
      </c>
      <c r="AO105" s="35">
        <v>1.1058849773071097E-6</v>
      </c>
      <c r="AP105" s="35">
        <v>1.3735687897125559E-6</v>
      </c>
      <c r="AQ105" s="35">
        <v>1.6412526021180021E-6</v>
      </c>
      <c r="AR105" s="35">
        <v>1.9089364145234484E-6</v>
      </c>
      <c r="AS105" s="35">
        <v>2.1766202269288944E-6</v>
      </c>
      <c r="AT105" s="35">
        <v>2.6296145234493167E-6</v>
      </c>
      <c r="AU105" s="35">
        <v>3.3282529500756415E-6</v>
      </c>
      <c r="AV105" s="35">
        <v>4.0268913767019663E-6</v>
      </c>
      <c r="AW105" s="35">
        <v>4.725529803328291E-6</v>
      </c>
      <c r="AX105" s="35">
        <v>5.4241682299546158E-6</v>
      </c>
      <c r="AY105" s="35">
        <v>6.1228066565809406E-6</v>
      </c>
      <c r="AZ105" s="35">
        <v>6.8214450832072653E-6</v>
      </c>
      <c r="BA105" s="35">
        <v>7.9385054545454596E-6</v>
      </c>
      <c r="BB105" s="35">
        <v>9.1474145454545505E-6</v>
      </c>
      <c r="BC105" s="35">
        <v>1.0356323636363641E-5</v>
      </c>
      <c r="BD105" s="35">
        <v>1.1565232727272734E-5</v>
      </c>
      <c r="BE105" s="35">
        <v>1.2774141818181825E-5</v>
      </c>
      <c r="BF105" s="35">
        <v>1.3983050909090914E-5</v>
      </c>
      <c r="BG105" s="35">
        <v>1.5210542168674705E-5</v>
      </c>
      <c r="BH105" s="35">
        <v>1.6503915662650606E-5</v>
      </c>
      <c r="BI105" s="35">
        <v>1.7736854545454548E-5</v>
      </c>
      <c r="BJ105" s="35">
        <v>1.8922309090909093E-5</v>
      </c>
      <c r="BK105" s="35">
        <v>1.9905909090909095E-5</v>
      </c>
      <c r="BL105" s="35">
        <v>2.0783666666666669E-5</v>
      </c>
      <c r="BM105" s="35">
        <v>2.1417000000000002E-5</v>
      </c>
      <c r="BN105" s="35">
        <v>2.1367951588502268E-5</v>
      </c>
      <c r="BO105" s="35">
        <v>2.0882626323751893E-5</v>
      </c>
      <c r="BP105" s="35">
        <v>2.0397301059001515E-5</v>
      </c>
      <c r="BQ105" s="35">
        <v>1.9911975794251136E-5</v>
      </c>
      <c r="BR105" s="35">
        <v>1.9426650529500758E-5</v>
      </c>
      <c r="BS105" s="35">
        <v>1.8941325264750379E-5</v>
      </c>
      <c r="BT105" s="35">
        <v>1.8456000000000001E-5</v>
      </c>
    </row>
    <row r="106" spans="1:72" ht="21.75" hidden="1" thickBot="1" x14ac:dyDescent="0.4">
      <c r="A106" s="87" t="s">
        <v>84</v>
      </c>
      <c r="B106" s="35">
        <v>6.5408433673827515E-17</v>
      </c>
      <c r="C106" s="35">
        <v>8.9722608757034795E-17</v>
      </c>
      <c r="D106" s="35">
        <v>1.1403678384024208E-16</v>
      </c>
      <c r="E106" s="35">
        <v>1.3835095892344936E-16</v>
      </c>
      <c r="F106" s="35">
        <v>1.7991984266263464E-15</v>
      </c>
      <c r="G106" s="35">
        <v>2.2280178759455386E-14</v>
      </c>
      <c r="H106" s="35">
        <v>4.2761159092284425E-14</v>
      </c>
      <c r="I106" s="35">
        <v>6.3242139425113472E-14</v>
      </c>
      <c r="J106" s="35">
        <v>8.3723119757942514E-14</v>
      </c>
      <c r="K106" s="35">
        <v>1.0420410009077156E-13</v>
      </c>
      <c r="L106" s="35">
        <v>1.2468508042360058E-13</v>
      </c>
      <c r="M106" s="35">
        <v>1.000202057488652E-12</v>
      </c>
      <c r="N106" s="35">
        <v>2.8399085627836605E-12</v>
      </c>
      <c r="O106" s="35">
        <v>4.6796150680786682E-12</v>
      </c>
      <c r="P106" s="35">
        <v>6.5193215733736771E-12</v>
      </c>
      <c r="Q106" s="35">
        <v>8.359028078668686E-12</v>
      </c>
      <c r="R106" s="35">
        <v>1.0198734583963694E-11</v>
      </c>
      <c r="S106" s="35">
        <v>1.2038441089258702E-11</v>
      </c>
      <c r="T106" s="35">
        <v>4.9013706505295091E-11</v>
      </c>
      <c r="U106" s="35">
        <v>9.170871406959159E-11</v>
      </c>
      <c r="V106" s="35">
        <v>1.3440372163388809E-10</v>
      </c>
      <c r="W106" s="35">
        <v>1.7709872919818459E-10</v>
      </c>
      <c r="X106" s="35">
        <v>2.1979373676248109E-10</v>
      </c>
      <c r="Y106" s="35">
        <v>2.6248874432677764E-10</v>
      </c>
      <c r="Z106" s="35">
        <v>3.3536757575757575E-10</v>
      </c>
      <c r="AA106" s="35">
        <v>4.9879787878787883E-10</v>
      </c>
      <c r="AB106" s="35">
        <v>7.3469000000000008E-10</v>
      </c>
      <c r="AC106" s="35">
        <v>1.01889E-9</v>
      </c>
      <c r="AD106" s="35">
        <v>1.4847242424242425E-9</v>
      </c>
      <c r="AE106" s="35">
        <v>2.0481727272727271E-9</v>
      </c>
      <c r="AF106" s="35">
        <v>2.8170818181818179E-9</v>
      </c>
      <c r="AG106" s="35">
        <v>4.6725343419062027E-9</v>
      </c>
      <c r="AH106" s="35">
        <v>7.1130487140695907E-9</v>
      </c>
      <c r="AI106" s="35">
        <v>9.5535630862329787E-9</v>
      </c>
      <c r="AJ106" s="35">
        <v>1.1994077458396367E-8</v>
      </c>
      <c r="AK106" s="35">
        <v>1.4434591830559755E-8</v>
      </c>
      <c r="AL106" s="35">
        <v>1.6875106202723143E-8</v>
      </c>
      <c r="AM106" s="35">
        <v>1.9594931921331295E-8</v>
      </c>
      <c r="AN106" s="35">
        <v>2.9018229954614197E-8</v>
      </c>
      <c r="AO106" s="35">
        <v>3.8441527987897106E-8</v>
      </c>
      <c r="AP106" s="35">
        <v>4.7864826021180009E-8</v>
      </c>
      <c r="AQ106" s="35">
        <v>5.7288124054462911E-8</v>
      </c>
      <c r="AR106" s="35">
        <v>6.6711422087745814E-8</v>
      </c>
      <c r="AS106" s="35">
        <v>7.6134720121028716E-8</v>
      </c>
      <c r="AT106" s="35">
        <v>9.2081918305597481E-8</v>
      </c>
      <c r="AU106" s="35">
        <v>1.1667707715582445E-7</v>
      </c>
      <c r="AV106" s="35">
        <v>1.4127223600605142E-7</v>
      </c>
      <c r="AW106" s="35">
        <v>1.6586739485627838E-7</v>
      </c>
      <c r="AX106" s="35">
        <v>1.9046255370650533E-7</v>
      </c>
      <c r="AY106" s="35">
        <v>2.1505771255673229E-7</v>
      </c>
      <c r="AZ106" s="35">
        <v>2.396528714069593E-7</v>
      </c>
      <c r="BA106" s="35">
        <v>2.777173939393941E-7</v>
      </c>
      <c r="BB106" s="35">
        <v>3.1873860606060625E-7</v>
      </c>
      <c r="BC106" s="35">
        <v>3.5975981818181834E-7</v>
      </c>
      <c r="BD106" s="35">
        <v>4.0078103030303048E-7</v>
      </c>
      <c r="BE106" s="35">
        <v>4.4180224242424262E-7</v>
      </c>
      <c r="BF106" s="35">
        <v>4.8282345454545472E-7</v>
      </c>
      <c r="BG106" s="35">
        <v>5.2387710843373502E-7</v>
      </c>
      <c r="BH106" s="35">
        <v>5.6504578313253021E-7</v>
      </c>
      <c r="BI106" s="35">
        <v>6.0308921212121225E-7</v>
      </c>
      <c r="BJ106" s="35">
        <v>6.3867709090909106E-7</v>
      </c>
      <c r="BK106" s="35">
        <v>6.6547933333333342E-7</v>
      </c>
      <c r="BL106" s="35">
        <v>6.8797436363636366E-7</v>
      </c>
      <c r="BM106" s="35">
        <v>7.0068345454545463E-7</v>
      </c>
      <c r="BN106" s="35">
        <v>6.8966372163388806E-7</v>
      </c>
      <c r="BO106" s="35">
        <v>6.634731013615733E-7</v>
      </c>
      <c r="BP106" s="35">
        <v>6.3728248108925864E-7</v>
      </c>
      <c r="BQ106" s="35">
        <v>6.1109186081694398E-7</v>
      </c>
      <c r="BR106" s="35">
        <v>5.8490124054462932E-7</v>
      </c>
      <c r="BS106" s="35">
        <v>5.5871062027231466E-7</v>
      </c>
      <c r="BT106" s="35">
        <v>5.3252000000000001E-7</v>
      </c>
    </row>
    <row r="107" spans="1:72" ht="21.75" hidden="1" thickBot="1" x14ac:dyDescent="0.4">
      <c r="A107" s="87" t="s">
        <v>67</v>
      </c>
      <c r="B107" s="35">
        <v>9.3227352985173933E-16</v>
      </c>
      <c r="C107" s="35">
        <v>1.278836404889561E-15</v>
      </c>
      <c r="D107" s="35">
        <v>1.6253992799273827E-15</v>
      </c>
      <c r="E107" s="35">
        <v>1.9719621549652043E-15</v>
      </c>
      <c r="F107" s="35">
        <v>6.5269428744327648E-14</v>
      </c>
      <c r="G107" s="35">
        <v>8.5250228804841212E-13</v>
      </c>
      <c r="H107" s="35">
        <v>1.6397351473524964E-12</v>
      </c>
      <c r="I107" s="35">
        <v>2.426968006656581E-12</v>
      </c>
      <c r="J107" s="35">
        <v>3.2142008659606651E-12</v>
      </c>
      <c r="K107" s="35">
        <v>4.0014337252647499E-12</v>
      </c>
      <c r="L107" s="35">
        <v>4.7886665845688339E-12</v>
      </c>
      <c r="M107" s="35">
        <v>9.2606993343418888E-11</v>
      </c>
      <c r="N107" s="35">
        <v>2.7856676641452337E-10</v>
      </c>
      <c r="O107" s="35">
        <v>4.6452653948562786E-10</v>
      </c>
      <c r="P107" s="35">
        <v>6.5048631255673224E-10</v>
      </c>
      <c r="Q107" s="35">
        <v>8.3644608562783678E-10</v>
      </c>
      <c r="R107" s="35">
        <v>1.0224058586989412E-9</v>
      </c>
      <c r="S107" s="35">
        <v>1.2083656317700458E-9</v>
      </c>
      <c r="T107" s="35">
        <v>1.0403170953101381E-8</v>
      </c>
      <c r="U107" s="35">
        <v>2.1064532526475052E-8</v>
      </c>
      <c r="V107" s="35">
        <v>3.1725894099848722E-8</v>
      </c>
      <c r="W107" s="35">
        <v>4.2387255673222395E-8</v>
      </c>
      <c r="X107" s="35">
        <v>5.3048617246596061E-8</v>
      </c>
      <c r="Y107" s="35">
        <v>6.3709978819969734E-8</v>
      </c>
      <c r="Z107" s="35">
        <v>8.6450545454545449E-8</v>
      </c>
      <c r="AA107" s="35">
        <v>1.4542872727272726E-7</v>
      </c>
      <c r="AB107" s="35">
        <v>2.4518363636363636E-7</v>
      </c>
      <c r="AC107" s="35">
        <v>3.7212303030303028E-7</v>
      </c>
      <c r="AD107" s="35">
        <v>6.2636242424242423E-7</v>
      </c>
      <c r="AE107" s="35">
        <v>9.6338000000000004E-7</v>
      </c>
      <c r="AF107" s="35">
        <v>1.4779133333333333E-6</v>
      </c>
      <c r="AG107" s="35">
        <v>3.5132042360060506E-6</v>
      </c>
      <c r="AH107" s="35">
        <v>6.3673645990922819E-6</v>
      </c>
      <c r="AI107" s="35">
        <v>9.2215249621785133E-6</v>
      </c>
      <c r="AJ107" s="35">
        <v>1.2075685325264746E-5</v>
      </c>
      <c r="AK107" s="35">
        <v>1.4929845688350978E-5</v>
      </c>
      <c r="AL107" s="35">
        <v>1.7784006051437208E-5</v>
      </c>
      <c r="AM107" s="35">
        <v>2.1368272314674685E-5</v>
      </c>
      <c r="AN107" s="35">
        <v>4.2475080181543062E-5</v>
      </c>
      <c r="AO107" s="35">
        <v>6.3581888048411432E-5</v>
      </c>
      <c r="AP107" s="35">
        <v>8.4688695915279802E-5</v>
      </c>
      <c r="AQ107" s="35">
        <v>1.0579550378214817E-4</v>
      </c>
      <c r="AR107" s="35">
        <v>1.2690231164901657E-4</v>
      </c>
      <c r="AS107" s="35">
        <v>1.4800911951588493E-4</v>
      </c>
      <c r="AT107" s="35">
        <v>2.0565187594553665E-4</v>
      </c>
      <c r="AU107" s="35">
        <v>3.1172600605143693E-4</v>
      </c>
      <c r="AV107" s="35">
        <v>4.1780013615733721E-4</v>
      </c>
      <c r="AW107" s="35">
        <v>5.238742662632375E-4</v>
      </c>
      <c r="AX107" s="35">
        <v>6.2994839636913778E-4</v>
      </c>
      <c r="AY107" s="35">
        <v>7.3602252647503807E-4</v>
      </c>
      <c r="AZ107" s="35">
        <v>8.4209665658093835E-4</v>
      </c>
      <c r="BA107" s="35">
        <v>1.1790530606060623E-3</v>
      </c>
      <c r="BB107" s="35">
        <v>1.566690939393941E-3</v>
      </c>
      <c r="BC107" s="35">
        <v>1.95432881818182E-3</v>
      </c>
      <c r="BD107" s="35">
        <v>2.341966696969699E-3</v>
      </c>
      <c r="BE107" s="35">
        <v>2.7296045757575775E-3</v>
      </c>
      <c r="BF107" s="35">
        <v>3.1172424545454565E-3</v>
      </c>
      <c r="BG107" s="35">
        <v>3.5795771084337381E-3</v>
      </c>
      <c r="BH107" s="35">
        <v>4.3067457831325326E-3</v>
      </c>
      <c r="BI107" s="35">
        <v>5.1465157575757599E-3</v>
      </c>
      <c r="BJ107" s="35">
        <v>6.0747581818181842E-3</v>
      </c>
      <c r="BK107" s="35">
        <v>7.2093775757575782E-3</v>
      </c>
      <c r="BL107" s="35">
        <v>8.4301327272727298E-3</v>
      </c>
      <c r="BM107" s="35">
        <v>9.8379509090909117E-3</v>
      </c>
      <c r="BN107" s="35">
        <v>1.1652680786686843E-2</v>
      </c>
      <c r="BO107" s="35">
        <v>1.3727567322239035E-2</v>
      </c>
      <c r="BP107" s="35">
        <v>1.5802453857791228E-2</v>
      </c>
      <c r="BQ107" s="35">
        <v>1.7877340393343419E-2</v>
      </c>
      <c r="BR107" s="35">
        <v>1.9952226928895613E-2</v>
      </c>
      <c r="BS107" s="35">
        <v>2.2027113464447808E-2</v>
      </c>
      <c r="BT107" s="35">
        <v>2.4101999999999998E-2</v>
      </c>
    </row>
    <row r="108" spans="1:72" ht="21.75" hidden="1" thickBot="1" x14ac:dyDescent="0.4">
      <c r="A108" s="87" t="s">
        <v>2</v>
      </c>
      <c r="B108" s="35">
        <v>1.6593352496217848E-31</v>
      </c>
      <c r="C108" s="35">
        <v>2.2761885022692887E-31</v>
      </c>
      <c r="D108" s="35">
        <v>2.8930417549167929E-31</v>
      </c>
      <c r="E108" s="35">
        <v>3.5098950075642971E-31</v>
      </c>
      <c r="F108" s="35">
        <v>3.3635495525265214E-27</v>
      </c>
      <c r="G108" s="35">
        <v>4.5402822209107449E-26</v>
      </c>
      <c r="H108" s="35">
        <v>8.7442094865688371E-26</v>
      </c>
      <c r="I108" s="35">
        <v>1.294813675222693E-25</v>
      </c>
      <c r="J108" s="35">
        <v>1.715206401788502E-25</v>
      </c>
      <c r="K108" s="35">
        <v>2.1355991283543113E-25</v>
      </c>
      <c r="L108" s="35">
        <v>2.5559918549201202E-25</v>
      </c>
      <c r="M108" s="35">
        <v>2.9805040593040789E-22</v>
      </c>
      <c r="N108" s="35">
        <v>9.3160897173978801E-22</v>
      </c>
      <c r="O108" s="35">
        <v>1.5651675375491681E-21</v>
      </c>
      <c r="P108" s="35">
        <v>2.198726103358548E-21</v>
      </c>
      <c r="Q108" s="35">
        <v>2.832284669167928E-21</v>
      </c>
      <c r="R108" s="35">
        <v>3.4658432349773085E-21</v>
      </c>
      <c r="S108" s="35">
        <v>4.0994018007866886E-21</v>
      </c>
      <c r="T108" s="35">
        <v>7.5348253782148432E-19</v>
      </c>
      <c r="U108" s="35">
        <v>1.6247551399394873E-18</v>
      </c>
      <c r="V108" s="35">
        <v>2.4960277420574899E-18</v>
      </c>
      <c r="W108" s="35">
        <v>3.3673003441754926E-18</v>
      </c>
      <c r="X108" s="35">
        <v>4.2385729462934952E-18</v>
      </c>
      <c r="Y108" s="35">
        <v>5.1098455484114983E-18</v>
      </c>
      <c r="Z108" s="35">
        <v>8.94310303030303E-18</v>
      </c>
      <c r="AA108" s="35">
        <v>2.1662315151515152E-17</v>
      </c>
      <c r="AB108" s="35">
        <v>5.8324545454545449E-17</v>
      </c>
      <c r="AC108" s="35">
        <v>1.1094878787878786E-16</v>
      </c>
      <c r="AD108" s="35">
        <v>3.0419030303030303E-16</v>
      </c>
      <c r="AE108" s="35">
        <v>6.5768727272727274E-16</v>
      </c>
      <c r="AF108" s="35">
        <v>1.3678448484848483E-15</v>
      </c>
      <c r="AG108" s="35">
        <v>1.6269779727685321E-14</v>
      </c>
      <c r="AH108" s="35">
        <v>3.8813440847201208E-14</v>
      </c>
      <c r="AI108" s="35">
        <v>6.1357101966717082E-14</v>
      </c>
      <c r="AJ108" s="35">
        <v>8.3900763086232969E-14</v>
      </c>
      <c r="AK108" s="35">
        <v>1.0644442420574886E-13</v>
      </c>
      <c r="AL108" s="35">
        <v>1.2898808532526472E-13</v>
      </c>
      <c r="AM108" s="35">
        <v>1.8748125567322029E-13</v>
      </c>
      <c r="AN108" s="35">
        <v>1.1087626475037797E-12</v>
      </c>
      <c r="AO108" s="35">
        <v>2.0300440393343393E-12</v>
      </c>
      <c r="AP108" s="35">
        <v>2.951325431164899E-12</v>
      </c>
      <c r="AQ108" s="35">
        <v>3.8726068229954588E-12</v>
      </c>
      <c r="AR108" s="35">
        <v>4.7938882148260178E-12</v>
      </c>
      <c r="AS108" s="35">
        <v>5.7151696066565776E-12</v>
      </c>
      <c r="AT108" s="35">
        <v>1.4815560363086154E-11</v>
      </c>
      <c r="AU108" s="35">
        <v>3.4758026323751844E-11</v>
      </c>
      <c r="AV108" s="35">
        <v>5.4700492284417532E-11</v>
      </c>
      <c r="AW108" s="35">
        <v>7.4642958245083213E-11</v>
      </c>
      <c r="AX108" s="35">
        <v>9.45854242057489E-11</v>
      </c>
      <c r="AY108" s="35">
        <v>1.1452789016641459E-10</v>
      </c>
      <c r="AZ108" s="35">
        <v>1.3447035612708028E-10</v>
      </c>
      <c r="BA108" s="35">
        <v>3.5315345454545572E-10</v>
      </c>
      <c r="BB108" s="35">
        <v>6.1546254545454673E-10</v>
      </c>
      <c r="BC108" s="35">
        <v>8.7777163636363764E-10</v>
      </c>
      <c r="BD108" s="35">
        <v>1.1400807272727284E-9</v>
      </c>
      <c r="BE108" s="35">
        <v>1.4023898181818196E-9</v>
      </c>
      <c r="BF108" s="35">
        <v>1.6646989090909105E-9</v>
      </c>
      <c r="BG108" s="35">
        <v>2.0670879518072328E-9</v>
      </c>
      <c r="BH108" s="35">
        <v>2.9661240963855447E-9</v>
      </c>
      <c r="BI108" s="35">
        <v>4.2252878787878827E-9</v>
      </c>
      <c r="BJ108" s="35">
        <v>5.7674090909090942E-9</v>
      </c>
      <c r="BK108" s="35">
        <v>8.2450654545454606E-9</v>
      </c>
      <c r="BL108" s="35">
        <v>1.1236478787878797E-8</v>
      </c>
      <c r="BM108" s="35">
        <v>1.5426781818181827E-8</v>
      </c>
      <c r="BN108" s="35">
        <v>2.5733797276853283E-8</v>
      </c>
      <c r="BO108" s="35">
        <v>3.9951497730711065E-8</v>
      </c>
      <c r="BP108" s="35">
        <v>5.4169198184568854E-8</v>
      </c>
      <c r="BQ108" s="35">
        <v>6.8386898638426642E-8</v>
      </c>
      <c r="BR108" s="35">
        <v>8.260459909228443E-8</v>
      </c>
      <c r="BS108" s="35">
        <v>9.6822299546142219E-8</v>
      </c>
      <c r="BT108" s="35">
        <v>1.1103999999999999E-7</v>
      </c>
    </row>
    <row r="109" spans="1:72" ht="21.75" hidden="1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hidden="1" thickBot="1" x14ac:dyDescent="0.4">
      <c r="A110" s="87" t="s">
        <v>68</v>
      </c>
      <c r="B110" s="35">
        <v>1.2208452768532524E-8</v>
      </c>
      <c r="C110" s="35">
        <v>1.6736143388804839E-8</v>
      </c>
      <c r="D110" s="35">
        <v>2.1263834009077157E-8</v>
      </c>
      <c r="E110" s="35">
        <v>2.5791524629349474E-8</v>
      </c>
      <c r="F110" s="35">
        <v>6.301652193646038E-8</v>
      </c>
      <c r="G110" s="35">
        <v>4.7626054614220913E-7</v>
      </c>
      <c r="H110" s="35">
        <v>8.8950457034795793E-7</v>
      </c>
      <c r="I110" s="35">
        <v>1.3027485945537066E-6</v>
      </c>
      <c r="J110" s="35">
        <v>1.7159926187594553E-6</v>
      </c>
      <c r="K110" s="35">
        <v>2.1292366429652042E-6</v>
      </c>
      <c r="L110" s="35">
        <v>2.5424806671709529E-6</v>
      </c>
      <c r="M110" s="35">
        <v>7.1625416036308539E-6</v>
      </c>
      <c r="N110" s="35">
        <v>1.6526459909228438E-5</v>
      </c>
      <c r="O110" s="35">
        <v>2.5890378214826023E-5</v>
      </c>
      <c r="P110" s="35">
        <v>3.5254296520423604E-5</v>
      </c>
      <c r="Q110" s="35">
        <v>4.4618214826021188E-5</v>
      </c>
      <c r="R110" s="35">
        <v>5.3982133131618772E-5</v>
      </c>
      <c r="S110" s="35">
        <v>6.3346051437216357E-5</v>
      </c>
      <c r="T110" s="35">
        <v>1.393446822995463E-4</v>
      </c>
      <c r="U110" s="35">
        <v>2.2619082450832089E-4</v>
      </c>
      <c r="V110" s="35">
        <v>3.1303696671709541E-4</v>
      </c>
      <c r="W110" s="35">
        <v>3.9988310892587003E-4</v>
      </c>
      <c r="X110" s="35">
        <v>4.8672925113464453E-4</v>
      </c>
      <c r="Y110" s="35">
        <v>5.7357539334341914E-4</v>
      </c>
      <c r="Z110" s="35">
        <v>6.9664787878787884E-4</v>
      </c>
      <c r="AA110" s="35">
        <v>9.2839939393939402E-4</v>
      </c>
      <c r="AB110" s="35">
        <v>1.2216454545454546E-3</v>
      </c>
      <c r="AC110" s="35">
        <v>1.5558878787878788E-3</v>
      </c>
      <c r="AD110" s="35">
        <v>2.0118454545454546E-3</v>
      </c>
      <c r="AE110" s="35">
        <v>2.519190909090909E-3</v>
      </c>
      <c r="AF110" s="35">
        <v>3.1314939393939393E-3</v>
      </c>
      <c r="AG110" s="35">
        <v>3.9912962178517393E-3</v>
      </c>
      <c r="AH110" s="35">
        <v>4.9843673222390314E-3</v>
      </c>
      <c r="AI110" s="35">
        <v>5.9774384266263227E-3</v>
      </c>
      <c r="AJ110" s="35">
        <v>6.9705095310136148E-3</v>
      </c>
      <c r="AK110" s="35">
        <v>7.9635806354009069E-3</v>
      </c>
      <c r="AL110" s="35">
        <v>8.956651739788199E-3</v>
      </c>
      <c r="AM110" s="35">
        <v>9.9594886535552176E-3</v>
      </c>
      <c r="AN110" s="35">
        <v>1.1196704992435701E-2</v>
      </c>
      <c r="AO110" s="35">
        <v>1.2433921331316183E-2</v>
      </c>
      <c r="AP110" s="35">
        <v>1.3671137670196669E-2</v>
      </c>
      <c r="AQ110" s="35">
        <v>1.4908354009077151E-2</v>
      </c>
      <c r="AR110" s="35">
        <v>1.6145570347957636E-2</v>
      </c>
      <c r="AS110" s="35">
        <v>1.7382786686838118E-2</v>
      </c>
      <c r="AT110" s="35">
        <v>1.8510258698940994E-2</v>
      </c>
      <c r="AU110" s="35">
        <v>1.9492255673222388E-2</v>
      </c>
      <c r="AV110" s="35">
        <v>2.0474252647503782E-2</v>
      </c>
      <c r="AW110" s="35">
        <v>2.1456249621785176E-2</v>
      </c>
      <c r="AX110" s="35">
        <v>2.2438246596066566E-2</v>
      </c>
      <c r="AY110" s="35">
        <v>2.342024357034796E-2</v>
      </c>
      <c r="AZ110" s="35">
        <v>2.4402240544629354E-2</v>
      </c>
      <c r="BA110" s="35">
        <v>2.5123554545454549E-2</v>
      </c>
      <c r="BB110" s="35">
        <v>2.5787645454545458E-2</v>
      </c>
      <c r="BC110" s="35">
        <v>2.6451736363636368E-2</v>
      </c>
      <c r="BD110" s="35">
        <v>2.7115827272727277E-2</v>
      </c>
      <c r="BE110" s="35">
        <v>2.7779918181818186E-2</v>
      </c>
      <c r="BF110" s="35">
        <v>2.8444009090909095E-2</v>
      </c>
      <c r="BG110" s="35">
        <v>2.9073987951807233E-2</v>
      </c>
      <c r="BH110" s="35">
        <v>2.9583024096385545E-2</v>
      </c>
      <c r="BI110" s="35">
        <v>3.0067654545454549E-2</v>
      </c>
      <c r="BJ110" s="35">
        <v>3.0533109090909092E-2</v>
      </c>
      <c r="BK110" s="35">
        <v>3.0960509090909093E-2</v>
      </c>
      <c r="BL110" s="35">
        <v>3.1374375757575762E-2</v>
      </c>
      <c r="BM110" s="35">
        <v>3.1760436363636367E-2</v>
      </c>
      <c r="BN110" s="35">
        <v>3.2098245083207265E-2</v>
      </c>
      <c r="BO110" s="35">
        <v>3.2405204236006055E-2</v>
      </c>
      <c r="BP110" s="35">
        <v>3.2712163388804845E-2</v>
      </c>
      <c r="BQ110" s="35">
        <v>3.3019122541603628E-2</v>
      </c>
      <c r="BR110" s="35">
        <v>3.3326081694402418E-2</v>
      </c>
      <c r="BS110" s="35">
        <v>3.3633040847201208E-2</v>
      </c>
      <c r="BT110" s="35">
        <v>3.3939999999999998E-2</v>
      </c>
    </row>
    <row r="111" spans="1:72" ht="21.75" hidden="1" thickBot="1" x14ac:dyDescent="0.4">
      <c r="A111" s="87" t="s">
        <v>73</v>
      </c>
      <c r="B111" s="35">
        <v>0.08</v>
      </c>
      <c r="C111" s="35">
        <v>0.08</v>
      </c>
      <c r="D111" s="35">
        <v>0.08</v>
      </c>
      <c r="E111" s="35">
        <v>0.08</v>
      </c>
      <c r="F111" s="35">
        <v>7.9999927382753411E-2</v>
      </c>
      <c r="G111" s="35">
        <v>7.9999019667170948E-2</v>
      </c>
      <c r="H111" s="35">
        <v>7.9998111951588499E-2</v>
      </c>
      <c r="I111" s="35">
        <v>7.999720423600605E-2</v>
      </c>
      <c r="J111" s="35">
        <v>7.9996296520423602E-2</v>
      </c>
      <c r="K111" s="35">
        <v>7.9995388804841153E-2</v>
      </c>
      <c r="L111" s="35">
        <v>7.999448108925869E-2</v>
      </c>
      <c r="M111" s="35">
        <v>7.9985254160363076E-2</v>
      </c>
      <c r="N111" s="35">
        <v>7.9966645990922847E-2</v>
      </c>
      <c r="O111" s="35">
        <v>7.9948037821482604E-2</v>
      </c>
      <c r="P111" s="35">
        <v>7.9929429652042361E-2</v>
      </c>
      <c r="Q111" s="35">
        <v>7.9910821482602118E-2</v>
      </c>
      <c r="R111" s="35">
        <v>7.9892213313161875E-2</v>
      </c>
      <c r="S111" s="35">
        <v>7.9873605143721632E-2</v>
      </c>
      <c r="T111" s="35">
        <v>7.9721638426626315E-2</v>
      </c>
      <c r="U111" s="35">
        <v>7.9547962178517395E-2</v>
      </c>
      <c r="V111" s="35">
        <v>7.9374285930408475E-2</v>
      </c>
      <c r="W111" s="35">
        <v>7.9200609682299541E-2</v>
      </c>
      <c r="X111" s="35">
        <v>7.9026933434190622E-2</v>
      </c>
      <c r="Y111" s="35">
        <v>7.8853257186081702E-2</v>
      </c>
      <c r="Z111" s="35">
        <v>7.8607090909090904E-2</v>
      </c>
      <c r="AA111" s="35">
        <v>7.8143454545454544E-2</v>
      </c>
      <c r="AB111" s="35">
        <v>7.7556909090909093E-2</v>
      </c>
      <c r="AC111" s="35">
        <v>7.6888424242424244E-2</v>
      </c>
      <c r="AD111" s="35">
        <v>7.5976393939393941E-2</v>
      </c>
      <c r="AE111" s="35">
        <v>7.4961545454545447E-2</v>
      </c>
      <c r="AF111" s="35">
        <v>7.3736696969696966E-2</v>
      </c>
      <c r="AG111" s="35">
        <v>7.2017046898638429E-2</v>
      </c>
      <c r="AH111" s="35">
        <v>7.0030965204236004E-2</v>
      </c>
      <c r="AI111" s="35">
        <v>6.8044883509833592E-2</v>
      </c>
      <c r="AJ111" s="35">
        <v>6.6058801815431167E-2</v>
      </c>
      <c r="AK111" s="35">
        <v>6.4072720121028742E-2</v>
      </c>
      <c r="AL111" s="35">
        <v>6.2086638426626324E-2</v>
      </c>
      <c r="AM111" s="35">
        <v>6.0081022692889563E-2</v>
      </c>
      <c r="AN111" s="35">
        <v>5.7606590015128599E-2</v>
      </c>
      <c r="AO111" s="35">
        <v>5.5132157337367628E-2</v>
      </c>
      <c r="AP111" s="35">
        <v>5.2657724659606664E-2</v>
      </c>
      <c r="AQ111" s="35">
        <v>5.01832919818457E-2</v>
      </c>
      <c r="AR111" s="35">
        <v>4.7708859304084729E-2</v>
      </c>
      <c r="AS111" s="35">
        <v>4.5234426626323765E-2</v>
      </c>
      <c r="AT111" s="35">
        <v>4.2979417549167939E-2</v>
      </c>
      <c r="AU111" s="35">
        <v>4.1015272314674743E-2</v>
      </c>
      <c r="AV111" s="35">
        <v>3.9051127080181547E-2</v>
      </c>
      <c r="AW111" s="35">
        <v>3.7086981845688351E-2</v>
      </c>
      <c r="AX111" s="35">
        <v>3.5122836611195155E-2</v>
      </c>
      <c r="AY111" s="35">
        <v>3.3158691376701965E-2</v>
      </c>
      <c r="AZ111" s="35">
        <v>3.1194546142208766E-2</v>
      </c>
      <c r="BA111" s="35">
        <v>2.9752015151515144E-2</v>
      </c>
      <c r="BB111" s="35">
        <v>2.8423984848484841E-2</v>
      </c>
      <c r="BC111" s="35">
        <v>2.7095954545454538E-2</v>
      </c>
      <c r="BD111" s="35">
        <v>2.5767924242424235E-2</v>
      </c>
      <c r="BE111" s="35">
        <v>2.4439893939393931E-2</v>
      </c>
      <c r="BF111" s="35">
        <v>2.3111863636363628E-2</v>
      </c>
      <c r="BG111" s="35">
        <v>2.1851891566265054E-2</v>
      </c>
      <c r="BH111" s="35">
        <v>2.0833216867469875E-2</v>
      </c>
      <c r="BI111" s="35">
        <v>1.98640303030303E-2</v>
      </c>
      <c r="BJ111" s="35">
        <v>1.8933727272727269E-2</v>
      </c>
      <c r="BK111" s="35">
        <v>1.8079533333333331E-2</v>
      </c>
      <c r="BL111" s="35">
        <v>1.7252248484848482E-2</v>
      </c>
      <c r="BM111" s="35">
        <v>1.6480127272727269E-2</v>
      </c>
      <c r="BN111" s="35">
        <v>1.5804417549167924E-2</v>
      </c>
      <c r="BO111" s="35">
        <v>1.5190347957639938E-2</v>
      </c>
      <c r="BP111" s="35">
        <v>1.457627836611195E-2</v>
      </c>
      <c r="BQ111" s="35">
        <v>1.3962208774583963E-2</v>
      </c>
      <c r="BR111" s="35">
        <v>1.3348139183055975E-2</v>
      </c>
      <c r="BS111" s="35">
        <v>1.2734069591527987E-2</v>
      </c>
      <c r="BT111" s="35">
        <v>1.2120000000000001E-2</v>
      </c>
    </row>
    <row r="112" spans="1:72" ht="21.75" hidden="1" thickBot="1" x14ac:dyDescent="0.4">
      <c r="A112" s="87" t="s">
        <v>455</v>
      </c>
      <c r="B112" s="35">
        <v>2.3466976810892577E-14</v>
      </c>
      <c r="C112" s="35">
        <v>3.2180503134644476E-14</v>
      </c>
      <c r="D112" s="35">
        <v>4.0894029458396372E-14</v>
      </c>
      <c r="E112" s="35">
        <v>4.9607555782148262E-14</v>
      </c>
      <c r="F112" s="35">
        <v>1.789719697428156E-13</v>
      </c>
      <c r="G112" s="35">
        <v>1.6958215915279892E-12</v>
      </c>
      <c r="H112" s="35">
        <v>3.2126712133131627E-12</v>
      </c>
      <c r="I112" s="35">
        <v>4.7295208350983363E-12</v>
      </c>
      <c r="J112" s="35">
        <v>6.2463704568835099E-12</v>
      </c>
      <c r="K112" s="35">
        <v>7.7632200786686827E-12</v>
      </c>
      <c r="L112" s="35">
        <v>9.2800697004538563E-12</v>
      </c>
      <c r="M112" s="35">
        <v>3.8992626323751839E-11</v>
      </c>
      <c r="N112" s="35">
        <v>1.005003419062027E-10</v>
      </c>
      <c r="O112" s="35">
        <v>1.6200805748865356E-10</v>
      </c>
      <c r="P112" s="35">
        <v>2.2351577307110442E-10</v>
      </c>
      <c r="Q112" s="35">
        <v>2.8502348865355531E-10</v>
      </c>
      <c r="R112" s="35">
        <v>3.465312042360062E-10</v>
      </c>
      <c r="S112" s="35">
        <v>4.0803891981845703E-10</v>
      </c>
      <c r="T112" s="35">
        <v>1.2594565052950096E-9</v>
      </c>
      <c r="U112" s="35">
        <v>2.2394640695915297E-9</v>
      </c>
      <c r="V112" s="35">
        <v>3.2194716338880498E-9</v>
      </c>
      <c r="W112" s="35">
        <v>4.19947919818457E-9</v>
      </c>
      <c r="X112" s="35">
        <v>5.1794867624810901E-9</v>
      </c>
      <c r="Y112" s="35">
        <v>6.1594943267776102E-9</v>
      </c>
      <c r="Z112" s="35">
        <v>7.7465454545454548E-9</v>
      </c>
      <c r="AA112" s="35">
        <v>1.1154727272727273E-8</v>
      </c>
      <c r="AB112" s="35">
        <v>1.5947818181818183E-8</v>
      </c>
      <c r="AC112" s="35">
        <v>2.166418181818182E-8</v>
      </c>
      <c r="AD112" s="35">
        <v>3.0772909090909089E-8</v>
      </c>
      <c r="AE112" s="35">
        <v>4.1671272727272729E-8</v>
      </c>
      <c r="AF112" s="35">
        <v>5.632884848484848E-8</v>
      </c>
      <c r="AG112" s="35">
        <v>9.0128916792738253E-8</v>
      </c>
      <c r="AH112" s="35">
        <v>1.3423648108925867E-7</v>
      </c>
      <c r="AI112" s="35">
        <v>1.7834404538577909E-7</v>
      </c>
      <c r="AJ112" s="35">
        <v>2.2245160968229949E-7</v>
      </c>
      <c r="AK112" s="35">
        <v>2.6655917397881988E-7</v>
      </c>
      <c r="AL112" s="35">
        <v>3.1066673827534033E-7</v>
      </c>
      <c r="AM112" s="35">
        <v>3.5978633888048373E-7</v>
      </c>
      <c r="AN112" s="35">
        <v>5.2919481089258656E-7</v>
      </c>
      <c r="AO112" s="35">
        <v>6.9860328290468944E-7</v>
      </c>
      <c r="AP112" s="35">
        <v>8.6801175491679221E-7</v>
      </c>
      <c r="AQ112" s="35">
        <v>1.037420226928895E-6</v>
      </c>
      <c r="AR112" s="35">
        <v>1.2068286989409979E-6</v>
      </c>
      <c r="AS112" s="35">
        <v>1.3762371709531005E-6</v>
      </c>
      <c r="AT112" s="35">
        <v>1.6934400907715561E-6</v>
      </c>
      <c r="AU112" s="35">
        <v>2.2065565809379715E-6</v>
      </c>
      <c r="AV112" s="35">
        <v>2.7196730711043865E-6</v>
      </c>
      <c r="AW112" s="35">
        <v>3.2327895612708019E-6</v>
      </c>
      <c r="AX112" s="35">
        <v>3.7459060514372173E-6</v>
      </c>
      <c r="AY112" s="35">
        <v>4.2590225416036327E-6</v>
      </c>
      <c r="AZ112" s="35">
        <v>4.7721390317700472E-6</v>
      </c>
      <c r="BA112" s="35">
        <v>5.9465893939394001E-6</v>
      </c>
      <c r="BB112" s="35">
        <v>7.2662106060606125E-6</v>
      </c>
      <c r="BC112" s="35">
        <v>8.5858318181818241E-6</v>
      </c>
      <c r="BD112" s="35">
        <v>9.9054530303030374E-6</v>
      </c>
      <c r="BE112" s="35">
        <v>1.1225074242424249E-5</v>
      </c>
      <c r="BF112" s="35">
        <v>1.2544695454545461E-5</v>
      </c>
      <c r="BG112" s="35">
        <v>1.4055084337349408E-5</v>
      </c>
      <c r="BH112" s="35">
        <v>1.624183132530121E-5</v>
      </c>
      <c r="BI112" s="35">
        <v>1.8720751515151521E-5</v>
      </c>
      <c r="BJ112" s="35">
        <v>2.142923636363637E-5</v>
      </c>
      <c r="BK112" s="35">
        <v>2.4700266666666675E-5</v>
      </c>
      <c r="BL112" s="35">
        <v>2.8223272727272736E-5</v>
      </c>
      <c r="BM112" s="35">
        <v>3.2305090909090914E-5</v>
      </c>
      <c r="BN112" s="35">
        <v>3.8156110438729212E-5</v>
      </c>
      <c r="BO112" s="35">
        <v>4.5138258698941013E-5</v>
      </c>
      <c r="BP112" s="35">
        <v>5.2120406959152808E-5</v>
      </c>
      <c r="BQ112" s="35">
        <v>5.9102555219364609E-5</v>
      </c>
      <c r="BR112" s="35">
        <v>6.6084703479576403E-5</v>
      </c>
      <c r="BS112" s="35">
        <v>7.3066851739788204E-5</v>
      </c>
      <c r="BT112" s="35">
        <v>8.0049000000000006E-5</v>
      </c>
    </row>
    <row r="113" spans="1:72" ht="21.75" hidden="1" thickBot="1" x14ac:dyDescent="0.4">
      <c r="A113" s="87" t="s">
        <v>456</v>
      </c>
      <c r="B113" s="35">
        <v>0.24</v>
      </c>
      <c r="C113" s="35">
        <v>0.24</v>
      </c>
      <c r="D113" s="35">
        <v>0.24</v>
      </c>
      <c r="E113" s="35">
        <v>0.24</v>
      </c>
      <c r="F113" s="35">
        <v>0.24</v>
      </c>
      <c r="G113" s="35">
        <v>0.24</v>
      </c>
      <c r="H113" s="35">
        <v>0.24</v>
      </c>
      <c r="I113" s="35">
        <v>0.24</v>
      </c>
      <c r="J113" s="35">
        <v>0.24</v>
      </c>
      <c r="K113" s="35">
        <v>0.24</v>
      </c>
      <c r="L113" s="35">
        <v>0.24</v>
      </c>
      <c r="M113" s="35">
        <v>0.23999573373676247</v>
      </c>
      <c r="N113" s="35">
        <v>0.23998665658093796</v>
      </c>
      <c r="O113" s="35">
        <v>0.23997757942511344</v>
      </c>
      <c r="P113" s="35">
        <v>0.23996850226928895</v>
      </c>
      <c r="Q113" s="35">
        <v>0.23995942511346444</v>
      </c>
      <c r="R113" s="35">
        <v>0.23995034795763992</v>
      </c>
      <c r="S113" s="35">
        <v>0.23994127080181543</v>
      </c>
      <c r="T113" s="35">
        <v>0.23986453857791223</v>
      </c>
      <c r="U113" s="35">
        <v>0.23977679273827532</v>
      </c>
      <c r="V113" s="35">
        <v>0.2396890468986384</v>
      </c>
      <c r="W113" s="35">
        <v>0.23960130105900151</v>
      </c>
      <c r="X113" s="35">
        <v>0.2395135552193646</v>
      </c>
      <c r="Y113" s="35">
        <v>0.23942580937972768</v>
      </c>
      <c r="Z113" s="35">
        <v>0.23930242424242423</v>
      </c>
      <c r="AA113" s="35">
        <v>0.23907212121212121</v>
      </c>
      <c r="AB113" s="35">
        <v>0.23877636363636362</v>
      </c>
      <c r="AC113" s="35">
        <v>0.2384369696969697</v>
      </c>
      <c r="AD113" s="35">
        <v>0.23798242424242425</v>
      </c>
      <c r="AE113" s="35">
        <v>0.23747636363636365</v>
      </c>
      <c r="AF113" s="35">
        <v>0.23686424242424242</v>
      </c>
      <c r="AG113" s="35">
        <v>0.23599704992435702</v>
      </c>
      <c r="AH113" s="35">
        <v>0.23499251134644478</v>
      </c>
      <c r="AI113" s="35">
        <v>0.23398797276853253</v>
      </c>
      <c r="AJ113" s="35">
        <v>0.23298343419062026</v>
      </c>
      <c r="AK113" s="35">
        <v>0.23197889561270801</v>
      </c>
      <c r="AL113" s="35">
        <v>0.23097435703479577</v>
      </c>
      <c r="AM113" s="35">
        <v>0.22995771558245082</v>
      </c>
      <c r="AN113" s="35">
        <v>0.22865060514372162</v>
      </c>
      <c r="AO113" s="35">
        <v>0.22734349470499243</v>
      </c>
      <c r="AP113" s="35">
        <v>0.22603638426626324</v>
      </c>
      <c r="AQ113" s="35">
        <v>0.22472927382753405</v>
      </c>
      <c r="AR113" s="35">
        <v>0.22342216338880486</v>
      </c>
      <c r="AS113" s="35">
        <v>0.22211505295007566</v>
      </c>
      <c r="AT113" s="35">
        <v>0.22081444780635404</v>
      </c>
      <c r="AU113" s="35">
        <v>0.21952246596066566</v>
      </c>
      <c r="AV113" s="35">
        <v>0.21823048411497731</v>
      </c>
      <c r="AW113" s="35">
        <v>0.21693850226928896</v>
      </c>
      <c r="AX113" s="35">
        <v>0.21564652042360061</v>
      </c>
      <c r="AY113" s="35">
        <v>0.21435453857791226</v>
      </c>
      <c r="AZ113" s="35">
        <v>0.21306255673222388</v>
      </c>
      <c r="BA113" s="35">
        <v>0.21144718181818181</v>
      </c>
      <c r="BB113" s="35">
        <v>0.20976081818181816</v>
      </c>
      <c r="BC113" s="35">
        <v>0.20807445454545453</v>
      </c>
      <c r="BD113" s="35">
        <v>0.20638809090909088</v>
      </c>
      <c r="BE113" s="35">
        <v>0.20470172727272726</v>
      </c>
      <c r="BF113" s="35">
        <v>0.20301536363636363</v>
      </c>
      <c r="BG113" s="35">
        <v>0.20118843373493975</v>
      </c>
      <c r="BH113" s="35">
        <v>0.19886313253012047</v>
      </c>
      <c r="BI113" s="35">
        <v>0.19631272727272725</v>
      </c>
      <c r="BJ113" s="35">
        <v>0.19358545454545456</v>
      </c>
      <c r="BK113" s="35">
        <v>0.19046109090909091</v>
      </c>
      <c r="BL113" s="35">
        <v>0.1871729696969697</v>
      </c>
      <c r="BM113" s="35">
        <v>0.18353054545454545</v>
      </c>
      <c r="BN113" s="35">
        <v>0.17919196671709531</v>
      </c>
      <c r="BO113" s="35">
        <v>0.17440830559757942</v>
      </c>
      <c r="BP113" s="35">
        <v>0.16962464447806352</v>
      </c>
      <c r="BQ113" s="35">
        <v>0.16484098335854766</v>
      </c>
      <c r="BR113" s="35">
        <v>0.16005732223903177</v>
      </c>
      <c r="BS113" s="35">
        <v>0.1552736611195159</v>
      </c>
      <c r="BT113" s="35">
        <v>0.15049000000000001</v>
      </c>
    </row>
    <row r="114" spans="1:72" ht="21.75" hidden="1" thickBot="1" x14ac:dyDescent="0.4">
      <c r="A114" s="87" t="s">
        <v>69</v>
      </c>
      <c r="B114" s="35">
        <v>0.24</v>
      </c>
      <c r="C114" s="35">
        <v>0.24</v>
      </c>
      <c r="D114" s="35">
        <v>0.24</v>
      </c>
      <c r="E114" s="35">
        <v>0.24</v>
      </c>
      <c r="F114" s="35">
        <v>0.24</v>
      </c>
      <c r="G114" s="35">
        <v>0.24</v>
      </c>
      <c r="H114" s="35">
        <v>0.24</v>
      </c>
      <c r="I114" s="35">
        <v>0.24</v>
      </c>
      <c r="J114" s="35">
        <v>0.24</v>
      </c>
      <c r="K114" s="35">
        <v>0.24</v>
      </c>
      <c r="L114" s="35">
        <v>0.24</v>
      </c>
      <c r="M114" s="35">
        <v>0.24</v>
      </c>
      <c r="N114" s="35">
        <v>0.24</v>
      </c>
      <c r="O114" s="35">
        <v>0.24</v>
      </c>
      <c r="P114" s="35">
        <v>0.24</v>
      </c>
      <c r="Q114" s="35">
        <v>0.24</v>
      </c>
      <c r="R114" s="35">
        <v>0.24</v>
      </c>
      <c r="S114" s="35">
        <v>0.24</v>
      </c>
      <c r="T114" s="35">
        <v>0.24</v>
      </c>
      <c r="U114" s="35">
        <v>0.24</v>
      </c>
      <c r="V114" s="35">
        <v>0.24</v>
      </c>
      <c r="W114" s="35">
        <v>0.24</v>
      </c>
      <c r="X114" s="35">
        <v>0.24</v>
      </c>
      <c r="Y114" s="35">
        <v>0.24</v>
      </c>
      <c r="Z114" s="35">
        <v>0.24</v>
      </c>
      <c r="AA114" s="35">
        <v>0.24</v>
      </c>
      <c r="AB114" s="35">
        <v>0.24</v>
      </c>
      <c r="AC114" s="35">
        <v>0.24</v>
      </c>
      <c r="AD114" s="35">
        <v>0.24</v>
      </c>
      <c r="AE114" s="35">
        <v>0.24</v>
      </c>
      <c r="AF114" s="35">
        <v>0.24</v>
      </c>
      <c r="AG114" s="35">
        <v>0.24</v>
      </c>
      <c r="AH114" s="35">
        <v>0.24</v>
      </c>
      <c r="AI114" s="35">
        <v>0.24</v>
      </c>
      <c r="AJ114" s="35">
        <v>0.24</v>
      </c>
      <c r="AK114" s="35">
        <v>0.24</v>
      </c>
      <c r="AL114" s="35">
        <v>0.24</v>
      </c>
      <c r="AM114" s="35">
        <v>0.24</v>
      </c>
      <c r="AN114" s="35">
        <v>0.24</v>
      </c>
      <c r="AO114" s="35">
        <v>0.24</v>
      </c>
      <c r="AP114" s="35">
        <v>0.24</v>
      </c>
      <c r="AQ114" s="35">
        <v>0.24</v>
      </c>
      <c r="AR114" s="35">
        <v>0.24</v>
      </c>
      <c r="AS114" s="35">
        <v>0.24</v>
      </c>
      <c r="AT114" s="35">
        <v>0.24</v>
      </c>
      <c r="AU114" s="35">
        <v>0.24</v>
      </c>
      <c r="AV114" s="35">
        <v>0.24</v>
      </c>
      <c r="AW114" s="35">
        <v>0.24</v>
      </c>
      <c r="AX114" s="35">
        <v>0.24</v>
      </c>
      <c r="AY114" s="35">
        <v>0.24</v>
      </c>
      <c r="AZ114" s="35">
        <v>0.24</v>
      </c>
      <c r="BA114" s="35">
        <v>0.23999875757575756</v>
      </c>
      <c r="BB114" s="35">
        <v>0.23999724242424242</v>
      </c>
      <c r="BC114" s="35">
        <v>0.23999572727272728</v>
      </c>
      <c r="BD114" s="35">
        <v>0.23999421212121214</v>
      </c>
      <c r="BE114" s="35">
        <v>0.23999269696969697</v>
      </c>
      <c r="BF114" s="35">
        <v>0.23999118181818183</v>
      </c>
      <c r="BG114" s="35">
        <v>0.2399886746987952</v>
      </c>
      <c r="BH114" s="35">
        <v>0.23998265060240964</v>
      </c>
      <c r="BI114" s="35">
        <v>0.23998</v>
      </c>
      <c r="BJ114" s="35">
        <v>0.23998</v>
      </c>
      <c r="BK114" s="35">
        <v>0.23997448484848485</v>
      </c>
      <c r="BL114" s="35">
        <v>0.23996999999999999</v>
      </c>
      <c r="BM114" s="35">
        <v>0.23996999999999999</v>
      </c>
      <c r="BN114" s="35">
        <v>0.23996538577912252</v>
      </c>
      <c r="BO114" s="35">
        <v>0.23995782148260211</v>
      </c>
      <c r="BP114" s="35">
        <v>0.23995025718608168</v>
      </c>
      <c r="BQ114" s="35">
        <v>0.23994269288956127</v>
      </c>
      <c r="BR114" s="35">
        <v>0.23993512859304084</v>
      </c>
      <c r="BS114" s="35">
        <v>0.23992756429652043</v>
      </c>
      <c r="BT114" s="35">
        <v>0.23991999999999999</v>
      </c>
    </row>
    <row r="115" spans="1:72" ht="21.75" hidden="1" thickBot="1" x14ac:dyDescent="0.4">
      <c r="A115" s="87" t="s">
        <v>26</v>
      </c>
      <c r="B115" s="35">
        <v>-18.624069591527988</v>
      </c>
      <c r="C115" s="35">
        <v>-18.625582450832074</v>
      </c>
      <c r="D115" s="35">
        <v>-18.627095310136156</v>
      </c>
      <c r="E115" s="35">
        <v>-18.628608169440241</v>
      </c>
      <c r="F115" s="35">
        <v>-18.631089258698939</v>
      </c>
      <c r="G115" s="35">
        <v>-18.644704992435702</v>
      </c>
      <c r="H115" s="35">
        <v>-18.658320726172466</v>
      </c>
      <c r="I115" s="35">
        <v>-18.671936459909226</v>
      </c>
      <c r="J115" s="35">
        <v>-18.685552193645989</v>
      </c>
      <c r="K115" s="35">
        <v>-18.699167927382753</v>
      </c>
      <c r="L115" s="35">
        <v>-18.712783661119516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-18.856913767019666</v>
      </c>
      <c r="U115" s="35">
        <v>-18.876580937972768</v>
      </c>
      <c r="V115" s="35">
        <v>-18.896248108925871</v>
      </c>
      <c r="W115" s="35">
        <v>-18.91591527987897</v>
      </c>
      <c r="X115" s="35">
        <v>-18.935582450832072</v>
      </c>
      <c r="Y115" s="35">
        <v>-18.955249621785175</v>
      </c>
      <c r="Z115" s="35">
        <v>-18.976060606060607</v>
      </c>
      <c r="AA115" s="35">
        <v>-19.00030303030303</v>
      </c>
      <c r="AB115" s="35">
        <v>-19.024545454545457</v>
      </c>
      <c r="AC115" s="35">
        <v>-19.048787878787881</v>
      </c>
      <c r="AD115" s="35">
        <v>-19.073030303030304</v>
      </c>
      <c r="AE115" s="35">
        <v>-19.097272727272728</v>
      </c>
      <c r="AF115" s="35">
        <v>-19.121515151515151</v>
      </c>
      <c r="AG115" s="35">
        <v>-19.146717095310134</v>
      </c>
      <c r="AH115" s="35">
        <v>-19.172435703479575</v>
      </c>
      <c r="AI115" s="35">
        <v>-19.198154311649017</v>
      </c>
      <c r="AJ115" s="35">
        <v>-19.223872919818458</v>
      </c>
      <c r="AK115" s="35">
        <v>-19.249591527987896</v>
      </c>
      <c r="AL115" s="35">
        <v>-19.275310136157337</v>
      </c>
      <c r="AM115" s="35">
        <v>-19.301028744326779</v>
      </c>
      <c r="AN115" s="35">
        <v>-19.32674735249622</v>
      </c>
      <c r="AO115" s="35">
        <v>-19.352465960665658</v>
      </c>
      <c r="AP115" s="35">
        <v>-19.378184568835099</v>
      </c>
      <c r="AQ115" s="35">
        <v>-19.403903177004537</v>
      </c>
      <c r="AR115" s="35">
        <v>-19.429621785173978</v>
      </c>
      <c r="AS115" s="35">
        <v>-19.45534039334342</v>
      </c>
      <c r="AT115" s="35">
        <v>-19.480408472012101</v>
      </c>
      <c r="AU115" s="35">
        <v>-19.504614220877457</v>
      </c>
      <c r="AV115" s="35">
        <v>-19.528819969742813</v>
      </c>
      <c r="AW115" s="35">
        <v>-19.553025718608168</v>
      </c>
      <c r="AX115" s="35">
        <v>-19.577231467473524</v>
      </c>
      <c r="AY115" s="35">
        <v>-19.60143721633888</v>
      </c>
      <c r="AZ115" s="35">
        <v>-19.625642965204236</v>
      </c>
      <c r="BA115" s="35">
        <v>-19.649878787878787</v>
      </c>
      <c r="BB115" s="35">
        <v>-19.674121212121211</v>
      </c>
      <c r="BC115" s="35">
        <v>-19.698363636363634</v>
      </c>
      <c r="BD115" s="35">
        <v>-19.722606060606061</v>
      </c>
      <c r="BE115" s="35">
        <v>-19.746848484848485</v>
      </c>
      <c r="BF115" s="35">
        <v>-19.771090909090908</v>
      </c>
      <c r="BG115" s="35">
        <v>-19.795301204819275</v>
      </c>
      <c r="BH115" s="35">
        <v>-19.819397590361444</v>
      </c>
      <c r="BI115" s="35">
        <v>-19.843575757575756</v>
      </c>
      <c r="BJ115" s="35">
        <v>-19.867818181818183</v>
      </c>
      <c r="BK115" s="35">
        <v>-19.897575757575758</v>
      </c>
      <c r="BL115" s="35">
        <v>-19.926303030303032</v>
      </c>
      <c r="BM115" s="35">
        <v>-19.950545454545455</v>
      </c>
      <c r="BN115" s="35">
        <v>-19.976611195158853</v>
      </c>
      <c r="BO115" s="35">
        <v>-20.003842662632376</v>
      </c>
      <c r="BP115" s="35">
        <v>-20.0310741301059</v>
      </c>
      <c r="BQ115" s="35">
        <v>-20.058305597579427</v>
      </c>
      <c r="BR115" s="35">
        <v>-20.08553706505295</v>
      </c>
      <c r="BS115" s="35">
        <v>-20.112768532526477</v>
      </c>
      <c r="BT115" s="35">
        <v>-20.14</v>
      </c>
    </row>
    <row r="116" spans="1:72" ht="21.75" hidden="1" thickBot="1" x14ac:dyDescent="0.4">
      <c r="A116" s="87" t="s">
        <v>5</v>
      </c>
      <c r="B116" s="35">
        <v>-6.8172239031770046</v>
      </c>
      <c r="C116" s="35">
        <v>-6.8916565809379726</v>
      </c>
      <c r="D116" s="35">
        <v>-6.9660892586989407</v>
      </c>
      <c r="E116" s="35">
        <v>-7.0405219364599096</v>
      </c>
      <c r="F116" s="35">
        <v>-7.1143131618759456</v>
      </c>
      <c r="G116" s="35">
        <v>-7.1807276853252651</v>
      </c>
      <c r="H116" s="35">
        <v>-7.2471422087745836</v>
      </c>
      <c r="I116" s="35">
        <v>-7.313556732223903</v>
      </c>
      <c r="J116" s="35">
        <v>-7.3799712556732224</v>
      </c>
      <c r="K116" s="35">
        <v>-7.4463857791225418</v>
      </c>
      <c r="L116" s="35">
        <v>-7.5128003025718604</v>
      </c>
      <c r="M116" s="35">
        <v>-7.576015128593041</v>
      </c>
      <c r="N116" s="35">
        <v>-7.6356217851739787</v>
      </c>
      <c r="O116" s="35">
        <v>-7.6952284417549173</v>
      </c>
      <c r="P116" s="35">
        <v>-7.7548350983358549</v>
      </c>
      <c r="Q116" s="35">
        <v>-7.8144417549167926</v>
      </c>
      <c r="R116" s="35">
        <v>-7.8740484114977312</v>
      </c>
      <c r="S116" s="35">
        <v>-7.9336550680786688</v>
      </c>
      <c r="T116" s="35">
        <v>-7.9892284417549169</v>
      </c>
      <c r="U116" s="35">
        <v>-8.0441452344931914</v>
      </c>
      <c r="V116" s="35">
        <v>-8.0990620272314668</v>
      </c>
      <c r="W116" s="35">
        <v>-8.1539788199697423</v>
      </c>
      <c r="X116" s="35">
        <v>-8.2088956127080177</v>
      </c>
      <c r="Y116" s="35">
        <v>-8.2638124054462931</v>
      </c>
      <c r="Z116" s="35">
        <v>-8.3187878787878784</v>
      </c>
      <c r="AA116" s="35">
        <v>-8.3739393939393949</v>
      </c>
      <c r="AB116" s="35">
        <v>-8.4290909090909096</v>
      </c>
      <c r="AC116" s="35">
        <v>-8.4842424242424244</v>
      </c>
      <c r="AD116" s="35">
        <v>-8.5416969696969698</v>
      </c>
      <c r="AE116" s="35">
        <v>-8.5998181818181827</v>
      </c>
      <c r="AF116" s="35">
        <v>-8.6592121212121214</v>
      </c>
      <c r="AG116" s="35">
        <v>-8.7243494704992433</v>
      </c>
      <c r="AH116" s="35">
        <v>-8.7925794251134644</v>
      </c>
      <c r="AI116" s="35">
        <v>-8.8608093797276855</v>
      </c>
      <c r="AJ116" s="35">
        <v>-8.9290393343419066</v>
      </c>
      <c r="AK116" s="35">
        <v>-8.9972692889561277</v>
      </c>
      <c r="AL116" s="35">
        <v>-9.0654992435703488</v>
      </c>
      <c r="AM116" s="35">
        <v>-9.134243570347957</v>
      </c>
      <c r="AN116" s="35">
        <v>-9.2153328290468988</v>
      </c>
      <c r="AO116" s="35">
        <v>-9.2964220877458388</v>
      </c>
      <c r="AP116" s="35">
        <v>-9.3775113464447806</v>
      </c>
      <c r="AQ116" s="35">
        <v>-9.4586006051437206</v>
      </c>
      <c r="AR116" s="35">
        <v>-9.5396898638426624</v>
      </c>
      <c r="AS116" s="35">
        <v>-9.6207791225416024</v>
      </c>
      <c r="AT116" s="35">
        <v>-9.70297428139183</v>
      </c>
      <c r="AU116" s="35">
        <v>-9.7866354009077146</v>
      </c>
      <c r="AV116" s="35">
        <v>-9.8702965204236008</v>
      </c>
      <c r="AW116" s="35">
        <v>-9.9539576399394853</v>
      </c>
      <c r="AX116" s="35">
        <v>-10.037618759455372</v>
      </c>
      <c r="AY116" s="35">
        <v>-10.121279878971256</v>
      </c>
      <c r="AZ116" s="35">
        <v>-10.204940998487142</v>
      </c>
      <c r="BA116" s="35">
        <v>-10.284606060606061</v>
      </c>
      <c r="BB116" s="35">
        <v>-10.363393939393941</v>
      </c>
      <c r="BC116" s="35">
        <v>-10.442181818181819</v>
      </c>
      <c r="BD116" s="35">
        <v>-10.520969696969697</v>
      </c>
      <c r="BE116" s="35">
        <v>-10.599757575757577</v>
      </c>
      <c r="BF116" s="35">
        <v>-10.678545454545455</v>
      </c>
      <c r="BG116" s="35">
        <v>-10.755903614457832</v>
      </c>
      <c r="BH116" s="35">
        <v>-10.828192771084337</v>
      </c>
      <c r="BI116" s="35">
        <v>-10.900727272727273</v>
      </c>
      <c r="BJ116" s="35">
        <v>-10.973454545454546</v>
      </c>
      <c r="BK116" s="35">
        <v>-11.046181818181818</v>
      </c>
      <c r="BL116" s="35">
        <v>-11.117333333333333</v>
      </c>
      <c r="BM116" s="35">
        <v>-11.184000000000001</v>
      </c>
      <c r="BN116" s="35">
        <v>-11.246913767019668</v>
      </c>
      <c r="BO116" s="35">
        <v>-11.307428139183056</v>
      </c>
      <c r="BP116" s="35">
        <v>-11.367942511346445</v>
      </c>
      <c r="BQ116" s="35">
        <v>-11.428456883509833</v>
      </c>
      <c r="BR116" s="35">
        <v>-11.488971255673222</v>
      </c>
      <c r="BS116" s="35">
        <v>-11.54948562783661</v>
      </c>
      <c r="BT116" s="35">
        <v>-11.61</v>
      </c>
    </row>
    <row r="117" spans="1:72" ht="21.75" hidden="1" thickBot="1" x14ac:dyDescent="0.4">
      <c r="A117" s="87" t="s">
        <v>6</v>
      </c>
      <c r="B117" s="35">
        <v>-27.122057488653553</v>
      </c>
      <c r="C117" s="35">
        <v>-26.427655068078668</v>
      </c>
      <c r="D117" s="35">
        <v>-25.733252647503779</v>
      </c>
      <c r="E117" s="35">
        <v>-25.038850226928894</v>
      </c>
      <c r="F117" s="35">
        <v>-24.363691376701965</v>
      </c>
      <c r="G117" s="35">
        <v>-23.909833585476548</v>
      </c>
      <c r="H117" s="35">
        <v>-23.455975794251135</v>
      </c>
      <c r="I117" s="35">
        <v>-23.002118003025718</v>
      </c>
      <c r="J117" s="35">
        <v>-22.548260211800301</v>
      </c>
      <c r="K117" s="35">
        <v>-22.094402420574884</v>
      </c>
      <c r="L117" s="35">
        <v>-21.640544629349471</v>
      </c>
      <c r="M117" s="35">
        <v>-21.252102874432676</v>
      </c>
      <c r="N117" s="35">
        <v>-20.937428139183055</v>
      </c>
      <c r="O117" s="35">
        <v>-20.622753403933434</v>
      </c>
      <c r="P117" s="35">
        <v>-20.308078668683812</v>
      </c>
      <c r="Q117" s="35">
        <v>-19.993403933434191</v>
      </c>
      <c r="R117" s="35">
        <v>-19.67872919818457</v>
      </c>
      <c r="S117" s="35">
        <v>-19.364054462934945</v>
      </c>
      <c r="T117" s="35">
        <v>-19.122239031770047</v>
      </c>
      <c r="U117" s="35">
        <v>-18.892284417549167</v>
      </c>
      <c r="V117" s="35">
        <v>-18.662329803328291</v>
      </c>
      <c r="W117" s="35">
        <v>-18.432375189107415</v>
      </c>
      <c r="X117" s="35">
        <v>-18.202420574886535</v>
      </c>
      <c r="Y117" s="35">
        <v>-17.972465960665659</v>
      </c>
      <c r="Z117" s="35">
        <v>-17.751515151515154</v>
      </c>
      <c r="AA117" s="35">
        <v>-17.557575757575759</v>
      </c>
      <c r="AB117" s="35">
        <v>-17.374545454545455</v>
      </c>
      <c r="AC117" s="35">
        <v>-17.198787878787879</v>
      </c>
      <c r="AD117" s="35">
        <v>-17.028787878787881</v>
      </c>
      <c r="AE117" s="35">
        <v>-16.862727272727273</v>
      </c>
      <c r="AF117" s="35">
        <v>-16.705151515151513</v>
      </c>
      <c r="AG117" s="35">
        <v>-16.561497730711043</v>
      </c>
      <c r="AH117" s="35">
        <v>-16.425340393343419</v>
      </c>
      <c r="AI117" s="35">
        <v>-16.289183055975794</v>
      </c>
      <c r="AJ117" s="35">
        <v>-16.15302571860817</v>
      </c>
      <c r="AK117" s="35">
        <v>-16.016868381240545</v>
      </c>
      <c r="AL117" s="35">
        <v>-15.880711043872919</v>
      </c>
      <c r="AM117" s="35">
        <v>-15.745582450832073</v>
      </c>
      <c r="AN117" s="35">
        <v>-15.635143721633888</v>
      </c>
      <c r="AO117" s="35">
        <v>-15.524704992435703</v>
      </c>
      <c r="AP117" s="35">
        <v>-15.414266263237518</v>
      </c>
      <c r="AQ117" s="35">
        <v>-15.303827534039334</v>
      </c>
      <c r="AR117" s="35">
        <v>-15.193388804841151</v>
      </c>
      <c r="AS117" s="35">
        <v>-15.082950075642966</v>
      </c>
      <c r="AT117" s="35">
        <v>-14.982269288956127</v>
      </c>
      <c r="AU117" s="35">
        <v>-14.894523449319212</v>
      </c>
      <c r="AV117" s="35">
        <v>-14.8067776096823</v>
      </c>
      <c r="AW117" s="35">
        <v>-14.719031770045385</v>
      </c>
      <c r="AX117" s="35">
        <v>-14.631285930408472</v>
      </c>
      <c r="AY117" s="35">
        <v>-14.543540090771558</v>
      </c>
      <c r="AZ117" s="35">
        <v>-14.455794251134643</v>
      </c>
      <c r="BA117" s="35">
        <v>-14.377878787878787</v>
      </c>
      <c r="BB117" s="35">
        <v>-14.302121212121211</v>
      </c>
      <c r="BC117" s="35">
        <v>-14.226363636363635</v>
      </c>
      <c r="BD117" s="35">
        <v>-14.15060606060606</v>
      </c>
      <c r="BE117" s="35">
        <v>-14.074848484848484</v>
      </c>
      <c r="BF117" s="35">
        <v>-13.999090909090908</v>
      </c>
      <c r="BG117" s="35">
        <v>-13.925421686746986</v>
      </c>
      <c r="BH117" s="35">
        <v>-13.859156626506024</v>
      </c>
      <c r="BI117" s="35">
        <v>-13.789272727272728</v>
      </c>
      <c r="BJ117" s="35">
        <v>-13.716545454545455</v>
      </c>
      <c r="BK117" s="35">
        <v>-13.649333333333333</v>
      </c>
      <c r="BL117" s="35">
        <v>-13.581090909090909</v>
      </c>
      <c r="BM117" s="35">
        <v>-13.508363636363637</v>
      </c>
      <c r="BN117" s="35">
        <v>-13.4357034795764</v>
      </c>
      <c r="BO117" s="35">
        <v>-13.363086232980333</v>
      </c>
      <c r="BP117" s="35">
        <v>-13.290468986384266</v>
      </c>
      <c r="BQ117" s="35">
        <v>-13.2178517397882</v>
      </c>
      <c r="BR117" s="35">
        <v>-13.145234493192133</v>
      </c>
      <c r="BS117" s="35">
        <v>-13.072617246596067</v>
      </c>
      <c r="BT117" s="35">
        <v>-13</v>
      </c>
    </row>
    <row r="118" spans="1:72" ht="21.75" hidden="1" thickBot="1" x14ac:dyDescent="0.4">
      <c r="A118" s="87" t="s">
        <v>7</v>
      </c>
      <c r="B118" s="35">
        <v>-5.179249621785174</v>
      </c>
      <c r="C118" s="35">
        <v>-5.2325022692889558</v>
      </c>
      <c r="D118" s="35">
        <v>-5.2857549167927385</v>
      </c>
      <c r="E118" s="35">
        <v>-5.3390075642965202</v>
      </c>
      <c r="F118" s="35">
        <v>-5.3927080181543117</v>
      </c>
      <c r="G118" s="35">
        <v>-5.4515582450832074</v>
      </c>
      <c r="H118" s="35">
        <v>-5.5104084720121032</v>
      </c>
      <c r="I118" s="35">
        <v>-5.5692586989409989</v>
      </c>
      <c r="J118" s="35">
        <v>-5.6281089258698938</v>
      </c>
      <c r="K118" s="35">
        <v>-5.6869591527987895</v>
      </c>
      <c r="L118" s="35">
        <v>-5.7458093797276852</v>
      </c>
      <c r="M118" s="35">
        <v>-5.8043040847201208</v>
      </c>
      <c r="N118" s="35">
        <v>-5.8623978819969746</v>
      </c>
      <c r="O118" s="35">
        <v>-5.9204916792738276</v>
      </c>
      <c r="P118" s="35">
        <v>-5.9785854765506805</v>
      </c>
      <c r="Q118" s="35">
        <v>-6.0366792738275343</v>
      </c>
      <c r="R118" s="35">
        <v>-6.0947730711043873</v>
      </c>
      <c r="S118" s="35">
        <v>-6.1528668683812402</v>
      </c>
      <c r="T118" s="35">
        <v>-6.2083585476550676</v>
      </c>
      <c r="U118" s="35">
        <v>-6.2634266263237519</v>
      </c>
      <c r="V118" s="35">
        <v>-6.3184947049924354</v>
      </c>
      <c r="W118" s="35">
        <v>-6.3735627836611197</v>
      </c>
      <c r="X118" s="35">
        <v>-6.4286308623298032</v>
      </c>
      <c r="Y118" s="35">
        <v>-6.4836989409984875</v>
      </c>
      <c r="Z118" s="35">
        <v>-6.5381818181818181</v>
      </c>
      <c r="AA118" s="35">
        <v>-6.5909090909090908</v>
      </c>
      <c r="AB118" s="35">
        <v>-6.6432727272727279</v>
      </c>
      <c r="AC118" s="35">
        <v>-6.6953939393939397</v>
      </c>
      <c r="AD118" s="35">
        <v>-6.7457878787878789</v>
      </c>
      <c r="AE118" s="35">
        <v>-6.7960909090909087</v>
      </c>
      <c r="AF118" s="35">
        <v>-6.8463939393939395</v>
      </c>
      <c r="AG118" s="35">
        <v>-6.8945824508320728</v>
      </c>
      <c r="AH118" s="35">
        <v>-6.9416323751891076</v>
      </c>
      <c r="AI118" s="35">
        <v>-6.9886822995461424</v>
      </c>
      <c r="AJ118" s="35">
        <v>-7.0357322239031772</v>
      </c>
      <c r="AK118" s="35">
        <v>-7.0827821482602111</v>
      </c>
      <c r="AL118" s="35">
        <v>-7.1298320726172459</v>
      </c>
      <c r="AM118" s="35">
        <v>-7.1767367624810889</v>
      </c>
      <c r="AN118" s="35">
        <v>-7.2201558245083204</v>
      </c>
      <c r="AO118" s="35">
        <v>-7.2635748865355518</v>
      </c>
      <c r="AP118" s="35">
        <v>-7.3069939485627833</v>
      </c>
      <c r="AQ118" s="35">
        <v>-7.3504130105900147</v>
      </c>
      <c r="AR118" s="35">
        <v>-7.3938320726172462</v>
      </c>
      <c r="AS118" s="35">
        <v>-7.4372511346444776</v>
      </c>
      <c r="AT118" s="35">
        <v>-7.4798895612708014</v>
      </c>
      <c r="AU118" s="35">
        <v>-7.5214931921331312</v>
      </c>
      <c r="AV118" s="35">
        <v>-7.5630968229954609</v>
      </c>
      <c r="AW118" s="35">
        <v>-7.6047004538577916</v>
      </c>
      <c r="AX118" s="35">
        <v>-7.6463040847201214</v>
      </c>
      <c r="AY118" s="35">
        <v>-7.6879077155824511</v>
      </c>
      <c r="AZ118" s="35">
        <v>-7.7295113464447809</v>
      </c>
      <c r="BA118" s="35">
        <v>-7.7709181818181818</v>
      </c>
      <c r="BB118" s="35">
        <v>-7.8122818181818188</v>
      </c>
      <c r="BC118" s="35">
        <v>-7.8536454545454548</v>
      </c>
      <c r="BD118" s="35">
        <v>-7.8950090909090909</v>
      </c>
      <c r="BE118" s="35">
        <v>-7.9363727272727269</v>
      </c>
      <c r="BF118" s="35">
        <v>-7.9777363636363638</v>
      </c>
      <c r="BG118" s="35">
        <v>-8.0192771084337355</v>
      </c>
      <c r="BH118" s="35">
        <v>-8.0614457831325304</v>
      </c>
      <c r="BI118" s="35">
        <v>-8.1044363636363634</v>
      </c>
      <c r="BJ118" s="35">
        <v>-8.1480727272727265</v>
      </c>
      <c r="BK118" s="35">
        <v>-8.1928121212121212</v>
      </c>
      <c r="BL118" s="35">
        <v>-8.2379757575757591</v>
      </c>
      <c r="BM118" s="35">
        <v>-8.2840363636363641</v>
      </c>
      <c r="BN118" s="35">
        <v>-8.3332844175491676</v>
      </c>
      <c r="BO118" s="35">
        <v>-8.3845703479576397</v>
      </c>
      <c r="BP118" s="35">
        <v>-8.4358562783661117</v>
      </c>
      <c r="BQ118" s="35">
        <v>-8.4871422087745838</v>
      </c>
      <c r="BR118" s="35">
        <v>-8.5384281391830559</v>
      </c>
      <c r="BS118" s="35">
        <v>-8.5897140695915279</v>
      </c>
      <c r="BT118" s="35">
        <v>-8.641</v>
      </c>
    </row>
    <row r="119" spans="1:72" ht="21.75" hidden="1" thickBot="1" x14ac:dyDescent="0.4">
      <c r="A119" s="87"/>
    </row>
    <row r="120" spans="1:72" ht="21.75" hidden="1" thickBot="1" x14ac:dyDescent="0.4">
      <c r="A120" s="92"/>
    </row>
    <row r="121" spans="1:72" ht="21.75" hidden="1" thickBot="1" x14ac:dyDescent="0.4">
      <c r="A121" s="92"/>
    </row>
    <row r="122" spans="1:72" ht="21.75" hidden="1" thickBot="1" x14ac:dyDescent="0.4">
      <c r="A122" s="92"/>
    </row>
    <row r="123" spans="1:72" ht="21.75" hidden="1" thickBot="1" x14ac:dyDescent="0.4">
      <c r="A123" s="92"/>
    </row>
    <row r="124" spans="1:72" ht="21.75" hidden="1" thickBot="1" x14ac:dyDescent="0.4">
      <c r="A124" s="92"/>
    </row>
    <row r="125" spans="1:72" ht="21.75" hidden="1" thickBot="1" x14ac:dyDescent="0.4">
      <c r="A125" s="92"/>
    </row>
    <row r="126" spans="1:72" ht="21.75" hidden="1" thickBot="1" x14ac:dyDescent="0.4">
      <c r="A126" s="92"/>
    </row>
    <row r="127" spans="1:72" ht="21.75" hidden="1" thickBot="1" x14ac:dyDescent="0.4">
      <c r="A127" s="92"/>
    </row>
    <row r="128" spans="1:72" ht="21.75" hidden="1" thickBot="1" x14ac:dyDescent="0.4">
      <c r="A128" s="92"/>
    </row>
    <row r="129" spans="1:72" ht="21.75" hidden="1" thickBot="1" x14ac:dyDescent="0.4">
      <c r="A129" s="92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9.9499999999999993" customHeight="1" thickTop="1" thickBot="1" x14ac:dyDescent="0.4">
      <c r="A133" s="87" t="s">
        <v>71</v>
      </c>
      <c r="B133" s="35">
        <v>0.08</v>
      </c>
      <c r="C133" s="35">
        <v>0.08</v>
      </c>
      <c r="D133" s="35">
        <v>0.08</v>
      </c>
      <c r="E133" s="35">
        <v>0.08</v>
      </c>
      <c r="F133" s="35">
        <v>0.08</v>
      </c>
      <c r="G133" s="35">
        <v>0.08</v>
      </c>
      <c r="H133" s="35">
        <v>0.08</v>
      </c>
      <c r="I133" s="35">
        <v>0.08</v>
      </c>
      <c r="J133" s="35">
        <v>0.08</v>
      </c>
      <c r="K133" s="35">
        <v>0.08</v>
      </c>
      <c r="L133" s="35">
        <v>0.08</v>
      </c>
      <c r="M133" s="35">
        <v>0.08</v>
      </c>
      <c r="N133" s="35">
        <v>0.08</v>
      </c>
      <c r="O133" s="35">
        <v>0.08</v>
      </c>
      <c r="P133" s="35">
        <v>0.08</v>
      </c>
      <c r="Q133" s="35">
        <v>0.08</v>
      </c>
      <c r="R133" s="35">
        <v>0.08</v>
      </c>
      <c r="S133" s="35">
        <v>0.08</v>
      </c>
      <c r="T133" s="35">
        <v>0.08</v>
      </c>
      <c r="U133" s="35">
        <v>0.08</v>
      </c>
      <c r="V133" s="35">
        <v>0.08</v>
      </c>
      <c r="W133" s="35">
        <v>0.08</v>
      </c>
      <c r="X133" s="35">
        <v>0.08</v>
      </c>
      <c r="Y133" s="35">
        <v>0.08</v>
      </c>
      <c r="Z133" s="35">
        <v>0.08</v>
      </c>
      <c r="AA133" s="35">
        <v>0.08</v>
      </c>
      <c r="AB133" s="35">
        <v>0.08</v>
      </c>
      <c r="AC133" s="35">
        <v>0.08</v>
      </c>
      <c r="AD133" s="35">
        <v>0.08</v>
      </c>
      <c r="AE133" s="35">
        <v>0.08</v>
      </c>
      <c r="AF133" s="35">
        <v>0.08</v>
      </c>
      <c r="AG133" s="35">
        <v>0.08</v>
      </c>
      <c r="AH133" s="35">
        <v>0.08</v>
      </c>
      <c r="AI133" s="35">
        <v>0.08</v>
      </c>
      <c r="AJ133" s="35">
        <v>0.08</v>
      </c>
      <c r="AK133" s="35">
        <v>0.08</v>
      </c>
      <c r="AL133" s="35">
        <v>0.08</v>
      </c>
      <c r="AM133" s="35">
        <v>7.9999975757575753E-2</v>
      </c>
      <c r="AN133" s="35">
        <v>7.9999369696969705E-2</v>
      </c>
      <c r="AO133" s="35">
        <v>7.9998295180722892E-2</v>
      </c>
      <c r="AP133" s="35">
        <v>7.9996487951807221E-2</v>
      </c>
      <c r="AQ133" s="35">
        <v>7.9992018181818184E-2</v>
      </c>
      <c r="AR133" s="35">
        <v>7.9985933333333342E-2</v>
      </c>
      <c r="AS133" s="35">
        <v>7.9972599999999991E-2</v>
      </c>
      <c r="AT133" s="35">
        <v>7.9948842424242425E-2</v>
      </c>
      <c r="AU133" s="35">
        <v>7.9911266666666661E-2</v>
      </c>
      <c r="AV133" s="35">
        <v>7.9823581818181819E-2</v>
      </c>
      <c r="AW133" s="35">
        <v>7.9698363636363637E-2</v>
      </c>
      <c r="AX133" s="35">
        <v>7.9416545454545448E-2</v>
      </c>
      <c r="AY133" s="35">
        <v>6.4042433734939813E-2</v>
      </c>
      <c r="AZ133" s="35">
        <v>3.2318337349397472E-2</v>
      </c>
      <c r="BA133" s="35">
        <v>1.3384630701485625E-2</v>
      </c>
      <c r="BB133" s="35">
        <v>7.1916339393939176E-10</v>
      </c>
      <c r="BC133" s="35">
        <v>2.3324218181817959E-10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7" t="s">
        <v>72</v>
      </c>
      <c r="B134" s="35">
        <v>0.08</v>
      </c>
      <c r="C134" s="35">
        <v>0.08</v>
      </c>
      <c r="D134" s="35">
        <v>0.08</v>
      </c>
      <c r="E134" s="35">
        <v>0.08</v>
      </c>
      <c r="F134" s="35">
        <v>0.08</v>
      </c>
      <c r="G134" s="35">
        <v>0.08</v>
      </c>
      <c r="H134" s="35">
        <v>0.08</v>
      </c>
      <c r="I134" s="35">
        <v>0.08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0.08</v>
      </c>
      <c r="Z134" s="35">
        <v>0.08</v>
      </c>
      <c r="AA134" s="35">
        <v>0.08</v>
      </c>
      <c r="AB134" s="35">
        <v>0.08</v>
      </c>
      <c r="AC134" s="35">
        <v>0.08</v>
      </c>
      <c r="AD134" s="35">
        <v>0.08</v>
      </c>
      <c r="AE134" s="35">
        <v>0.08</v>
      </c>
      <c r="AF134" s="35">
        <v>0.08</v>
      </c>
      <c r="AG134" s="35">
        <v>0.08</v>
      </c>
      <c r="AH134" s="35">
        <v>0.08</v>
      </c>
      <c r="AI134" s="35">
        <v>0.08</v>
      </c>
      <c r="AJ134" s="35">
        <v>0.08</v>
      </c>
      <c r="AK134" s="35">
        <v>0.08</v>
      </c>
      <c r="AL134" s="35">
        <v>0.08</v>
      </c>
      <c r="AM134" s="35">
        <v>0.08</v>
      </c>
      <c r="AN134" s="35">
        <v>0.08</v>
      </c>
      <c r="AO134" s="35">
        <v>0.08</v>
      </c>
      <c r="AP134" s="35">
        <v>0.08</v>
      </c>
      <c r="AQ134" s="35">
        <v>0.08</v>
      </c>
      <c r="AR134" s="35">
        <v>0.08</v>
      </c>
      <c r="AS134" s="35">
        <v>0.08</v>
      </c>
      <c r="AT134" s="35">
        <v>0.08</v>
      </c>
      <c r="AU134" s="35">
        <v>0.08</v>
      </c>
      <c r="AV134" s="35">
        <v>0.08</v>
      </c>
      <c r="AW134" s="35">
        <v>0.08</v>
      </c>
      <c r="AX134" s="35">
        <v>0.08</v>
      </c>
      <c r="AY134" s="35">
        <v>0.08</v>
      </c>
      <c r="AZ134" s="35">
        <v>0.08</v>
      </c>
      <c r="BA134" s="35">
        <v>0.08</v>
      </c>
      <c r="BB134" s="35">
        <v>0.08</v>
      </c>
      <c r="BC134" s="35">
        <v>0.08</v>
      </c>
      <c r="BD134" s="35">
        <v>0.08</v>
      </c>
      <c r="BE134" s="35">
        <v>0.08</v>
      </c>
      <c r="BF134" s="35">
        <v>0.08</v>
      </c>
      <c r="BG134" s="35">
        <v>0.08</v>
      </c>
      <c r="BH134" s="35">
        <v>0.08</v>
      </c>
      <c r="BI134" s="35">
        <v>0.08</v>
      </c>
      <c r="BJ134" s="35">
        <v>0.08</v>
      </c>
      <c r="BK134" s="35">
        <v>0.08</v>
      </c>
      <c r="BL134" s="35">
        <v>0.08</v>
      </c>
      <c r="BM134" s="35">
        <v>0.08</v>
      </c>
      <c r="BN134" s="35">
        <v>0.08</v>
      </c>
      <c r="BO134" s="35">
        <v>0.08</v>
      </c>
      <c r="BP134" s="35">
        <v>0.08</v>
      </c>
      <c r="BQ134" s="35">
        <v>0.08</v>
      </c>
      <c r="BR134" s="35">
        <v>0.08</v>
      </c>
      <c r="BS134" s="35">
        <v>0.08</v>
      </c>
      <c r="BT134" s="35">
        <v>0.08</v>
      </c>
    </row>
    <row r="135" spans="1:72" ht="9.9499999999999993" customHeight="1" thickBot="1" x14ac:dyDescent="0.4">
      <c r="A135" s="87" t="s">
        <v>457</v>
      </c>
      <c r="B135" s="35">
        <v>3.038915363679273E-20</v>
      </c>
      <c r="C135" s="35">
        <v>4.1686053219243565E-20</v>
      </c>
      <c r="D135" s="35">
        <v>5.2982952801694406E-20</v>
      </c>
      <c r="E135" s="35">
        <v>6.4279852384145246E-20</v>
      </c>
      <c r="F135" s="35">
        <v>6.7308342950076557E-18</v>
      </c>
      <c r="G135" s="35">
        <v>8.9932850482602169E-17</v>
      </c>
      <c r="H135" s="35">
        <v>1.731348666701967E-16</v>
      </c>
      <c r="I135" s="35">
        <v>2.5633688285779118E-16</v>
      </c>
      <c r="J135" s="35">
        <v>3.395388990453857E-16</v>
      </c>
      <c r="K135" s="35">
        <v>4.2274091523298023E-16</v>
      </c>
      <c r="L135" s="35">
        <v>5.0594293142057476E-16</v>
      </c>
      <c r="M135" s="35">
        <v>6.9833441089258586E-14</v>
      </c>
      <c r="N135" s="35">
        <v>2.1724493276853251E-13</v>
      </c>
      <c r="O135" s="35">
        <v>3.6465642444780639E-13</v>
      </c>
      <c r="P135" s="35">
        <v>5.1206791612708032E-13</v>
      </c>
      <c r="Q135" s="35">
        <v>6.5947940780635425E-13</v>
      </c>
      <c r="R135" s="35">
        <v>8.0689089948562818E-13</v>
      </c>
      <c r="S135" s="35">
        <v>9.5430239116490211E-13</v>
      </c>
      <c r="T135" s="35">
        <v>9.7878593040847215E-13</v>
      </c>
      <c r="U135" s="35">
        <v>9.8325794251134653E-13</v>
      </c>
      <c r="V135" s="35">
        <v>9.877299546142209E-13</v>
      </c>
      <c r="W135" s="35">
        <v>9.9220196671709528E-13</v>
      </c>
      <c r="X135" s="35">
        <v>9.9667397881996985E-13</v>
      </c>
      <c r="Y135" s="35">
        <v>1.0011459909228442E-12</v>
      </c>
      <c r="Z135" s="35">
        <v>1.2678863636363637E-12</v>
      </c>
      <c r="AA135" s="35">
        <v>2.3214318181818184E-12</v>
      </c>
      <c r="AB135" s="35">
        <v>3.3749772727272731E-12</v>
      </c>
      <c r="AC135" s="35">
        <v>4.4285227272727278E-12</v>
      </c>
      <c r="AD135" s="35">
        <v>5.4820681818181825E-12</v>
      </c>
      <c r="AE135" s="35">
        <v>6.5356136363636371E-12</v>
      </c>
      <c r="AF135" s="35">
        <v>7.5891590909090918E-12</v>
      </c>
      <c r="AG135" s="35">
        <v>9.319173071104388E-12</v>
      </c>
      <c r="AH135" s="35">
        <v>1.1413439334341906E-11</v>
      </c>
      <c r="AI135" s="35">
        <v>1.3507705597579425E-11</v>
      </c>
      <c r="AJ135" s="35">
        <v>1.5601971860816943E-11</v>
      </c>
      <c r="AK135" s="35">
        <v>1.7696238124054461E-11</v>
      </c>
      <c r="AL135" s="35">
        <v>1.979050438729198E-11</v>
      </c>
      <c r="AM135" s="35">
        <v>2.1579666666666679E-11</v>
      </c>
      <c r="AN135" s="35">
        <v>1.6046333333333345E-11</v>
      </c>
      <c r="AO135" s="35">
        <v>1.2055692771084343E-11</v>
      </c>
      <c r="AP135" s="35">
        <v>1.047798192771085E-11</v>
      </c>
      <c r="AQ135" s="35">
        <v>7.4035157575757743E-12</v>
      </c>
      <c r="AR135" s="35">
        <v>3.8902638787878889E-12</v>
      </c>
      <c r="AS135" s="35">
        <v>1.6973123636363736E-12</v>
      </c>
      <c r="AT135" s="35">
        <v>3.364158000000012E-13</v>
      </c>
      <c r="AU135" s="35">
        <v>7.8475800000001145E-14</v>
      </c>
      <c r="AV135" s="35">
        <v>1.1477246327272789E-14</v>
      </c>
      <c r="AW135" s="35">
        <v>3.9241793951441513E-17</v>
      </c>
      <c r="AX135" s="35">
        <v>1.3424824347144537E-17</v>
      </c>
      <c r="AY135" s="35">
        <v>1.0869506024096404E-25</v>
      </c>
      <c r="AZ135" s="35">
        <v>1.6580602409638225E-26</v>
      </c>
      <c r="BA135" s="35">
        <v>6.4124000000000361E-14</v>
      </c>
      <c r="BB135" s="35">
        <v>1.1573599999999965E-13</v>
      </c>
      <c r="BC135" s="35">
        <v>3.7535999999999682E-14</v>
      </c>
      <c r="BD135" s="35">
        <v>5.3662794545454977E-28</v>
      </c>
      <c r="BE135" s="35">
        <v>1.475629763636368E-27</v>
      </c>
      <c r="BF135" s="35">
        <v>7.5505454553007716E-18</v>
      </c>
      <c r="BG135" s="35">
        <v>3.6952542650603129E-14</v>
      </c>
      <c r="BH135" s="35">
        <v>2.0485355469879569E-13</v>
      </c>
      <c r="BI135" s="35">
        <v>2.1644348909090998E-11</v>
      </c>
      <c r="BJ135" s="35">
        <v>5.9797239818181914E-11</v>
      </c>
      <c r="BK135" s="35">
        <v>1.0897490545454571E-9</v>
      </c>
      <c r="BL135" s="35">
        <v>3.6355363636363786E-9</v>
      </c>
      <c r="BM135" s="35">
        <v>1.0216445454545469E-8</v>
      </c>
      <c r="BN135" s="35">
        <v>2.3247642424242463E-8</v>
      </c>
      <c r="BO135" s="35">
        <v>4.0402793939393974E-8</v>
      </c>
      <c r="BP135" s="35">
        <v>5.637034939759038E-8</v>
      </c>
      <c r="BQ135" s="35">
        <v>7.0388272727272734E-8</v>
      </c>
      <c r="BR135" s="35">
        <v>7.9972515151515148E-8</v>
      </c>
      <c r="BS135" s="35">
        <v>9.3657272727272729E-8</v>
      </c>
      <c r="BT135" s="35">
        <v>1.0955E-7</v>
      </c>
    </row>
    <row r="136" spans="1:72" ht="9.9499999999999993" customHeight="1" thickBot="1" x14ac:dyDescent="0.4">
      <c r="A136" s="87" t="s">
        <v>86</v>
      </c>
      <c r="B136" s="35">
        <v>0.08</v>
      </c>
      <c r="C136" s="35">
        <v>0.08</v>
      </c>
      <c r="D136" s="35">
        <v>0.08</v>
      </c>
      <c r="E136" s="35">
        <v>0.08</v>
      </c>
      <c r="F136" s="35">
        <v>0.08</v>
      </c>
      <c r="G136" s="35">
        <v>0.08</v>
      </c>
      <c r="H136" s="35">
        <v>0.08</v>
      </c>
      <c r="I136" s="35">
        <v>0.08</v>
      </c>
      <c r="J136" s="35">
        <v>0.08</v>
      </c>
      <c r="K136" s="35">
        <v>0.08</v>
      </c>
      <c r="L136" s="35">
        <v>0.08</v>
      </c>
      <c r="M136" s="35">
        <v>0.08</v>
      </c>
      <c r="N136" s="35">
        <v>0.08</v>
      </c>
      <c r="O136" s="35">
        <v>0.08</v>
      </c>
      <c r="P136" s="35">
        <v>0.08</v>
      </c>
      <c r="Q136" s="35">
        <v>0.08</v>
      </c>
      <c r="R136" s="35">
        <v>0.08</v>
      </c>
      <c r="S136" s="35">
        <v>0.08</v>
      </c>
      <c r="T136" s="35">
        <v>0.08</v>
      </c>
      <c r="U136" s="35">
        <v>0.08</v>
      </c>
      <c r="V136" s="35">
        <v>0.08</v>
      </c>
      <c r="W136" s="35">
        <v>0.08</v>
      </c>
      <c r="X136" s="35">
        <v>0.08</v>
      </c>
      <c r="Y136" s="35">
        <v>0.08</v>
      </c>
      <c r="Z136" s="35">
        <v>0.08</v>
      </c>
      <c r="AA136" s="35">
        <v>0.08</v>
      </c>
      <c r="AB136" s="35">
        <v>0.08</v>
      </c>
      <c r="AC136" s="35">
        <v>0.08</v>
      </c>
      <c r="AD136" s="35">
        <v>0.08</v>
      </c>
      <c r="AE136" s="35">
        <v>0.08</v>
      </c>
      <c r="AF136" s="35">
        <v>0.08</v>
      </c>
      <c r="AG136" s="35">
        <v>0.08</v>
      </c>
      <c r="AH136" s="35">
        <v>0.08</v>
      </c>
      <c r="AI136" s="35">
        <v>0.08</v>
      </c>
      <c r="AJ136" s="35">
        <v>0.08</v>
      </c>
      <c r="AK136" s="35">
        <v>0.08</v>
      </c>
      <c r="AL136" s="35">
        <v>0.08</v>
      </c>
      <c r="AM136" s="35">
        <v>8.000002424242425E-2</v>
      </c>
      <c r="AN136" s="35">
        <v>8.0000630303030298E-2</v>
      </c>
      <c r="AO136" s="35">
        <v>8.0001704819277111E-2</v>
      </c>
      <c r="AP136" s="35">
        <v>8.0003512048192782E-2</v>
      </c>
      <c r="AQ136" s="35">
        <v>8.000798181818182E-2</v>
      </c>
      <c r="AR136" s="35">
        <v>8.0014066666666661E-2</v>
      </c>
      <c r="AS136" s="35">
        <v>8.0027399999999999E-2</v>
      </c>
      <c r="AT136" s="35">
        <v>8.0051157575757578E-2</v>
      </c>
      <c r="AU136" s="35">
        <v>8.0088733333333328E-2</v>
      </c>
      <c r="AV136" s="35">
        <v>8.0176418181818185E-2</v>
      </c>
      <c r="AW136" s="35">
        <v>8.0301636363636367E-2</v>
      </c>
      <c r="AX136" s="35">
        <v>8.0583454545454541E-2</v>
      </c>
      <c r="AY136" s="35">
        <v>7.6006048192771097E-2</v>
      </c>
      <c r="AZ136" s="35">
        <v>6.6164481927710808E-2</v>
      </c>
      <c r="BA136" s="35">
        <v>4.963299999999992E-2</v>
      </c>
      <c r="BB136" s="35">
        <v>3.1963789090909023E-2</v>
      </c>
      <c r="BC136" s="35">
        <v>1.5909607272727198E-2</v>
      </c>
      <c r="BD136" s="35">
        <v>5.6223597090908871E-3</v>
      </c>
      <c r="BE136" s="35">
        <v>6.5843607272724966E-4</v>
      </c>
      <c r="BF136" s="35">
        <v>6.9067127272726942E-6</v>
      </c>
      <c r="BG136" s="35">
        <v>1.2180075903614436E-6</v>
      </c>
      <c r="BH136" s="35">
        <v>7.0531481927710695E-7</v>
      </c>
      <c r="BI136" s="35">
        <v>4.0213436363636332E-7</v>
      </c>
      <c r="BJ136" s="35">
        <v>2.6357072727272699E-7</v>
      </c>
      <c r="BK136" s="35">
        <v>1.9595399999999988E-7</v>
      </c>
      <c r="BL136" s="35">
        <v>1.3739192727272716E-7</v>
      </c>
      <c r="BM136" s="35">
        <v>8.4630109090908972E-8</v>
      </c>
      <c r="BN136" s="35">
        <v>4.8327199999999938E-8</v>
      </c>
      <c r="BO136" s="35">
        <v>2.2547199999999941E-8</v>
      </c>
      <c r="BP136" s="35">
        <v>1.1550332530120471E-8</v>
      </c>
      <c r="BQ136" s="35">
        <v>3.6152036363636364E-9</v>
      </c>
      <c r="BR136" s="35">
        <v>1.3868824242424242E-9</v>
      </c>
      <c r="BS136" s="35">
        <v>4.0268130303030307E-10</v>
      </c>
      <c r="BT136" s="35">
        <v>8.8391000000000052E-11</v>
      </c>
    </row>
    <row r="137" spans="1:72" ht="9.9499999999999993" customHeight="1" thickBot="1" x14ac:dyDescent="0.4">
      <c r="A137" s="87" t="s">
        <v>84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1.9019712556732189E-37</v>
      </c>
      <c r="N137" s="35">
        <v>5.9487186081694385E-37</v>
      </c>
      <c r="O137" s="35">
        <v>9.9954659606656586E-37</v>
      </c>
      <c r="P137" s="35">
        <v>1.4042213313161879E-36</v>
      </c>
      <c r="Q137" s="35">
        <v>1.8088960665658097E-36</v>
      </c>
      <c r="R137" s="35">
        <v>2.2135708018154319E-36</v>
      </c>
      <c r="S137" s="35">
        <v>2.6182455370650537E-36</v>
      </c>
      <c r="T137" s="35">
        <v>3.9504056789814768E-29</v>
      </c>
      <c r="U137" s="35">
        <v>8.5439003435064363E-29</v>
      </c>
      <c r="V137" s="35">
        <v>1.3137395008031399E-28</v>
      </c>
      <c r="W137" s="35">
        <v>1.7730889672556357E-28</v>
      </c>
      <c r="X137" s="35">
        <v>2.2324384337081316E-28</v>
      </c>
      <c r="Y137" s="35">
        <v>2.6917879001606279E-28</v>
      </c>
      <c r="Z137" s="35">
        <v>3.9591201219772728E-23</v>
      </c>
      <c r="AA137" s="35">
        <v>1.9795479157886366E-22</v>
      </c>
      <c r="AB137" s="35">
        <v>3.563183819379546E-22</v>
      </c>
      <c r="AC137" s="35">
        <v>5.1468197229704549E-22</v>
      </c>
      <c r="AD137" s="35">
        <v>6.7304556265613643E-22</v>
      </c>
      <c r="AE137" s="35">
        <v>8.3140915301522737E-22</v>
      </c>
      <c r="AF137" s="35">
        <v>9.8977274337431812E-22</v>
      </c>
      <c r="AG137" s="35">
        <v>2.9925526383055965E-17</v>
      </c>
      <c r="AH137" s="35">
        <v>7.5963189741603604E-17</v>
      </c>
      <c r="AI137" s="35">
        <v>1.2200085310015123E-16</v>
      </c>
      <c r="AJ137" s="35">
        <v>1.6803851645869886E-16</v>
      </c>
      <c r="AK137" s="35">
        <v>2.1407617981724651E-16</v>
      </c>
      <c r="AL137" s="35">
        <v>2.6011384317579416E-16</v>
      </c>
      <c r="AM137" s="35">
        <v>4.2336430303029627E-16</v>
      </c>
      <c r="AN137" s="35">
        <v>3.3997218787878722E-15</v>
      </c>
      <c r="AO137" s="35">
        <v>2.2894681325301076E-14</v>
      </c>
      <c r="AP137" s="35">
        <v>6.8226428313252831E-14</v>
      </c>
      <c r="AQ137" s="35">
        <v>5.4281437575757283E-13</v>
      </c>
      <c r="AR137" s="35">
        <v>1.7673666666666302E-12</v>
      </c>
      <c r="AS137" s="35">
        <v>9.7906999999999639E-12</v>
      </c>
      <c r="AT137" s="35">
        <v>5.4462412121211695E-11</v>
      </c>
      <c r="AU137" s="35">
        <v>1.477145333333329E-10</v>
      </c>
      <c r="AV137" s="35">
        <v>9.4816854545454099E-10</v>
      </c>
      <c r="AW137" s="35">
        <v>3.1106072727272276E-9</v>
      </c>
      <c r="AX137" s="35">
        <v>1.3052970909090866E-8</v>
      </c>
      <c r="AY137" s="35">
        <v>6.1957072289156455E-8</v>
      </c>
      <c r="AZ137" s="35">
        <v>1.5306972289156658E-7</v>
      </c>
      <c r="BA137" s="35">
        <v>1.2975615757575736E-7</v>
      </c>
      <c r="BB137" s="35">
        <v>8.458029696969684E-8</v>
      </c>
      <c r="BC137" s="35">
        <v>5.5299690909090776E-8</v>
      </c>
      <c r="BD137" s="35">
        <v>3.9735739393939386E-8</v>
      </c>
      <c r="BE137" s="35">
        <v>3.6833315151515137E-8</v>
      </c>
      <c r="BF137" s="35">
        <v>3.8879345454545469E-8</v>
      </c>
      <c r="BG137" s="35">
        <v>4.1565819277108445E-8</v>
      </c>
      <c r="BH137" s="35">
        <v>4.390136144578314E-8</v>
      </c>
      <c r="BI137" s="35">
        <v>4.5849775757575761E-8</v>
      </c>
      <c r="BJ137" s="35">
        <v>4.7494018181818184E-8</v>
      </c>
      <c r="BK137" s="35">
        <v>4.8285066666666671E-8</v>
      </c>
      <c r="BL137" s="35">
        <v>4.8708096969696969E-8</v>
      </c>
      <c r="BM137" s="35">
        <v>4.8323854545454546E-8</v>
      </c>
      <c r="BN137" s="35">
        <v>4.7258999999999993E-8</v>
      </c>
      <c r="BO137" s="35">
        <v>4.5758999999999993E-8</v>
      </c>
      <c r="BP137" s="35">
        <v>4.3322710843373491E-8</v>
      </c>
      <c r="BQ137" s="35">
        <v>4.0624363636363631E-8</v>
      </c>
      <c r="BR137" s="35">
        <v>3.7405575757575757E-8</v>
      </c>
      <c r="BS137" s="35">
        <v>3.3937818181818181E-8</v>
      </c>
      <c r="BT137" s="35">
        <v>3.0336000000000001E-8</v>
      </c>
    </row>
    <row r="138" spans="1:72" ht="9.9499999999999993" customHeight="1" thickBot="1" x14ac:dyDescent="0.4">
      <c r="A138" s="87" t="s">
        <v>62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7.8520574886535411E-33</v>
      </c>
      <c r="N138" s="35">
        <v>2.4558562783661117E-32</v>
      </c>
      <c r="O138" s="35">
        <v>4.1265068078668694E-32</v>
      </c>
      <c r="P138" s="35">
        <v>5.7971573373676262E-32</v>
      </c>
      <c r="Q138" s="35">
        <v>7.4678078668683841E-32</v>
      </c>
      <c r="R138" s="35">
        <v>9.138458396369142E-32</v>
      </c>
      <c r="S138" s="35">
        <v>1.0809108925869899E-31</v>
      </c>
      <c r="T138" s="35">
        <v>2.2045153327874484E-25</v>
      </c>
      <c r="U138" s="35">
        <v>4.7679039705635445E-25</v>
      </c>
      <c r="V138" s="35">
        <v>7.3312926083396402E-25</v>
      </c>
      <c r="W138" s="35">
        <v>9.8946812461157349E-25</v>
      </c>
      <c r="X138" s="35">
        <v>1.2458069883891832E-24</v>
      </c>
      <c r="Y138" s="35">
        <v>1.5021458521667928E-24</v>
      </c>
      <c r="Z138" s="35">
        <v>4.29864787030303E-20</v>
      </c>
      <c r="AA138" s="35">
        <v>2.1492561591515151E-19</v>
      </c>
      <c r="AB138" s="35">
        <v>3.8686475312727271E-19</v>
      </c>
      <c r="AC138" s="35">
        <v>5.5880389033939395E-19</v>
      </c>
      <c r="AD138" s="35">
        <v>7.3074302755151513E-19</v>
      </c>
      <c r="AE138" s="35">
        <v>9.0268216476363641E-19</v>
      </c>
      <c r="AF138" s="35">
        <v>1.0746213019757575E-18</v>
      </c>
      <c r="AG138" s="35">
        <v>8.181681302269286E-15</v>
      </c>
      <c r="AH138" s="35">
        <v>2.0767137459606652E-14</v>
      </c>
      <c r="AI138" s="35">
        <v>3.3352593616944011E-14</v>
      </c>
      <c r="AJ138" s="35">
        <v>4.5938049774281376E-14</v>
      </c>
      <c r="AK138" s="35">
        <v>5.8523505931618734E-14</v>
      </c>
      <c r="AL138" s="35">
        <v>7.1108962088956105E-14</v>
      </c>
      <c r="AM138" s="35">
        <v>1.0644939999999869E-13</v>
      </c>
      <c r="AN138" s="35">
        <v>6.8790939999999879E-13</v>
      </c>
      <c r="AO138" s="35">
        <v>3.591790361445765E-12</v>
      </c>
      <c r="AP138" s="35">
        <v>1.0128175903614431E-11</v>
      </c>
      <c r="AQ138" s="35">
        <v>6.1611309090908785E-11</v>
      </c>
      <c r="AR138" s="35">
        <v>1.762423636363607E-10</v>
      </c>
      <c r="AS138" s="35">
        <v>8.2589690909090617E-10</v>
      </c>
      <c r="AT138" s="35">
        <v>3.6633054545454282E-9</v>
      </c>
      <c r="AU138" s="35">
        <v>9.4007599999999724E-9</v>
      </c>
      <c r="AV138" s="35">
        <v>4.7432672727272514E-8</v>
      </c>
      <c r="AW138" s="35">
        <v>1.3551878787878623E-7</v>
      </c>
      <c r="AX138" s="35">
        <v>4.9762484848484678E-7</v>
      </c>
      <c r="AY138" s="35">
        <v>1.9263672289156575E-6</v>
      </c>
      <c r="AZ138" s="35">
        <v>4.5106322891566352E-6</v>
      </c>
      <c r="BA138" s="35">
        <v>3.9595466666666611E-6</v>
      </c>
      <c r="BB138" s="35">
        <v>2.7864206060606024E-6</v>
      </c>
      <c r="BC138" s="35">
        <v>1.9365418181818146E-6</v>
      </c>
      <c r="BD138" s="35">
        <v>1.4909078787878785E-6</v>
      </c>
      <c r="BE138" s="35">
        <v>1.41842303030303E-6</v>
      </c>
      <c r="BF138" s="35">
        <v>1.5116072727272733E-6</v>
      </c>
      <c r="BG138" s="35">
        <v>1.6267795180722897E-6</v>
      </c>
      <c r="BH138" s="35">
        <v>1.7321409638554219E-6</v>
      </c>
      <c r="BI138" s="35">
        <v>1.8255060606060609E-6</v>
      </c>
      <c r="BJ138" s="35">
        <v>1.9094454545454547E-6</v>
      </c>
      <c r="BK138" s="35">
        <v>1.9645406060606062E-6</v>
      </c>
      <c r="BL138" s="35">
        <v>2.0065721212121216E-6</v>
      </c>
      <c r="BM138" s="35">
        <v>2.0195418181818183E-6</v>
      </c>
      <c r="BN138" s="35">
        <v>2.0062630303030304E-6</v>
      </c>
      <c r="BO138" s="35">
        <v>1.9762024242424244E-6</v>
      </c>
      <c r="BP138" s="35">
        <v>1.9065277108433734E-6</v>
      </c>
      <c r="BQ138" s="35">
        <v>1.8245999999999999E-6</v>
      </c>
      <c r="BR138" s="35">
        <v>1.7179333333333333E-6</v>
      </c>
      <c r="BS138" s="35">
        <v>1.5957060606060605E-6</v>
      </c>
      <c r="BT138" s="35">
        <v>1.4651E-6</v>
      </c>
    </row>
    <row r="139" spans="1:72" ht="9.9499999999999993" customHeight="1" thickBot="1" x14ac:dyDescent="0.4">
      <c r="A139" s="87" t="s">
        <v>84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5.3442768532526373E-29</v>
      </c>
      <c r="N139" s="35">
        <v>1.6715078668683807E-28</v>
      </c>
      <c r="O139" s="35">
        <v>2.8085880484114977E-28</v>
      </c>
      <c r="P139" s="35">
        <v>3.9456682299546149E-28</v>
      </c>
      <c r="Q139" s="35">
        <v>5.0827484114977321E-28</v>
      </c>
      <c r="R139" s="35">
        <v>6.2198285930408492E-28</v>
      </c>
      <c r="S139" s="35">
        <v>7.3569087745839664E-28</v>
      </c>
      <c r="T139" s="35">
        <v>1.9489929224773116E-22</v>
      </c>
      <c r="U139" s="35">
        <v>4.2152550229160405E-22</v>
      </c>
      <c r="V139" s="35">
        <v>6.4815171233547687E-22</v>
      </c>
      <c r="W139" s="35">
        <v>8.7477792237934973E-22</v>
      </c>
      <c r="X139" s="35">
        <v>1.1014041324232226E-21</v>
      </c>
      <c r="Y139" s="35">
        <v>1.3280303424670955E-21</v>
      </c>
      <c r="Z139" s="35">
        <v>7.1700018636363624E-18</v>
      </c>
      <c r="AA139" s="35">
        <v>3.5844017318181814E-17</v>
      </c>
      <c r="AB139" s="35">
        <v>6.4518032772727268E-17</v>
      </c>
      <c r="AC139" s="35">
        <v>9.3192048227272715E-17</v>
      </c>
      <c r="AD139" s="35">
        <v>1.2186606368181818E-16</v>
      </c>
      <c r="AE139" s="35">
        <v>1.5054007913636362E-16</v>
      </c>
      <c r="AF139" s="35">
        <v>1.7921409459090907E-16</v>
      </c>
      <c r="AG139" s="35">
        <v>3.3528939939485613E-13</v>
      </c>
      <c r="AH139" s="35">
        <v>8.5082809077155792E-13</v>
      </c>
      <c r="AI139" s="35">
        <v>1.3663667821482597E-12</v>
      </c>
      <c r="AJ139" s="35">
        <v>1.8819054735249615E-12</v>
      </c>
      <c r="AK139" s="35">
        <v>2.3974441649016635E-12</v>
      </c>
      <c r="AL139" s="35">
        <v>2.9129828562783651E-12</v>
      </c>
      <c r="AM139" s="35">
        <v>4.0783024242423861E-12</v>
      </c>
      <c r="AN139" s="35">
        <v>2.083836303030299E-11</v>
      </c>
      <c r="AO139" s="35">
        <v>8.4998999999999607E-11</v>
      </c>
      <c r="AP139" s="35">
        <v>2.2329899999999942E-10</v>
      </c>
      <c r="AQ139" s="35">
        <v>1.0409701818181771E-9</v>
      </c>
      <c r="AR139" s="35">
        <v>2.6354836363636017E-9</v>
      </c>
      <c r="AS139" s="35">
        <v>1.0274029090909056E-8</v>
      </c>
      <c r="AT139" s="35">
        <v>3.6561127272727036E-8</v>
      </c>
      <c r="AU139" s="35">
        <v>8.7568399999999764E-8</v>
      </c>
      <c r="AV139" s="35">
        <v>3.4814890909090762E-7</v>
      </c>
      <c r="AW139" s="35">
        <v>8.7180036363635511E-7</v>
      </c>
      <c r="AX139" s="35">
        <v>2.7604185454545371E-6</v>
      </c>
      <c r="AY139" s="35">
        <v>8.7600903614457641E-6</v>
      </c>
      <c r="AZ139" s="35">
        <v>1.9213403614457869E-5</v>
      </c>
      <c r="BA139" s="35">
        <v>1.746811515151513E-5</v>
      </c>
      <c r="BB139" s="35">
        <v>1.3212086666666651E-5</v>
      </c>
      <c r="BC139" s="35">
        <v>9.7714199999999838E-6</v>
      </c>
      <c r="BD139" s="35">
        <v>8.0120236363636358E-6</v>
      </c>
      <c r="BE139" s="35">
        <v>7.8045690909090901E-6</v>
      </c>
      <c r="BF139" s="35">
        <v>8.3784272727272751E-6</v>
      </c>
      <c r="BG139" s="35">
        <v>9.0591987951807251E-6</v>
      </c>
      <c r="BH139" s="35">
        <v>9.7051024096385555E-6</v>
      </c>
      <c r="BI139" s="35">
        <v>1.030178E-5</v>
      </c>
      <c r="BJ139" s="35">
        <v>1.0859780000000003E-5</v>
      </c>
      <c r="BK139" s="35">
        <v>1.1287236363636365E-5</v>
      </c>
      <c r="BL139" s="35">
        <v>1.1652303030303031E-5</v>
      </c>
      <c r="BM139" s="35">
        <v>1.1876545454545454E-5</v>
      </c>
      <c r="BN139" s="35">
        <v>1.1965478787878788E-5</v>
      </c>
      <c r="BO139" s="35">
        <v>1.196790303030303E-5</v>
      </c>
      <c r="BP139" s="35">
        <v>1.1749397590361446E-5</v>
      </c>
      <c r="BQ139" s="35">
        <v>1.1457090909090909E-5</v>
      </c>
      <c r="BR139" s="35">
        <v>1.1014060606060607E-5</v>
      </c>
      <c r="BS139" s="35">
        <v>1.0459703030303031E-5</v>
      </c>
      <c r="BT139" s="35">
        <v>9.8454000000000006E-6</v>
      </c>
    </row>
    <row r="140" spans="1:72" ht="9.9499999999999993" customHeight="1" thickBot="1" x14ac:dyDescent="0.4">
      <c r="A140" s="87" t="s">
        <v>65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1.7736989409984836E-26</v>
      </c>
      <c r="N140" s="35">
        <v>5.54752647503782E-26</v>
      </c>
      <c r="O140" s="35">
        <v>9.3213540090771559E-26</v>
      </c>
      <c r="P140" s="35">
        <v>1.3095181543116492E-25</v>
      </c>
      <c r="Q140" s="35">
        <v>1.6869009077155829E-25</v>
      </c>
      <c r="R140" s="35">
        <v>2.0642836611195163E-25</v>
      </c>
      <c r="S140" s="35">
        <v>2.4416664145234498E-25</v>
      </c>
      <c r="T140" s="35">
        <v>2.0877009733358596E-20</v>
      </c>
      <c r="U140" s="35">
        <v>4.5152312388426674E-20</v>
      </c>
      <c r="V140" s="35">
        <v>6.9427615043494749E-20</v>
      </c>
      <c r="W140" s="35">
        <v>9.3702917698562812E-20</v>
      </c>
      <c r="X140" s="35">
        <v>1.179782203536309E-19</v>
      </c>
      <c r="Y140" s="35">
        <v>1.4225352300869895E-19</v>
      </c>
      <c r="Z140" s="35">
        <v>2.9488923045454544E-16</v>
      </c>
      <c r="AA140" s="35">
        <v>1.4738043122727272E-15</v>
      </c>
      <c r="AB140" s="35">
        <v>2.6527193940909088E-15</v>
      </c>
      <c r="AC140" s="35">
        <v>3.8316344759090915E-15</v>
      </c>
      <c r="AD140" s="35">
        <v>5.010549557727273E-15</v>
      </c>
      <c r="AE140" s="35">
        <v>6.1894646395454546E-15</v>
      </c>
      <c r="AF140" s="35">
        <v>7.3683797213636353E-15</v>
      </c>
      <c r="AG140" s="35">
        <v>5.9909492829046894E-12</v>
      </c>
      <c r="AH140" s="35">
        <v>1.5195823564296519E-11</v>
      </c>
      <c r="AI140" s="35">
        <v>2.4400697845688349E-11</v>
      </c>
      <c r="AJ140" s="35">
        <v>3.3605572127080175E-11</v>
      </c>
      <c r="AK140" s="35">
        <v>4.2810446408472008E-11</v>
      </c>
      <c r="AL140" s="35">
        <v>5.2015320689863834E-11</v>
      </c>
      <c r="AM140" s="35">
        <v>7.0461648484847938E-11</v>
      </c>
      <c r="AN140" s="35">
        <v>3.1070286060606003E-10</v>
      </c>
      <c r="AO140" s="35">
        <v>1.0969087349397545E-9</v>
      </c>
      <c r="AP140" s="35">
        <v>2.7370593373493907E-9</v>
      </c>
      <c r="AQ140" s="35">
        <v>1.0875471515151468E-8</v>
      </c>
      <c r="AR140" s="35">
        <v>2.5608957575757289E-8</v>
      </c>
      <c r="AS140" s="35">
        <v>8.8545927272726984E-8</v>
      </c>
      <c r="AT140" s="35">
        <v>2.7609533333333171E-7</v>
      </c>
      <c r="AU140" s="35">
        <v>6.2882866666666494E-7</v>
      </c>
      <c r="AV140" s="35">
        <v>2.1597685454545367E-6</v>
      </c>
      <c r="AW140" s="35">
        <v>4.9916278787878367E-6</v>
      </c>
      <c r="AX140" s="35">
        <v>1.4305688484848442E-5</v>
      </c>
      <c r="AY140" s="35">
        <v>4.0181963855421597E-5</v>
      </c>
      <c r="AZ140" s="35">
        <v>8.4000638554217026E-5</v>
      </c>
      <c r="BA140" s="35">
        <v>8.2426193939393895E-5</v>
      </c>
      <c r="BB140" s="35">
        <v>7.076583030303026E-5</v>
      </c>
      <c r="BC140" s="35">
        <v>5.8511890909090854E-5</v>
      </c>
      <c r="BD140" s="35">
        <v>5.3944812121212134E-5</v>
      </c>
      <c r="BE140" s="35">
        <v>5.6473296969696982E-5</v>
      </c>
      <c r="BF140" s="35">
        <v>6.4241818181818219E-5</v>
      </c>
      <c r="BG140" s="35">
        <v>7.2975759036144618E-5</v>
      </c>
      <c r="BH140" s="35">
        <v>8.2356481927710868E-5</v>
      </c>
      <c r="BI140" s="35">
        <v>9.2048703030303051E-5</v>
      </c>
      <c r="BJ140" s="35">
        <v>1.0198567272727275E-4</v>
      </c>
      <c r="BK140" s="35">
        <v>1.1187521212121215E-4</v>
      </c>
      <c r="BL140" s="35">
        <v>1.2157096969696972E-4</v>
      </c>
      <c r="BM140" s="35">
        <v>1.3072854545454548E-4</v>
      </c>
      <c r="BN140" s="35">
        <v>1.3898775757575761E-4</v>
      </c>
      <c r="BO140" s="35">
        <v>1.4667260606060609E-4</v>
      </c>
      <c r="BP140" s="35">
        <v>1.5225421686746989E-4</v>
      </c>
      <c r="BQ140" s="35">
        <v>1.569581818181818E-4</v>
      </c>
      <c r="BR140" s="35">
        <v>1.5981878787878787E-4</v>
      </c>
      <c r="BS140" s="35">
        <v>1.6079242424242425E-4</v>
      </c>
      <c r="BT140" s="35">
        <v>1.6075E-4</v>
      </c>
    </row>
    <row r="141" spans="1:72" ht="9.9499999999999993" customHeight="1" thickBot="1" x14ac:dyDescent="0.4">
      <c r="A141" s="87" t="s">
        <v>64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1.3177776096822972E-25</v>
      </c>
      <c r="N141" s="35">
        <v>4.1215597579425104E-25</v>
      </c>
      <c r="O141" s="35">
        <v>6.9253419062027235E-25</v>
      </c>
      <c r="P141" s="35">
        <v>9.729124054462937E-25</v>
      </c>
      <c r="Q141" s="35">
        <v>1.253290620272315E-24</v>
      </c>
      <c r="R141" s="35">
        <v>1.5336688350983364E-24</v>
      </c>
      <c r="S141" s="35">
        <v>1.8140470499243577E-24</v>
      </c>
      <c r="T141" s="35">
        <v>3.6874925336611278E-20</v>
      </c>
      <c r="U141" s="35">
        <v>7.9750590495461492E-20</v>
      </c>
      <c r="V141" s="35">
        <v>1.2262625565431169E-19</v>
      </c>
      <c r="W141" s="35">
        <v>1.6550192081316191E-19</v>
      </c>
      <c r="X141" s="35">
        <v>2.083775859720121E-19</v>
      </c>
      <c r="Y141" s="35">
        <v>2.5125325113086236E-19</v>
      </c>
      <c r="Z141" s="35">
        <v>1.5750752325757574E-16</v>
      </c>
      <c r="AA141" s="35">
        <v>7.8640397628787863E-16</v>
      </c>
      <c r="AB141" s="35">
        <v>1.4153004293181817E-15</v>
      </c>
      <c r="AC141" s="35">
        <v>2.0441968823484844E-15</v>
      </c>
      <c r="AD141" s="35">
        <v>2.6730933353787873E-15</v>
      </c>
      <c r="AE141" s="35">
        <v>3.3019897884090903E-15</v>
      </c>
      <c r="AF141" s="35">
        <v>3.9308862414393936E-15</v>
      </c>
      <c r="AG141" s="35">
        <v>1.1469954553706501E-12</v>
      </c>
      <c r="AH141" s="35">
        <v>2.9052176944024198E-12</v>
      </c>
      <c r="AI141" s="35">
        <v>4.6634399334341897E-12</v>
      </c>
      <c r="AJ141" s="35">
        <v>6.4216621724659592E-12</v>
      </c>
      <c r="AK141" s="35">
        <v>8.1798844114977287E-12</v>
      </c>
      <c r="AL141" s="35">
        <v>9.9381066505294982E-12</v>
      </c>
      <c r="AM141" s="35">
        <v>1.3017418181818103E-11</v>
      </c>
      <c r="AN141" s="35">
        <v>4.7802872727272649E-11</v>
      </c>
      <c r="AO141" s="35">
        <v>1.4256472289156574E-10</v>
      </c>
      <c r="AP141" s="35">
        <v>3.3113580722891486E-10</v>
      </c>
      <c r="AQ141" s="35">
        <v>1.0894199999999956E-9</v>
      </c>
      <c r="AR141" s="35">
        <v>2.3533703030302821E-9</v>
      </c>
      <c r="AS141" s="35">
        <v>7.0092490909090701E-9</v>
      </c>
      <c r="AT141" s="35">
        <v>1.8747279999999906E-8</v>
      </c>
      <c r="AU141" s="35">
        <v>3.9873279999999906E-8</v>
      </c>
      <c r="AV141" s="35">
        <v>1.1540125454545413E-7</v>
      </c>
      <c r="AW141" s="35">
        <v>2.4281527272727101E-7</v>
      </c>
      <c r="AX141" s="35">
        <v>6.1477890909090746E-7</v>
      </c>
      <c r="AY141" s="35">
        <v>1.4999493975903586E-6</v>
      </c>
      <c r="AZ141" s="35">
        <v>2.9410939759036194E-6</v>
      </c>
      <c r="BA141" s="35">
        <v>3.0934527272727267E-6</v>
      </c>
      <c r="BB141" s="35">
        <v>2.9425896969696959E-6</v>
      </c>
      <c r="BC141" s="35">
        <v>2.6925290909090899E-6</v>
      </c>
      <c r="BD141" s="35">
        <v>2.7208733333333348E-6</v>
      </c>
      <c r="BE141" s="35">
        <v>3.0062066666666682E-6</v>
      </c>
      <c r="BF141" s="35">
        <v>3.5628218181818209E-6</v>
      </c>
      <c r="BG141" s="35">
        <v>4.1857012048192801E-6</v>
      </c>
      <c r="BH141" s="35">
        <v>4.8997975903614485E-6</v>
      </c>
      <c r="BI141" s="35">
        <v>5.6813793939393964E-6</v>
      </c>
      <c r="BJ141" s="35">
        <v>6.5159854545454569E-6</v>
      </c>
      <c r="BK141" s="35">
        <v>7.4397715151515168E-6</v>
      </c>
      <c r="BL141" s="35">
        <v>8.3891909090909112E-6</v>
      </c>
      <c r="BM141" s="35">
        <v>9.3864636363636385E-6</v>
      </c>
      <c r="BN141" s="35">
        <v>1.039412484848485E-5</v>
      </c>
      <c r="BO141" s="35">
        <v>1.1408427878787882E-5</v>
      </c>
      <c r="BP141" s="35">
        <v>1.2376036144578314E-5</v>
      </c>
      <c r="BQ141" s="35">
        <v>1.3312181818181818E-5</v>
      </c>
      <c r="BR141" s="35">
        <v>1.4179454545454545E-5</v>
      </c>
      <c r="BS141" s="35">
        <v>1.4941151515151514E-5</v>
      </c>
      <c r="BT141" s="35">
        <v>1.5645999999999999E-5</v>
      </c>
    </row>
    <row r="142" spans="1:72" ht="9.9499999999999993" customHeight="1" thickBot="1" x14ac:dyDescent="0.4">
      <c r="A142" s="87" t="s">
        <v>66</v>
      </c>
      <c r="B142" s="35">
        <v>0</v>
      </c>
      <c r="C142" s="35">
        <v>0</v>
      </c>
      <c r="D142" s="35">
        <v>0</v>
      </c>
      <c r="E142" s="35">
        <v>0</v>
      </c>
      <c r="F142" s="35">
        <v>2.5561270801815787E-35</v>
      </c>
      <c r="G142" s="35">
        <v>3.450771558245086E-34</v>
      </c>
      <c r="H142" s="35">
        <v>6.6459304084720141E-34</v>
      </c>
      <c r="I142" s="35">
        <v>9.8410892586989417E-34</v>
      </c>
      <c r="J142" s="35">
        <v>1.3036248108925869E-33</v>
      </c>
      <c r="K142" s="35">
        <v>1.6231406959152797E-33</v>
      </c>
      <c r="L142" s="35">
        <v>1.9426565809379725E-33</v>
      </c>
      <c r="M142" s="35">
        <v>4.9465189109374732E-23</v>
      </c>
      <c r="N142" s="35">
        <v>1.54710272316317E-22</v>
      </c>
      <c r="O142" s="35">
        <v>2.5995535552325923E-22</v>
      </c>
      <c r="P142" s="35">
        <v>3.6520043873020144E-22</v>
      </c>
      <c r="Q142" s="35">
        <v>4.7044552193714374E-22</v>
      </c>
      <c r="R142" s="35">
        <v>5.7569060514408595E-22</v>
      </c>
      <c r="S142" s="35">
        <v>6.8093568835102826E-22</v>
      </c>
      <c r="T142" s="35">
        <v>3.6823419217095391E-18</v>
      </c>
      <c r="U142" s="35">
        <v>7.9633259353252721E-18</v>
      </c>
      <c r="V142" s="35">
        <v>1.2244309948941004E-17</v>
      </c>
      <c r="W142" s="35">
        <v>1.6525293962556738E-17</v>
      </c>
      <c r="X142" s="35">
        <v>2.080627797617247E-17</v>
      </c>
      <c r="Y142" s="35">
        <v>2.5087261989788202E-17</v>
      </c>
      <c r="Z142" s="35">
        <v>5.2139685303030307E-15</v>
      </c>
      <c r="AA142" s="35">
        <v>2.5956650651515155E-14</v>
      </c>
      <c r="AB142" s="35">
        <v>4.6699332772727273E-14</v>
      </c>
      <c r="AC142" s="35">
        <v>6.7442014893939404E-14</v>
      </c>
      <c r="AD142" s="35">
        <v>8.8184697015151522E-14</v>
      </c>
      <c r="AE142" s="35">
        <v>1.0892737913636365E-13</v>
      </c>
      <c r="AF142" s="35">
        <v>1.2967006125757576E-13</v>
      </c>
      <c r="AG142" s="35">
        <v>1.4654554130105892E-11</v>
      </c>
      <c r="AH142" s="35">
        <v>3.6989360484114955E-11</v>
      </c>
      <c r="AI142" s="35">
        <v>5.9324166838124027E-11</v>
      </c>
      <c r="AJ142" s="35">
        <v>8.1658973192133093E-11</v>
      </c>
      <c r="AK142" s="35">
        <v>1.0399377954614216E-10</v>
      </c>
      <c r="AL142" s="35">
        <v>1.2632858590015122E-10</v>
      </c>
      <c r="AM142" s="35">
        <v>1.6126648484848407E-10</v>
      </c>
      <c r="AN142" s="35">
        <v>4.9867860606060526E-10</v>
      </c>
      <c r="AO142" s="35">
        <v>1.2795855421686704E-9</v>
      </c>
      <c r="AP142" s="35">
        <v>2.7541638554216804E-9</v>
      </c>
      <c r="AQ142" s="35">
        <v>7.6396763636363349E-9</v>
      </c>
      <c r="AR142" s="35">
        <v>1.5222999999999891E-8</v>
      </c>
      <c r="AS142" s="35">
        <v>3.9322999999999888E-8</v>
      </c>
      <c r="AT142" s="35">
        <v>9.1642727272726859E-8</v>
      </c>
      <c r="AU142" s="35">
        <v>1.8136999999999959E-7</v>
      </c>
      <c r="AV142" s="35">
        <v>4.4941472727272581E-7</v>
      </c>
      <c r="AW142" s="35">
        <v>8.6677236363635872E-7</v>
      </c>
      <c r="AX142" s="35">
        <v>1.9467905454545404E-6</v>
      </c>
      <c r="AY142" s="35">
        <v>4.182269879518066E-6</v>
      </c>
      <c r="AZ142" s="35">
        <v>7.6694987951807373E-6</v>
      </c>
      <c r="BA142" s="35">
        <v>8.7514800000000028E-6</v>
      </c>
      <c r="BB142" s="35">
        <v>9.2487927272727275E-6</v>
      </c>
      <c r="BC142" s="35">
        <v>9.4693381818181818E-6</v>
      </c>
      <c r="BD142" s="35">
        <v>1.0513027878787887E-5</v>
      </c>
      <c r="BE142" s="35">
        <v>1.2316543030303038E-5</v>
      </c>
      <c r="BF142" s="35">
        <v>1.5319709090909105E-5</v>
      </c>
      <c r="BG142" s="35">
        <v>1.8715662650602426E-5</v>
      </c>
      <c r="BH142" s="35">
        <v>2.2868674698795191E-5</v>
      </c>
      <c r="BI142" s="35">
        <v>2.7683006060606074E-5</v>
      </c>
      <c r="BJ142" s="35">
        <v>3.3016945454545468E-5</v>
      </c>
      <c r="BK142" s="35">
        <v>3.9510721212121226E-5</v>
      </c>
      <c r="BL142" s="35">
        <v>4.6463666666666681E-5</v>
      </c>
      <c r="BM142" s="35">
        <v>5.4397000000000015E-5</v>
      </c>
      <c r="BN142" s="35">
        <v>6.3108175757575777E-5</v>
      </c>
      <c r="BO142" s="35">
        <v>7.2316660606060634E-5</v>
      </c>
      <c r="BP142" s="35">
        <v>8.2530204819277123E-5</v>
      </c>
      <c r="BQ142" s="35">
        <v>9.3051000000000001E-5</v>
      </c>
      <c r="BR142" s="35">
        <v>1.0419100000000001E-4</v>
      </c>
      <c r="BS142" s="35">
        <v>1.1561818181818182E-4</v>
      </c>
      <c r="BT142" s="35">
        <v>1.272E-4</v>
      </c>
    </row>
    <row r="143" spans="1:72" ht="9.9499999999999993" customHeight="1" thickBot="1" x14ac:dyDescent="0.4">
      <c r="A143" s="87" t="s">
        <v>67</v>
      </c>
      <c r="B143" s="35">
        <v>1.3917189107413007E-28</v>
      </c>
      <c r="C143" s="35">
        <v>1.9090865355521937E-28</v>
      </c>
      <c r="D143" s="35">
        <v>2.4264541603630867E-28</v>
      </c>
      <c r="E143" s="35">
        <v>2.9438217851739795E-28</v>
      </c>
      <c r="F143" s="35">
        <v>7.2386252556733226E-26</v>
      </c>
      <c r="G143" s="35">
        <v>9.729396595158859E-25</v>
      </c>
      <c r="H143" s="35">
        <v>1.8734930664750386E-24</v>
      </c>
      <c r="I143" s="35">
        <v>2.774046473434191E-24</v>
      </c>
      <c r="J143" s="35">
        <v>3.6745998803933433E-24</v>
      </c>
      <c r="K143" s="35">
        <v>4.5751532873524957E-24</v>
      </c>
      <c r="L143" s="35">
        <v>5.4757066943116488E-24</v>
      </c>
      <c r="M143" s="35">
        <v>5.9926783139397766E-17</v>
      </c>
      <c r="N143" s="35">
        <v>1.874305643870529E-16</v>
      </c>
      <c r="O143" s="35">
        <v>3.14934345634708E-16</v>
      </c>
      <c r="P143" s="35">
        <v>4.4243812688236312E-16</v>
      </c>
      <c r="Q143" s="35">
        <v>5.6994190813001824E-16</v>
      </c>
      <c r="R143" s="35">
        <v>6.9744568937767336E-16</v>
      </c>
      <c r="S143" s="35">
        <v>8.2494947062532858E-16</v>
      </c>
      <c r="T143" s="35">
        <v>2.9730954614220947E-13</v>
      </c>
      <c r="U143" s="35">
        <v>6.4203832072617305E-13</v>
      </c>
      <c r="V143" s="35">
        <v>9.8676709531013673E-13</v>
      </c>
      <c r="W143" s="35">
        <v>1.3314958698941002E-12</v>
      </c>
      <c r="X143" s="35">
        <v>1.6762246444780639E-12</v>
      </c>
      <c r="Y143" s="35">
        <v>2.0209534190620272E-12</v>
      </c>
      <c r="Z143" s="35">
        <v>4.9511337121212121E-11</v>
      </c>
      <c r="AA143" s="35">
        <v>2.3843868560606065E-10</v>
      </c>
      <c r="AB143" s="35">
        <v>4.2736603409090913E-10</v>
      </c>
      <c r="AC143" s="35">
        <v>6.1629338257575762E-10</v>
      </c>
      <c r="AD143" s="35">
        <v>8.052207310606061E-10</v>
      </c>
      <c r="AE143" s="35">
        <v>9.9414807954545459E-10</v>
      </c>
      <c r="AF143" s="35">
        <v>1.1830754280303032E-9</v>
      </c>
      <c r="AG143" s="35">
        <v>2.2957901966717089E-8</v>
      </c>
      <c r="AH143" s="35">
        <v>5.6355904992435683E-8</v>
      </c>
      <c r="AI143" s="35">
        <v>8.975390801815428E-8</v>
      </c>
      <c r="AJ143" s="35">
        <v>1.2315191104387288E-7</v>
      </c>
      <c r="AK143" s="35">
        <v>1.5654991406959147E-7</v>
      </c>
      <c r="AL143" s="35">
        <v>1.8994791709531007E-7</v>
      </c>
      <c r="AM143" s="35">
        <v>2.3374115151515085E-7</v>
      </c>
      <c r="AN143" s="35">
        <v>5.2701993939393873E-7</v>
      </c>
      <c r="AO143" s="35">
        <v>1.0428893975903589E-6</v>
      </c>
      <c r="AP143" s="35">
        <v>1.9069134939758999E-6</v>
      </c>
      <c r="AQ143" s="35">
        <v>3.9393624242424123E-6</v>
      </c>
      <c r="AR143" s="35">
        <v>6.7431490909090602E-6</v>
      </c>
      <c r="AS143" s="35">
        <v>1.3447512727272696E-5</v>
      </c>
      <c r="AT143" s="35">
        <v>2.4814848484848404E-5</v>
      </c>
      <c r="AU143" s="35">
        <v>4.2363333333333254E-5</v>
      </c>
      <c r="AV143" s="35">
        <v>8.0783199999999799E-5</v>
      </c>
      <c r="AW143" s="35">
        <v>1.3339993939393891E-4</v>
      </c>
      <c r="AX143" s="35">
        <v>2.4163024242424192E-4</v>
      </c>
      <c r="AY143" s="35">
        <v>4.201018072289152E-4</v>
      </c>
      <c r="AZ143" s="35">
        <v>6.7466807228915753E-4</v>
      </c>
      <c r="BA143" s="35">
        <v>7.7892369696969728E-4</v>
      </c>
      <c r="BB143" s="35">
        <v>8.4754363636363667E-4</v>
      </c>
      <c r="BC143" s="35">
        <v>9.0327090909090939E-4</v>
      </c>
      <c r="BD143" s="35">
        <v>1.015545818181819E-3</v>
      </c>
      <c r="BE143" s="35">
        <v>1.1800185454545462E-3</v>
      </c>
      <c r="BF143" s="35">
        <v>1.4282327272727284E-3</v>
      </c>
      <c r="BG143" s="35">
        <v>1.7040144578313267E-3</v>
      </c>
      <c r="BH143" s="35">
        <v>2.0331710843373503E-3</v>
      </c>
      <c r="BI143" s="35">
        <v>2.4085842424242431E-3</v>
      </c>
      <c r="BJ143" s="35">
        <v>2.8203418181818188E-3</v>
      </c>
      <c r="BK143" s="35">
        <v>3.3131721212121224E-3</v>
      </c>
      <c r="BL143" s="35">
        <v>3.8385709090909105E-3</v>
      </c>
      <c r="BM143" s="35">
        <v>4.4338436363636378E-3</v>
      </c>
      <c r="BN143" s="35">
        <v>5.0873806060606078E-3</v>
      </c>
      <c r="BO143" s="35">
        <v>5.7781684848484862E-3</v>
      </c>
      <c r="BP143" s="35">
        <v>6.5520554216867482E-3</v>
      </c>
      <c r="BQ143" s="35">
        <v>7.355200000000001E-3</v>
      </c>
      <c r="BR143" s="35">
        <v>8.2185333333333332E-3</v>
      </c>
      <c r="BS143" s="35">
        <v>9.1247272727272739E-3</v>
      </c>
      <c r="BT143" s="35">
        <v>1.0054E-2</v>
      </c>
    </row>
    <row r="144" spans="1:72" ht="9.9499999999999993" customHeight="1" thickBot="1" x14ac:dyDescent="0.4">
      <c r="A144" s="87" t="s">
        <v>1</v>
      </c>
      <c r="B144" s="35">
        <v>0.2</v>
      </c>
      <c r="C144" s="35">
        <v>0.2</v>
      </c>
      <c r="D144" s="35">
        <v>0.2</v>
      </c>
      <c r="E144" s="35">
        <v>0.2</v>
      </c>
      <c r="F144" s="35">
        <v>0.2</v>
      </c>
      <c r="G144" s="35">
        <v>0.2</v>
      </c>
      <c r="H144" s="35">
        <v>0.2</v>
      </c>
      <c r="I144" s="35">
        <v>0.2</v>
      </c>
      <c r="J144" s="35">
        <v>0.2</v>
      </c>
      <c r="K144" s="35">
        <v>0.2</v>
      </c>
      <c r="L144" s="35">
        <v>0.2</v>
      </c>
      <c r="M144" s="35">
        <v>0.2</v>
      </c>
      <c r="N144" s="35">
        <v>0.2</v>
      </c>
      <c r="O144" s="35">
        <v>0.2</v>
      </c>
      <c r="P144" s="35">
        <v>0.2</v>
      </c>
      <c r="Q144" s="35">
        <v>0.2</v>
      </c>
      <c r="R144" s="35">
        <v>0.2</v>
      </c>
      <c r="S144" s="35">
        <v>0.2</v>
      </c>
      <c r="T144" s="35">
        <v>0.2</v>
      </c>
      <c r="U144" s="35">
        <v>0.2</v>
      </c>
      <c r="V144" s="35">
        <v>0.2</v>
      </c>
      <c r="W144" s="35">
        <v>0.2</v>
      </c>
      <c r="X144" s="35">
        <v>0.2</v>
      </c>
      <c r="Y144" s="35">
        <v>0.2</v>
      </c>
      <c r="Z144" s="35">
        <v>0.2</v>
      </c>
      <c r="AA144" s="35">
        <v>0.2</v>
      </c>
      <c r="AB144" s="35">
        <v>0.2</v>
      </c>
      <c r="AC144" s="35">
        <v>0.2</v>
      </c>
      <c r="AD144" s="35">
        <v>0.2</v>
      </c>
      <c r="AE144" s="35">
        <v>0.2</v>
      </c>
      <c r="AF144" s="35">
        <v>0.2</v>
      </c>
      <c r="AG144" s="35">
        <v>0.2</v>
      </c>
      <c r="AH144" s="35">
        <v>0.2</v>
      </c>
      <c r="AI144" s="35">
        <v>0.2</v>
      </c>
      <c r="AJ144" s="35">
        <v>0.2</v>
      </c>
      <c r="AK144" s="35">
        <v>0.2</v>
      </c>
      <c r="AL144" s="35">
        <v>0.2</v>
      </c>
      <c r="AM144" s="35">
        <v>0.2</v>
      </c>
      <c r="AN144" s="35">
        <v>0.2</v>
      </c>
      <c r="AO144" s="35">
        <v>0.2</v>
      </c>
      <c r="AP144" s="35">
        <v>0.2</v>
      </c>
      <c r="AQ144" s="35">
        <v>0.2</v>
      </c>
      <c r="AR144" s="35">
        <v>0.2</v>
      </c>
      <c r="AS144" s="35">
        <v>0.2</v>
      </c>
      <c r="AT144" s="35">
        <v>0.2</v>
      </c>
      <c r="AU144" s="35">
        <v>0.2</v>
      </c>
      <c r="AV144" s="35">
        <v>0.2</v>
      </c>
      <c r="AW144" s="35">
        <v>0.2</v>
      </c>
      <c r="AX144" s="35">
        <v>0.2</v>
      </c>
      <c r="AY144" s="35">
        <v>0.2</v>
      </c>
      <c r="AZ144" s="35">
        <v>0.2</v>
      </c>
      <c r="BA144" s="35">
        <v>0.2</v>
      </c>
      <c r="BB144" s="35">
        <v>0.2</v>
      </c>
      <c r="BC144" s="35">
        <v>0.2</v>
      </c>
      <c r="BD144" s="35">
        <v>0.2</v>
      </c>
      <c r="BE144" s="35">
        <v>0.2</v>
      </c>
      <c r="BF144" s="35">
        <v>0.2</v>
      </c>
      <c r="BG144" s="35">
        <v>0.2</v>
      </c>
      <c r="BH144" s="35">
        <v>0.2</v>
      </c>
      <c r="BI144" s="35">
        <v>0.2</v>
      </c>
      <c r="BJ144" s="35">
        <v>0.2</v>
      </c>
      <c r="BK144" s="35">
        <v>0.2</v>
      </c>
      <c r="BL144" s="35">
        <v>0.2</v>
      </c>
      <c r="BM144" s="35">
        <v>0.2</v>
      </c>
      <c r="BN144" s="35">
        <v>0.2</v>
      </c>
      <c r="BO144" s="35">
        <v>0.2</v>
      </c>
      <c r="BP144" s="35">
        <v>0.2</v>
      </c>
      <c r="BQ144" s="35">
        <v>0.2</v>
      </c>
      <c r="BR144" s="35">
        <v>0.2</v>
      </c>
      <c r="BS144" s="35">
        <v>0.2</v>
      </c>
      <c r="BT144" s="35">
        <v>0.2</v>
      </c>
    </row>
    <row r="145" spans="1:72" ht="9.9499999999999993" customHeight="1" thickBot="1" x14ac:dyDescent="0.4">
      <c r="A145" s="87" t="s">
        <v>69</v>
      </c>
      <c r="B145" s="35">
        <v>4.0741029352375179E-20</v>
      </c>
      <c r="C145" s="35">
        <v>5.5886174925748865E-20</v>
      </c>
      <c r="D145" s="35">
        <v>7.1031320499122546E-20</v>
      </c>
      <c r="E145" s="35">
        <v>8.6176466072496239E-20</v>
      </c>
      <c r="F145" s="35">
        <v>1.6227188850227152E-17</v>
      </c>
      <c r="G145" s="35">
        <v>2.1781567447806369E-16</v>
      </c>
      <c r="H145" s="35">
        <v>4.1940416010590025E-16</v>
      </c>
      <c r="I145" s="35">
        <v>6.2099264573373686E-16</v>
      </c>
      <c r="J145" s="35">
        <v>8.2258113136157337E-16</v>
      </c>
      <c r="K145" s="35">
        <v>1.0241696169894099E-15</v>
      </c>
      <c r="L145" s="35">
        <v>1.2257581026172464E-15</v>
      </c>
      <c r="M145" s="35">
        <v>3.1512105355521876E-13</v>
      </c>
      <c r="N145" s="35">
        <v>9.8275606111951562E-13</v>
      </c>
      <c r="O145" s="35">
        <v>1.6503910686838124E-12</v>
      </c>
      <c r="P145" s="35">
        <v>2.318026076248109E-12</v>
      </c>
      <c r="Q145" s="35">
        <v>2.9856610838124061E-12</v>
      </c>
      <c r="R145" s="35">
        <v>3.6532960913767031E-12</v>
      </c>
      <c r="S145" s="35">
        <v>4.3209310989410001E-12</v>
      </c>
      <c r="T145" s="35">
        <v>5.0993815431164918E-12</v>
      </c>
      <c r="U145" s="35">
        <v>5.8958717095310151E-12</v>
      </c>
      <c r="V145" s="35">
        <v>6.6923618759455376E-12</v>
      </c>
      <c r="W145" s="35">
        <v>7.4888520423600608E-12</v>
      </c>
      <c r="X145" s="35">
        <v>8.2853422087745841E-12</v>
      </c>
      <c r="Y145" s="35">
        <v>9.0818323751891073E-12</v>
      </c>
      <c r="Z145" s="35">
        <v>1.5184533333333333E-11</v>
      </c>
      <c r="AA145" s="35">
        <v>3.7205866666666665E-11</v>
      </c>
      <c r="AB145" s="35">
        <v>5.9227199999999998E-11</v>
      </c>
      <c r="AC145" s="35">
        <v>8.1248533333333331E-11</v>
      </c>
      <c r="AD145" s="35">
        <v>1.0326986666666666E-10</v>
      </c>
      <c r="AE145" s="35">
        <v>1.2529119999999998E-10</v>
      </c>
      <c r="AF145" s="35">
        <v>1.4731253333333333E-10</v>
      </c>
      <c r="AG145" s="35">
        <v>3.1084102874432677E-10</v>
      </c>
      <c r="AH145" s="35">
        <v>5.5056568835098332E-10</v>
      </c>
      <c r="AI145" s="35">
        <v>7.9029034795763986E-10</v>
      </c>
      <c r="AJ145" s="35">
        <v>1.0300150075642964E-9</v>
      </c>
      <c r="AK145" s="35">
        <v>1.2697396671709527E-9</v>
      </c>
      <c r="AL145" s="35">
        <v>1.5094643267776093E-9</v>
      </c>
      <c r="AM145" s="35">
        <v>1.7518642424242419E-9</v>
      </c>
      <c r="AN145" s="35">
        <v>2.0584703030303025E-9</v>
      </c>
      <c r="AO145" s="35">
        <v>2.8527722891566223E-9</v>
      </c>
      <c r="AP145" s="35">
        <v>4.4098807228915595E-9</v>
      </c>
      <c r="AQ145" s="35">
        <v>6.5437648484848376E-9</v>
      </c>
      <c r="AR145" s="35">
        <v>8.8455418181818102E-9</v>
      </c>
      <c r="AS145" s="35">
        <v>1.0624814545454537E-8</v>
      </c>
      <c r="AT145" s="35">
        <v>1.5732599999999958E-8</v>
      </c>
      <c r="AU145" s="35">
        <v>2.5252599999999956E-8</v>
      </c>
      <c r="AV145" s="35">
        <v>5.5866636363636197E-8</v>
      </c>
      <c r="AW145" s="35">
        <v>1.1234650909090822E-7</v>
      </c>
      <c r="AX145" s="35">
        <v>3.0211196363636275E-7</v>
      </c>
      <c r="AY145" s="35">
        <v>1.9951224657951731E-2</v>
      </c>
      <c r="AZ145" s="35">
        <v>6.1515441049518227E-2</v>
      </c>
      <c r="BA145" s="35">
        <v>9.6977884848485005E-2</v>
      </c>
      <c r="BB145" s="35">
        <v>0.1280292727272728</v>
      </c>
      <c r="BC145" s="35">
        <v>0.14408381818181826</v>
      </c>
      <c r="BD145" s="35">
        <v>0.15437109090909093</v>
      </c>
      <c r="BE145" s="35">
        <v>0.15933472727272729</v>
      </c>
      <c r="BF145" s="35">
        <v>0.15998527272727273</v>
      </c>
      <c r="BG145" s="35">
        <v>0.15998867469879519</v>
      </c>
      <c r="BH145" s="35">
        <v>0.15998265060240965</v>
      </c>
      <c r="BI145" s="35">
        <v>0.15998000000000001</v>
      </c>
      <c r="BJ145" s="35">
        <v>0.15998000000000001</v>
      </c>
      <c r="BK145" s="35">
        <v>0.15998000000000001</v>
      </c>
      <c r="BL145" s="35">
        <v>0.15997842424242426</v>
      </c>
      <c r="BM145" s="35">
        <v>0.15997236363636363</v>
      </c>
      <c r="BN145" s="35">
        <v>0.15996630303030301</v>
      </c>
      <c r="BO145" s="35">
        <v>0.15996024242424242</v>
      </c>
      <c r="BP145" s="35">
        <v>0.15995421686746988</v>
      </c>
      <c r="BQ145" s="35">
        <v>0.15994818181818182</v>
      </c>
      <c r="BR145" s="35">
        <v>0.1599421212121212</v>
      </c>
      <c r="BS145" s="35">
        <v>0.15993606060606061</v>
      </c>
      <c r="BT145" s="35">
        <v>0.15992999999999999</v>
      </c>
    </row>
    <row r="146" spans="1:72" ht="9.9499999999999993" customHeight="1" thickBot="1" x14ac:dyDescent="0.4">
      <c r="A146" s="87" t="s">
        <v>455</v>
      </c>
      <c r="B146" s="35">
        <v>2.5317342433960661E-26</v>
      </c>
      <c r="C146" s="35">
        <v>3.4728989772236005E-26</v>
      </c>
      <c r="D146" s="35">
        <v>4.4140637110511348E-26</v>
      </c>
      <c r="E146" s="35">
        <v>5.3552284448786692E-26</v>
      </c>
      <c r="F146" s="35">
        <v>6.3371955186536431E-22</v>
      </c>
      <c r="G146" s="35">
        <v>8.5544363126823064E-21</v>
      </c>
      <c r="H146" s="35">
        <v>1.6475153073499246E-20</v>
      </c>
      <c r="I146" s="35">
        <v>2.4395869834316186E-20</v>
      </c>
      <c r="J146" s="35">
        <v>3.2316586595133129E-20</v>
      </c>
      <c r="K146" s="35">
        <v>4.0237303355950072E-20</v>
      </c>
      <c r="L146" s="35">
        <v>4.8158020116767015E-20</v>
      </c>
      <c r="M146" s="35">
        <v>7.0797713161875822E-19</v>
      </c>
      <c r="N146" s="35">
        <v>2.1029157095310132E-18</v>
      </c>
      <c r="O146" s="35">
        <v>3.4978542874432683E-18</v>
      </c>
      <c r="P146" s="35">
        <v>4.892792865355523E-18</v>
      </c>
      <c r="Q146" s="35">
        <v>6.2877314432677777E-18</v>
      </c>
      <c r="R146" s="35">
        <v>7.6826700211800332E-18</v>
      </c>
      <c r="S146" s="35">
        <v>9.0776085990922879E-18</v>
      </c>
      <c r="T146" s="35">
        <v>1.4472595310136171E-17</v>
      </c>
      <c r="U146" s="35">
        <v>2.0518752647503793E-17</v>
      </c>
      <c r="V146" s="35">
        <v>2.6564909984871417E-17</v>
      </c>
      <c r="W146" s="35">
        <v>3.2611067322239039E-17</v>
      </c>
      <c r="X146" s="35">
        <v>3.8657224659606658E-17</v>
      </c>
      <c r="Y146" s="35">
        <v>4.4703381996974289E-17</v>
      </c>
      <c r="Z146" s="35">
        <v>1.017024696969697E-16</v>
      </c>
      <c r="AA146" s="35">
        <v>3.1156034848484853E-16</v>
      </c>
      <c r="AB146" s="35">
        <v>5.2141822727272722E-16</v>
      </c>
      <c r="AC146" s="35">
        <v>7.3127610606060617E-16</v>
      </c>
      <c r="AD146" s="35">
        <v>9.4113398484848491E-16</v>
      </c>
      <c r="AE146" s="35">
        <v>1.1509918636363637E-15</v>
      </c>
      <c r="AF146" s="35">
        <v>1.3608497424242424E-15</v>
      </c>
      <c r="AG146" s="35">
        <v>3.654497428139183E-15</v>
      </c>
      <c r="AH146" s="35">
        <v>7.0701857791225403E-15</v>
      </c>
      <c r="AI146" s="35">
        <v>1.0485874130105898E-14</v>
      </c>
      <c r="AJ146" s="35">
        <v>1.3901562481089255E-14</v>
      </c>
      <c r="AK146" s="35">
        <v>1.7317250832072612E-14</v>
      </c>
      <c r="AL146" s="35">
        <v>2.073293918305597E-14</v>
      </c>
      <c r="AM146" s="35">
        <v>2.4240824242424229E-14</v>
      </c>
      <c r="AN146" s="35">
        <v>2.996143030303029E-14</v>
      </c>
      <c r="AO146" s="35">
        <v>4.368943975903607E-14</v>
      </c>
      <c r="AP146" s="35">
        <v>6.9941849397590255E-14</v>
      </c>
      <c r="AQ146" s="35">
        <v>1.0819878787878767E-13</v>
      </c>
      <c r="AR146" s="35">
        <v>1.5042012121212104E-13</v>
      </c>
      <c r="AS146" s="35">
        <v>1.8717163636363618E-13</v>
      </c>
      <c r="AT146" s="35">
        <v>2.8751103030302945E-13</v>
      </c>
      <c r="AU146" s="35">
        <v>4.7214133333333253E-13</v>
      </c>
      <c r="AV146" s="35">
        <v>1.0804298181818149E-12</v>
      </c>
      <c r="AW146" s="35">
        <v>2.2183545454545278E-12</v>
      </c>
      <c r="AX146" s="35">
        <v>6.1010818181818002E-12</v>
      </c>
      <c r="AY146" s="35">
        <v>4.1717203717951635E-7</v>
      </c>
      <c r="AZ146" s="35">
        <v>1.2862635310951839E-6</v>
      </c>
      <c r="BA146" s="35">
        <v>2.6230527272727341E-6</v>
      </c>
      <c r="BB146" s="35">
        <v>4.1221618181818261E-6</v>
      </c>
      <c r="BC146" s="35">
        <v>5.9125254545454629E-6</v>
      </c>
      <c r="BD146" s="35">
        <v>7.6386927272727359E-6</v>
      </c>
      <c r="BE146" s="35">
        <v>9.3056018181818266E-6</v>
      </c>
      <c r="BF146" s="35">
        <v>1.093048727272728E-5</v>
      </c>
      <c r="BG146" s="35">
        <v>1.26323373493976E-5</v>
      </c>
      <c r="BH146" s="35">
        <v>1.4629325301204825E-5</v>
      </c>
      <c r="BI146" s="35">
        <v>1.6900193939393947E-5</v>
      </c>
      <c r="BJ146" s="35">
        <v>1.9386254545454553E-5</v>
      </c>
      <c r="BK146" s="35">
        <v>2.2405078787878795E-5</v>
      </c>
      <c r="BL146" s="35">
        <v>2.5663478787878798E-5</v>
      </c>
      <c r="BM146" s="35">
        <v>2.9453781818181826E-5</v>
      </c>
      <c r="BN146" s="35">
        <v>3.378421212121213E-5</v>
      </c>
      <c r="BO146" s="35">
        <v>3.8459969696969707E-5</v>
      </c>
      <c r="BP146" s="35">
        <v>4.4149650602409641E-5</v>
      </c>
      <c r="BQ146" s="35">
        <v>5.0295090909090909E-5</v>
      </c>
      <c r="BR146" s="35">
        <v>5.740539393939394E-5</v>
      </c>
      <c r="BS146" s="35">
        <v>6.5591151515151516E-5</v>
      </c>
      <c r="BT146" s="35">
        <v>7.4356000000000004E-5</v>
      </c>
    </row>
    <row r="147" spans="1:72" ht="9.9499999999999993" customHeight="1" thickBot="1" x14ac:dyDescent="0.4">
      <c r="A147" s="87" t="s">
        <v>456</v>
      </c>
      <c r="B147" s="35">
        <v>9.7682474666021158E-25</v>
      </c>
      <c r="C147" s="35">
        <v>1.3399561888387292E-24</v>
      </c>
      <c r="D147" s="35">
        <v>1.7030876310172468E-24</v>
      </c>
      <c r="E147" s="35">
        <v>2.0662190731957644E-24</v>
      </c>
      <c r="F147" s="35">
        <v>3.3521239924357496E-22</v>
      </c>
      <c r="G147" s="35">
        <v>4.4953636397882033E-21</v>
      </c>
      <c r="H147" s="35">
        <v>8.6555148803328303E-21</v>
      </c>
      <c r="I147" s="35">
        <v>1.2815666120877457E-20</v>
      </c>
      <c r="J147" s="35">
        <v>1.6975817361422087E-20</v>
      </c>
      <c r="K147" s="35">
        <v>2.1135968601966716E-20</v>
      </c>
      <c r="L147" s="35">
        <v>2.5296119842511341E-20</v>
      </c>
      <c r="M147" s="35">
        <v>2.0906367407170913E-15</v>
      </c>
      <c r="N147" s="35">
        <v>6.5387415060726157E-15</v>
      </c>
      <c r="O147" s="35">
        <v>1.0986846271428139E-14</v>
      </c>
      <c r="P147" s="35">
        <v>1.5434951036783661E-14</v>
      </c>
      <c r="Q147" s="35">
        <v>1.9883055802139187E-14</v>
      </c>
      <c r="R147" s="35">
        <v>2.433116056749471E-14</v>
      </c>
      <c r="S147" s="35">
        <v>2.8779265332850239E-14</v>
      </c>
      <c r="T147" s="35">
        <v>5.4603252647503844E-14</v>
      </c>
      <c r="U147" s="35">
        <v>8.3907034795764041E-14</v>
      </c>
      <c r="V147" s="35">
        <v>1.1321081694402425E-13</v>
      </c>
      <c r="W147" s="35">
        <v>1.4251459909228443E-13</v>
      </c>
      <c r="X147" s="35">
        <v>1.7181838124054464E-13</v>
      </c>
      <c r="Y147" s="35">
        <v>2.0112216338880485E-13</v>
      </c>
      <c r="Z147" s="35">
        <v>5.9949772727272732E-13</v>
      </c>
      <c r="AA147" s="35">
        <v>2.1050886363636367E-12</v>
      </c>
      <c r="AB147" s="35">
        <v>3.6106795454545459E-12</v>
      </c>
      <c r="AC147" s="35">
        <v>5.116270454545455E-12</v>
      </c>
      <c r="AD147" s="35">
        <v>6.6218613636363638E-12</v>
      </c>
      <c r="AE147" s="35">
        <v>8.1274522727272734E-12</v>
      </c>
      <c r="AF147" s="35">
        <v>9.6330431818181829E-12</v>
      </c>
      <c r="AG147" s="35">
        <v>3.6887685325264739E-11</v>
      </c>
      <c r="AH147" s="35">
        <v>7.800720121028741E-11</v>
      </c>
      <c r="AI147" s="35">
        <v>1.1912671709531009E-10</v>
      </c>
      <c r="AJ147" s="35">
        <v>1.6024623298033275E-10</v>
      </c>
      <c r="AK147" s="35">
        <v>2.0136574886535544E-10</v>
      </c>
      <c r="AL147" s="35">
        <v>2.4248526475037815E-10</v>
      </c>
      <c r="AM147" s="35">
        <v>2.8599951515151489E-10</v>
      </c>
      <c r="AN147" s="35">
        <v>3.8698739393939367E-10</v>
      </c>
      <c r="AO147" s="35">
        <v>6.2094415662650481E-10</v>
      </c>
      <c r="AP147" s="35">
        <v>1.062877891566263E-9</v>
      </c>
      <c r="AQ147" s="35">
        <v>1.8072569696969657E-9</v>
      </c>
      <c r="AR147" s="35">
        <v>2.6730848484848437E-9</v>
      </c>
      <c r="AS147" s="35">
        <v>3.6491454545454503E-9</v>
      </c>
      <c r="AT147" s="35">
        <v>6.2149030303030093E-9</v>
      </c>
      <c r="AU147" s="35">
        <v>1.0887933333333312E-8</v>
      </c>
      <c r="AV147" s="35">
        <v>2.795941818181809E-8</v>
      </c>
      <c r="AW147" s="35">
        <v>6.1976836363635797E-8</v>
      </c>
      <c r="AX147" s="35">
        <v>1.8599865454545397E-7</v>
      </c>
      <c r="AY147" s="35">
        <v>1.4831888902530061E-2</v>
      </c>
      <c r="AZ147" s="35">
        <v>4.5731135595301314E-2</v>
      </c>
      <c r="BA147" s="35">
        <v>6.4476115151515218E-2</v>
      </c>
      <c r="BB147" s="35">
        <v>7.7816393939393935E-2</v>
      </c>
      <c r="BC147" s="35">
        <v>7.7795181818181819E-2</v>
      </c>
      <c r="BD147" s="35">
        <v>7.7605678787878787E-2</v>
      </c>
      <c r="BE147" s="35">
        <v>7.7260830303030312E-2</v>
      </c>
      <c r="BF147" s="35">
        <v>7.6711927272727271E-2</v>
      </c>
      <c r="BG147" s="35">
        <v>7.6100831325301196E-2</v>
      </c>
      <c r="BH147" s="35">
        <v>7.5377337349397583E-2</v>
      </c>
      <c r="BI147" s="35">
        <v>7.4558393939393938E-2</v>
      </c>
      <c r="BJ147" s="35">
        <v>7.3664454545454547E-2</v>
      </c>
      <c r="BK147" s="35">
        <v>7.260616363636363E-2</v>
      </c>
      <c r="BL147" s="35">
        <v>7.148308484848484E-2</v>
      </c>
      <c r="BM147" s="35">
        <v>7.0221872727272719E-2</v>
      </c>
      <c r="BN147" s="35">
        <v>6.8847163636363631E-2</v>
      </c>
      <c r="BO147" s="35">
        <v>6.7399890909090904E-2</v>
      </c>
      <c r="BP147" s="35">
        <v>6.5797325301204815E-2</v>
      </c>
      <c r="BQ147" s="35">
        <v>6.4140818181818188E-2</v>
      </c>
      <c r="BR147" s="35">
        <v>6.2373545454545452E-2</v>
      </c>
      <c r="BS147" s="35">
        <v>6.0531030303030302E-2</v>
      </c>
      <c r="BT147" s="35">
        <v>5.8647999999999999E-2</v>
      </c>
    </row>
    <row r="148" spans="1:72" ht="9.9499999999999993" customHeight="1" thickBot="1" x14ac:dyDescent="0.4">
      <c r="A148" s="87" t="s">
        <v>26</v>
      </c>
      <c r="B148" s="35">
        <v>-18.624069591527988</v>
      </c>
      <c r="C148" s="35">
        <v>-18.625582450832074</v>
      </c>
      <c r="D148" s="35">
        <v>-18.627095310136156</v>
      </c>
      <c r="E148" s="35">
        <v>-18.628608169440241</v>
      </c>
      <c r="F148" s="35">
        <v>-18.631089258698939</v>
      </c>
      <c r="G148" s="35">
        <v>-18.644704992435702</v>
      </c>
      <c r="H148" s="35">
        <v>-18.658320726172466</v>
      </c>
      <c r="I148" s="35">
        <v>-18.671936459909226</v>
      </c>
      <c r="J148" s="35">
        <v>-18.685552193645989</v>
      </c>
      <c r="K148" s="35">
        <v>-18.699167927382753</v>
      </c>
      <c r="L148" s="35">
        <v>-18.712783661119516</v>
      </c>
      <c r="M148" s="35">
        <v>-18.728532526475036</v>
      </c>
      <c r="N148" s="35">
        <v>-18.746686838124052</v>
      </c>
      <c r="O148" s="35">
        <v>-18.764841149773069</v>
      </c>
      <c r="P148" s="35">
        <v>-18.782995461422086</v>
      </c>
      <c r="Q148" s="35">
        <v>-18.801149773071103</v>
      </c>
      <c r="R148" s="35">
        <v>-18.81930408472012</v>
      </c>
      <c r="S148" s="35">
        <v>-18.837458396369136</v>
      </c>
      <c r="T148" s="35">
        <v>-18.856913767019666</v>
      </c>
      <c r="U148" s="35">
        <v>-18.876580937972768</v>
      </c>
      <c r="V148" s="35">
        <v>-18.896248108925871</v>
      </c>
      <c r="W148" s="35">
        <v>-18.91591527987897</v>
      </c>
      <c r="X148" s="35">
        <v>-18.935582450832072</v>
      </c>
      <c r="Y148" s="35">
        <v>-18.955249621785175</v>
      </c>
      <c r="Z148" s="35">
        <v>-18.975303030303028</v>
      </c>
      <c r="AA148" s="35">
        <v>-18.996515151515151</v>
      </c>
      <c r="AB148" s="35">
        <v>-19.017727272727271</v>
      </c>
      <c r="AC148" s="35">
        <v>-19.038939393939394</v>
      </c>
      <c r="AD148" s="35">
        <v>-19.060151515151514</v>
      </c>
      <c r="AE148" s="35">
        <v>-19.081363636363637</v>
      </c>
      <c r="AF148" s="35">
        <v>-19.102575757575757</v>
      </c>
      <c r="AG148" s="35">
        <v>-19.12376701966717</v>
      </c>
      <c r="AH148" s="35">
        <v>-19.144947049924358</v>
      </c>
      <c r="AI148" s="35">
        <v>-19.166127080181543</v>
      </c>
      <c r="AJ148" s="35">
        <v>-19.187307110438727</v>
      </c>
      <c r="AK148" s="35">
        <v>-19.208487140695915</v>
      </c>
      <c r="AL148" s="35">
        <v>-19.2296671709531</v>
      </c>
      <c r="AM148" s="35">
        <v>-19.250727272727271</v>
      </c>
      <c r="AN148" s="35">
        <v>-19.268909090909091</v>
      </c>
      <c r="AO148" s="35">
        <v>-19.289397590361446</v>
      </c>
      <c r="AP148" s="35">
        <v>-19.313493975903615</v>
      </c>
      <c r="AQ148" s="35">
        <v>-19.333272727272728</v>
      </c>
      <c r="AR148" s="35">
        <v>-19.351454545454548</v>
      </c>
      <c r="AS148" s="35">
        <v>-19.369636363636364</v>
      </c>
      <c r="AT148" s="35">
        <v>-19.390424242424242</v>
      </c>
      <c r="AU148" s="35">
        <v>-19.414666666666669</v>
      </c>
      <c r="AV148" s="35">
        <v>-19.43418181818182</v>
      </c>
      <c r="AW148" s="35">
        <v>-19.452363636363636</v>
      </c>
      <c r="AX148" s="35">
        <v>-19.470545454545455</v>
      </c>
      <c r="AY148" s="35">
        <v>-19.491566265060243</v>
      </c>
      <c r="AZ148" s="35">
        <v>-19.515662650602408</v>
      </c>
      <c r="BA148" s="35">
        <v>-19.534909090909093</v>
      </c>
      <c r="BB148" s="35">
        <v>-19.553090909090908</v>
      </c>
      <c r="BC148" s="35">
        <v>-19.571272727272728</v>
      </c>
      <c r="BD148" s="35">
        <v>-19.592606060606059</v>
      </c>
      <c r="BE148" s="35">
        <v>-19.616848484848486</v>
      </c>
      <c r="BF148" s="35">
        <v>-19.635818181818181</v>
      </c>
      <c r="BG148" s="35">
        <v>-19.653975903614455</v>
      </c>
      <c r="BH148" s="35">
        <v>-19.672048192771083</v>
      </c>
      <c r="BI148" s="35">
        <v>-19.693575757575758</v>
      </c>
      <c r="BJ148" s="35">
        <v>-19.717818181818181</v>
      </c>
      <c r="BK148" s="35">
        <v>-19.736545454545453</v>
      </c>
      <c r="BL148" s="35">
        <v>-19.75630303030303</v>
      </c>
      <c r="BM148" s="35">
        <v>-19.780545454545454</v>
      </c>
      <c r="BN148" s="35">
        <v>-19.80109090909091</v>
      </c>
      <c r="BO148" s="35">
        <v>-19.819272727272729</v>
      </c>
      <c r="BP148" s="35">
        <v>-19.843132530120482</v>
      </c>
      <c r="BQ148" s="35">
        <v>-19.867272727272727</v>
      </c>
      <c r="BR148" s="35">
        <v>-19.891515151515151</v>
      </c>
      <c r="BS148" s="35">
        <v>-19.91181818181818</v>
      </c>
      <c r="BT148" s="35">
        <v>-19.93</v>
      </c>
    </row>
    <row r="149" spans="1:72" ht="9.9499999999999993" customHeight="1" thickBot="1" x14ac:dyDescent="0.4">
      <c r="A149" s="87" t="s">
        <v>5</v>
      </c>
      <c r="B149" s="35">
        <v>-60.113812405446296</v>
      </c>
      <c r="C149" s="35">
        <v>-58.327125567322241</v>
      </c>
      <c r="D149" s="35">
        <v>-56.540438729198186</v>
      </c>
      <c r="E149" s="35">
        <v>-54.753751891074131</v>
      </c>
      <c r="F149" s="35">
        <v>-52.981467473524958</v>
      </c>
      <c r="G149" s="35">
        <v>-51.374810892586986</v>
      </c>
      <c r="H149" s="35">
        <v>-49.768154311649013</v>
      </c>
      <c r="I149" s="35">
        <v>-48.161497730711048</v>
      </c>
      <c r="J149" s="35">
        <v>-46.554841149773075</v>
      </c>
      <c r="K149" s="35">
        <v>-44.948184568835103</v>
      </c>
      <c r="L149" s="35">
        <v>-43.34152798789713</v>
      </c>
      <c r="M149" s="35">
        <v>-42.578169440242057</v>
      </c>
      <c r="N149" s="35">
        <v>-42.765763993948561</v>
      </c>
      <c r="O149" s="35">
        <v>-42.953358547655071</v>
      </c>
      <c r="P149" s="35">
        <v>-43.140953101361575</v>
      </c>
      <c r="Q149" s="35">
        <v>-43.328547655068078</v>
      </c>
      <c r="R149" s="35">
        <v>-43.516142208774582</v>
      </c>
      <c r="S149" s="35">
        <v>-43.703736762481086</v>
      </c>
      <c r="T149" s="35">
        <v>-43.249909228441751</v>
      </c>
      <c r="U149" s="35">
        <v>-42.69166414523449</v>
      </c>
      <c r="V149" s="35">
        <v>-42.13341906202723</v>
      </c>
      <c r="W149" s="35">
        <v>-41.575173978819969</v>
      </c>
      <c r="X149" s="35">
        <v>-41.016928895612708</v>
      </c>
      <c r="Y149" s="35">
        <v>-40.458683812405447</v>
      </c>
      <c r="Z149" s="35">
        <v>-39.93659090909091</v>
      </c>
      <c r="AA149" s="35">
        <v>-39.522954545454546</v>
      </c>
      <c r="AB149" s="35">
        <v>-39.109318181818182</v>
      </c>
      <c r="AC149" s="35">
        <v>-38.695681818181818</v>
      </c>
      <c r="AD149" s="35">
        <v>-38.282045454545454</v>
      </c>
      <c r="AE149" s="35">
        <v>-37.86840909090909</v>
      </c>
      <c r="AF149" s="35">
        <v>-37.454772727272726</v>
      </c>
      <c r="AG149" s="35">
        <v>-37.107428139183057</v>
      </c>
      <c r="AH149" s="35">
        <v>-36.795779122541603</v>
      </c>
      <c r="AI149" s="35">
        <v>-36.484130105900149</v>
      </c>
      <c r="AJ149" s="35">
        <v>-36.172481089258703</v>
      </c>
      <c r="AK149" s="35">
        <v>-35.860832072617249</v>
      </c>
      <c r="AL149" s="35">
        <v>-35.549183055975796</v>
      </c>
      <c r="AM149" s="35">
        <v>-35.239333333333335</v>
      </c>
      <c r="AN149" s="35">
        <v>-34.972666666666669</v>
      </c>
      <c r="AO149" s="35">
        <v>-34.716024096385546</v>
      </c>
      <c r="AP149" s="35">
        <v>-34.475060240963856</v>
      </c>
      <c r="AQ149" s="35">
        <v>-34.24187878787879</v>
      </c>
      <c r="AR149" s="35">
        <v>-34.01254545454546</v>
      </c>
      <c r="AS149" s="35">
        <v>-33.794363636363641</v>
      </c>
      <c r="AT149" s="35">
        <v>-33.584000000000003</v>
      </c>
      <c r="AU149" s="35">
        <v>-33.384000000000007</v>
      </c>
      <c r="AV149" s="35">
        <v>-33.19345454545455</v>
      </c>
      <c r="AW149" s="35">
        <v>-33.00715151515152</v>
      </c>
      <c r="AX149" s="35">
        <v>-32.831393939393941</v>
      </c>
      <c r="AY149" s="35">
        <v>-32.659036144578316</v>
      </c>
      <c r="AZ149" s="35">
        <v>-32.49036144578313</v>
      </c>
      <c r="BA149" s="35">
        <v>-32.072363636363633</v>
      </c>
      <c r="BB149" s="35">
        <v>-31.59963636363636</v>
      </c>
      <c r="BC149" s="35">
        <v>-31.126909090909088</v>
      </c>
      <c r="BD149" s="35">
        <v>-30.698303030303027</v>
      </c>
      <c r="BE149" s="35">
        <v>-30.310424242424244</v>
      </c>
      <c r="BF149" s="35">
        <v>-29.96472727272727</v>
      </c>
      <c r="BG149" s="35">
        <v>-29.628433734939758</v>
      </c>
      <c r="BH149" s="35">
        <v>-29.303132530120482</v>
      </c>
      <c r="BI149" s="35">
        <v>-28.980121212121212</v>
      </c>
      <c r="BJ149" s="35">
        <v>-28.658909090909088</v>
      </c>
      <c r="BK149" s="35">
        <v>-28.343212121212119</v>
      </c>
      <c r="BL149" s="35">
        <v>-28.031212121212121</v>
      </c>
      <c r="BM149" s="35">
        <v>-27.728181818181817</v>
      </c>
      <c r="BN149" s="35">
        <v>-27.428848484848483</v>
      </c>
      <c r="BO149" s="35">
        <v>-27.131878787878787</v>
      </c>
      <c r="BP149" s="35">
        <v>-26.842409638554216</v>
      </c>
      <c r="BQ149" s="35">
        <v>-26.552727272727275</v>
      </c>
      <c r="BR149" s="35">
        <v>-26.261818181818182</v>
      </c>
      <c r="BS149" s="35">
        <v>-25.97878787878788</v>
      </c>
      <c r="BT149" s="35">
        <v>-25.7</v>
      </c>
    </row>
    <row r="150" spans="1:72" ht="9.9499999999999993" customHeight="1" thickBot="1" x14ac:dyDescent="0.4">
      <c r="A150" s="87" t="s">
        <v>6</v>
      </c>
      <c r="B150" s="35">
        <v>-15.005385779122541</v>
      </c>
      <c r="C150" s="35">
        <v>-14.68768532526475</v>
      </c>
      <c r="D150" s="35">
        <v>-14.36998487140696</v>
      </c>
      <c r="E150" s="35">
        <v>-14.052284417549167</v>
      </c>
      <c r="F150" s="35">
        <v>-13.721875945537064</v>
      </c>
      <c r="G150" s="35">
        <v>-13.245325264750377</v>
      </c>
      <c r="H150" s="35">
        <v>-12.76877458396369</v>
      </c>
      <c r="I150" s="35">
        <v>-12.292223903177003</v>
      </c>
      <c r="J150" s="35">
        <v>-11.815673222390318</v>
      </c>
      <c r="K150" s="35">
        <v>-11.339122541603631</v>
      </c>
      <c r="L150" s="35">
        <v>-10.862571860816944</v>
      </c>
      <c r="M150" s="35">
        <v>-10.873086232980333</v>
      </c>
      <c r="N150" s="35">
        <v>-11.432844175491679</v>
      </c>
      <c r="O150" s="35">
        <v>-11.992602118003026</v>
      </c>
      <c r="P150" s="35">
        <v>-12.552360060514372</v>
      </c>
      <c r="Q150" s="35">
        <v>-13.112118003025719</v>
      </c>
      <c r="R150" s="35">
        <v>-13.671875945537067</v>
      </c>
      <c r="S150" s="35">
        <v>-14.231633888048414</v>
      </c>
      <c r="T150" s="35">
        <v>-14.273570347957641</v>
      </c>
      <c r="U150" s="35">
        <v>-14.231210287443268</v>
      </c>
      <c r="V150" s="35">
        <v>-14.188850226928896</v>
      </c>
      <c r="W150" s="35">
        <v>-14.146490166414523</v>
      </c>
      <c r="X150" s="35">
        <v>-14.10413010590015</v>
      </c>
      <c r="Y150" s="35">
        <v>-14.061770045385778</v>
      </c>
      <c r="Z150" s="35">
        <v>-14.026590909090908</v>
      </c>
      <c r="AA150" s="35">
        <v>-14.012954545454544</v>
      </c>
      <c r="AB150" s="35">
        <v>-13.999318181818181</v>
      </c>
      <c r="AC150" s="35">
        <v>-13.985681818181817</v>
      </c>
      <c r="AD150" s="35">
        <v>-13.972045454545453</v>
      </c>
      <c r="AE150" s="35">
        <v>-13.95840909090909</v>
      </c>
      <c r="AF150" s="35">
        <v>-13.944772727272726</v>
      </c>
      <c r="AG150" s="35">
        <v>-13.942950075642965</v>
      </c>
      <c r="AH150" s="35">
        <v>-13.947488653555219</v>
      </c>
      <c r="AI150" s="35">
        <v>-13.952027231467474</v>
      </c>
      <c r="AJ150" s="35">
        <v>-13.956565809379727</v>
      </c>
      <c r="AK150" s="35">
        <v>-13.961104387291982</v>
      </c>
      <c r="AL150" s="35">
        <v>-13.965642965204237</v>
      </c>
      <c r="AM150" s="35">
        <v>-13.970484848484849</v>
      </c>
      <c r="AN150" s="35">
        <v>-13.982606060606061</v>
      </c>
      <c r="AO150" s="35">
        <v>-13.997048192771084</v>
      </c>
      <c r="AP150" s="35">
        <v>-14.01512048192771</v>
      </c>
      <c r="AQ150" s="35">
        <v>-14.033272727272728</v>
      </c>
      <c r="AR150" s="35">
        <v>-14.051454545454545</v>
      </c>
      <c r="AS150" s="35">
        <v>-14.069636363636365</v>
      </c>
      <c r="AT150" s="35">
        <v>-14.090424242424243</v>
      </c>
      <c r="AU150" s="35">
        <v>-14.114666666666666</v>
      </c>
      <c r="AV150" s="35">
        <v>-14.143636363636363</v>
      </c>
      <c r="AW150" s="35">
        <v>-14.173151515151515</v>
      </c>
      <c r="AX150" s="35">
        <v>-14.19739393939394</v>
      </c>
      <c r="AY150" s="35">
        <v>-14.224457831325301</v>
      </c>
      <c r="AZ150" s="35">
        <v>-14.254578313253012</v>
      </c>
      <c r="BA150" s="35">
        <v>-14.11090909090909</v>
      </c>
      <c r="BB150" s="35">
        <v>-13.92909090909091</v>
      </c>
      <c r="BC150" s="35">
        <v>-13.747272727272726</v>
      </c>
      <c r="BD150" s="35">
        <v>-13.606424242424243</v>
      </c>
      <c r="BE150" s="35">
        <v>-13.50339393939394</v>
      </c>
      <c r="BF150" s="35">
        <v>-13.426727272727272</v>
      </c>
      <c r="BG150" s="35">
        <v>-13.355421686746986</v>
      </c>
      <c r="BH150" s="35">
        <v>-13.289156626506024</v>
      </c>
      <c r="BI150" s="35">
        <v>-13.222666666666667</v>
      </c>
      <c r="BJ150" s="35">
        <v>-13.156000000000001</v>
      </c>
      <c r="BK150" s="35">
        <v>-13.089333333333332</v>
      </c>
      <c r="BL150" s="35">
        <v>-13.022666666666666</v>
      </c>
      <c r="BM150" s="35">
        <v>-12.956</v>
      </c>
      <c r="BN150" s="35">
        <v>-12.885636363636364</v>
      </c>
      <c r="BO150" s="35">
        <v>-12.812909090909091</v>
      </c>
      <c r="BP150" s="35">
        <v>-12.746385542168674</v>
      </c>
      <c r="BQ150" s="35">
        <v>-12.678181818181818</v>
      </c>
      <c r="BR150" s="35">
        <v>-12.605454545454545</v>
      </c>
      <c r="BS150" s="35">
        <v>-12.532727272727273</v>
      </c>
      <c r="BT150" s="35">
        <v>-12.46</v>
      </c>
    </row>
    <row r="151" spans="1:72" ht="9.9499999999999993" customHeight="1" thickBot="1" x14ac:dyDescent="0.4">
      <c r="A151" s="87" t="s">
        <v>7</v>
      </c>
      <c r="B151" s="35">
        <v>-22.403555219364598</v>
      </c>
      <c r="C151" s="35">
        <v>-21.828668683812403</v>
      </c>
      <c r="D151" s="35">
        <v>-21.253782148260211</v>
      </c>
      <c r="E151" s="35">
        <v>-20.678895612708018</v>
      </c>
      <c r="F151" s="35">
        <v>-20.14249621785174</v>
      </c>
      <c r="G151" s="35">
        <v>-20.048698940998484</v>
      </c>
      <c r="H151" s="35">
        <v>-19.954901664145233</v>
      </c>
      <c r="I151" s="35">
        <v>-19.861104387291981</v>
      </c>
      <c r="J151" s="35">
        <v>-19.767307110438729</v>
      </c>
      <c r="K151" s="35">
        <v>-19.673509833585477</v>
      </c>
      <c r="L151" s="35">
        <v>-19.579712556732225</v>
      </c>
      <c r="M151" s="35">
        <v>-19.084175491679275</v>
      </c>
      <c r="N151" s="35">
        <v>-18.135612708018154</v>
      </c>
      <c r="O151" s="35">
        <v>-17.187049924357034</v>
      </c>
      <c r="P151" s="35">
        <v>-16.238487140695916</v>
      </c>
      <c r="Q151" s="35">
        <v>-15.289924357034796</v>
      </c>
      <c r="R151" s="35">
        <v>-14.341361573373675</v>
      </c>
      <c r="S151" s="35">
        <v>-13.392798789712554</v>
      </c>
      <c r="T151" s="35">
        <v>-13.057034795763993</v>
      </c>
      <c r="U151" s="35">
        <v>-12.821028744326776</v>
      </c>
      <c r="V151" s="35">
        <v>-12.585022692889561</v>
      </c>
      <c r="W151" s="35">
        <v>-12.349016641452344</v>
      </c>
      <c r="X151" s="35">
        <v>-12.113010590015127</v>
      </c>
      <c r="Y151" s="35">
        <v>-11.877004538577912</v>
      </c>
      <c r="Z151" s="35">
        <v>-11.652651515151515</v>
      </c>
      <c r="AA151" s="35">
        <v>-11.463257575757575</v>
      </c>
      <c r="AB151" s="35">
        <v>-11.273863636363636</v>
      </c>
      <c r="AC151" s="35">
        <v>-11.084469696969697</v>
      </c>
      <c r="AD151" s="35">
        <v>-10.895075757575757</v>
      </c>
      <c r="AE151" s="35">
        <v>-10.705681818181818</v>
      </c>
      <c r="AF151" s="35">
        <v>-10.516287878787878</v>
      </c>
      <c r="AG151" s="35">
        <v>-10.348124054462934</v>
      </c>
      <c r="AH151" s="35">
        <v>-10.191391830559757</v>
      </c>
      <c r="AI151" s="35">
        <v>-10.034659606656581</v>
      </c>
      <c r="AJ151" s="35">
        <v>-9.8779273827534038</v>
      </c>
      <c r="AK151" s="35">
        <v>-9.721195158850227</v>
      </c>
      <c r="AL151" s="35">
        <v>-9.5644629349470502</v>
      </c>
      <c r="AM151" s="35">
        <v>-9.4083272727272735</v>
      </c>
      <c r="AN151" s="35">
        <v>-9.266509090909091</v>
      </c>
      <c r="AO151" s="35">
        <v>-9.1273734939759041</v>
      </c>
      <c r="AP151" s="35">
        <v>-8.9924337349397589</v>
      </c>
      <c r="AQ151" s="35">
        <v>-8.8604363636363637</v>
      </c>
      <c r="AR151" s="35">
        <v>-8.7299151515151525</v>
      </c>
      <c r="AS151" s="35">
        <v>-8.6038545454545456</v>
      </c>
      <c r="AT151" s="35">
        <v>-8.4796181818181822</v>
      </c>
      <c r="AU151" s="35">
        <v>-8.357800000000001</v>
      </c>
      <c r="AV151" s="35">
        <v>-8.2392909090909097</v>
      </c>
      <c r="AW151" s="35">
        <v>-8.1221878787878801</v>
      </c>
      <c r="AX151" s="35">
        <v>-8.0082484848484849</v>
      </c>
      <c r="AY151" s="35">
        <v>-7.8966626506024094</v>
      </c>
      <c r="AZ151" s="35">
        <v>-7.7876265060240959</v>
      </c>
      <c r="BA151" s="35">
        <v>-7.8544727272727277</v>
      </c>
      <c r="BB151" s="35">
        <v>-7.9614727272727279</v>
      </c>
      <c r="BC151" s="35">
        <v>-8.0760181818181831</v>
      </c>
      <c r="BD151" s="35">
        <v>-8.1640909090909091</v>
      </c>
      <c r="BE151" s="35">
        <v>-8.2277272727272734</v>
      </c>
      <c r="BF151" s="35">
        <v>-8.2739636363636375</v>
      </c>
      <c r="BG151" s="35">
        <v>-8.3178072289156635</v>
      </c>
      <c r="BH151" s="35">
        <v>-8.3623855421686741</v>
      </c>
      <c r="BI151" s="35">
        <v>-8.4074545454545451</v>
      </c>
      <c r="BJ151" s="35">
        <v>-8.4529090909090918</v>
      </c>
      <c r="BK151" s="35">
        <v>-8.5000181818181826</v>
      </c>
      <c r="BL151" s="35">
        <v>-8.5477636363636371</v>
      </c>
      <c r="BM151" s="35">
        <v>-8.596854545454546</v>
      </c>
      <c r="BN151" s="35">
        <v>-8.6470545454545444</v>
      </c>
      <c r="BO151" s="35">
        <v>-8.6979636363636352</v>
      </c>
      <c r="BP151" s="35">
        <v>-8.7503132530120489</v>
      </c>
      <c r="BQ151" s="35">
        <v>-8.8035454545454552</v>
      </c>
      <c r="BR151" s="35">
        <v>-8.85869696969697</v>
      </c>
      <c r="BS151" s="35">
        <v>-8.9154242424242423</v>
      </c>
      <c r="BT151" s="35">
        <v>-8.9730000000000008</v>
      </c>
    </row>
    <row r="152" spans="1:72" ht="9.9499999999999993" customHeight="1" thickBot="1" x14ac:dyDescent="0.4">
      <c r="A152" s="92"/>
    </row>
    <row r="153" spans="1:72" ht="9.9499999999999993" customHeight="1" thickBot="1" x14ac:dyDescent="0.4">
      <c r="A153" s="92"/>
    </row>
    <row r="154" spans="1:72" ht="9.9499999999999993" customHeight="1" thickBot="1" x14ac:dyDescent="0.4">
      <c r="A154" s="92"/>
    </row>
    <row r="155" spans="1:72" ht="9.9499999999999993" customHeight="1" thickBot="1" x14ac:dyDescent="0.4">
      <c r="A155" s="92"/>
    </row>
    <row r="156" spans="1:72" ht="9.9499999999999993" customHeight="1" thickBot="1" x14ac:dyDescent="0.4">
      <c r="A156" s="92"/>
    </row>
    <row r="157" spans="1:72" ht="9.9499999999999993" customHeight="1" thickBot="1" x14ac:dyDescent="0.4">
      <c r="A157" s="92"/>
    </row>
    <row r="158" spans="1:72" ht="9.9499999999999993" customHeight="1" thickBot="1" x14ac:dyDescent="0.4">
      <c r="A158" s="92"/>
    </row>
    <row r="159" spans="1:72" ht="9.9499999999999993" customHeight="1" thickBot="1" x14ac:dyDescent="0.4">
      <c r="A159" s="92"/>
    </row>
    <row r="160" spans="1:72" ht="9.9499999999999993" customHeight="1" thickBot="1" x14ac:dyDescent="0.4">
      <c r="A160" s="92"/>
    </row>
    <row r="161" spans="1:72" ht="9.9499999999999993" customHeight="1" thickBot="1" x14ac:dyDescent="0.4">
      <c r="A161" s="92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9.9499999999999993" customHeight="1" thickTop="1" thickBot="1" x14ac:dyDescent="0.4">
      <c r="A165" s="87" t="s">
        <v>71</v>
      </c>
      <c r="B165" s="35">
        <v>8.4269690909090915E-10</v>
      </c>
      <c r="C165" s="35">
        <v>1.1284550909090917E-9</v>
      </c>
      <c r="D165" s="35">
        <v>1.85683690909091E-9</v>
      </c>
      <c r="E165" s="35">
        <v>2.092831515151515E-9</v>
      </c>
      <c r="F165" s="35">
        <v>2.1382777609682299E-9</v>
      </c>
      <c r="G165" s="35">
        <v>2.0867497730711041E-9</v>
      </c>
      <c r="H165" s="35">
        <v>2.0352217851739787E-9</v>
      </c>
      <c r="I165" s="35">
        <v>1.9836937972768534E-9</v>
      </c>
      <c r="J165" s="35">
        <v>1.9321658093797276E-9</v>
      </c>
      <c r="K165" s="35">
        <v>1.8806378214826022E-9</v>
      </c>
      <c r="L165" s="35">
        <v>1.8291098335854766E-9</v>
      </c>
      <c r="M165" s="35">
        <v>1.8464891074130105E-9</v>
      </c>
      <c r="N165" s="35">
        <v>1.9415723146747352E-9</v>
      </c>
      <c r="O165" s="35">
        <v>2.0366555219364598E-9</v>
      </c>
      <c r="P165" s="35">
        <v>2.1317387291981847E-9</v>
      </c>
      <c r="Q165" s="35">
        <v>2.2268219364599093E-9</v>
      </c>
      <c r="R165" s="35">
        <v>2.3219051437216342E-9</v>
      </c>
      <c r="S165" s="35">
        <v>2.4169883509833588E-9</v>
      </c>
      <c r="T165" s="35">
        <v>2.4001804841149774E-9</v>
      </c>
      <c r="U165" s="35">
        <v>2.365157791225416E-9</v>
      </c>
      <c r="V165" s="35">
        <v>2.330135098335855E-9</v>
      </c>
      <c r="W165" s="35">
        <v>2.2951124054462935E-9</v>
      </c>
      <c r="X165" s="35">
        <v>2.2600897125567321E-9</v>
      </c>
      <c r="Y165" s="35">
        <v>2.2250670196671711E-9</v>
      </c>
      <c r="Z165" s="35">
        <v>2.2086143939393937E-9</v>
      </c>
      <c r="AA165" s="35">
        <v>2.2478719696969697E-9</v>
      </c>
      <c r="AB165" s="35">
        <v>2.2871295454545453E-9</v>
      </c>
      <c r="AC165" s="35">
        <v>2.326387121212121E-9</v>
      </c>
      <c r="AD165" s="35">
        <v>2.365644696969697E-9</v>
      </c>
      <c r="AE165" s="35">
        <v>2.4049022727272726E-9</v>
      </c>
      <c r="AF165" s="35">
        <v>2.4441598484848482E-9</v>
      </c>
      <c r="AG165" s="35">
        <v>2.2820145234493191E-9</v>
      </c>
      <c r="AH165" s="35">
        <v>2.0114214826021179E-9</v>
      </c>
      <c r="AI165" s="35">
        <v>1.7408284417549172E-9</v>
      </c>
      <c r="AJ165" s="35">
        <v>1.470235400907716E-9</v>
      </c>
      <c r="AK165" s="35">
        <v>1.1996423600605149E-9</v>
      </c>
      <c r="AL165" s="35">
        <v>9.2904931921331369E-10</v>
      </c>
      <c r="AM165" s="35">
        <v>6.652595878971258E-10</v>
      </c>
      <c r="AN165" s="35">
        <v>5.6474928532526495E-10</v>
      </c>
      <c r="AO165" s="35">
        <v>4.642389827534042E-10</v>
      </c>
      <c r="AP165" s="35">
        <v>3.637286801815434E-10</v>
      </c>
      <c r="AQ165" s="35">
        <v>2.6321837760968266E-10</v>
      </c>
      <c r="AR165" s="35">
        <v>1.6270807503782186E-10</v>
      </c>
      <c r="AS165" s="35">
        <v>6.219777246596111E-11</v>
      </c>
      <c r="AT165" s="35">
        <v>4.5876922070939513E-12</v>
      </c>
      <c r="AU165" s="35">
        <v>3.8453485026612726E-12</v>
      </c>
      <c r="AV165" s="35">
        <v>3.1030047982285939E-12</v>
      </c>
      <c r="AW165" s="35">
        <v>2.3606610937959152E-12</v>
      </c>
      <c r="AX165" s="35">
        <v>1.6183173893632365E-12</v>
      </c>
      <c r="AY165" s="35">
        <v>8.7597368493055776E-13</v>
      </c>
      <c r="AZ165" s="35">
        <v>1.3362998049787906E-13</v>
      </c>
      <c r="BA165" s="35">
        <v>4.0872246787878566E-18</v>
      </c>
      <c r="BB165" s="35">
        <v>1.0446929263636332E-20</v>
      </c>
      <c r="BC165" s="35">
        <v>3.3935719909090596E-21</v>
      </c>
      <c r="BD165" s="35">
        <v>5.451750118424221E-24</v>
      </c>
      <c r="BE165" s="35">
        <v>6.2723111539391889E-25</v>
      </c>
      <c r="BF165" s="35">
        <v>2.0632211950236241E-29</v>
      </c>
      <c r="BG165" s="35">
        <v>5.5244981845688308E-35</v>
      </c>
      <c r="BH165" s="35">
        <v>4.6599444780635366E-35</v>
      </c>
      <c r="BI165" s="35">
        <v>3.7953907715582419E-35</v>
      </c>
      <c r="BJ165" s="35">
        <v>2.9308370650529473E-35</v>
      </c>
      <c r="BK165" s="35">
        <v>2.0662833585476526E-35</v>
      </c>
      <c r="BL165" s="35">
        <v>1.2017296520423579E-35</v>
      </c>
      <c r="BM165" s="35">
        <v>3.3717594553706378E-36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</row>
    <row r="166" spans="1:72" ht="9.9499999999999993" customHeight="1" thickBot="1" x14ac:dyDescent="0.4">
      <c r="A166" s="87" t="s">
        <v>86</v>
      </c>
      <c r="B166" s="35">
        <v>1.360651515151515E-9</v>
      </c>
      <c r="C166" s="35">
        <v>1.5502515151515158E-9</v>
      </c>
      <c r="D166" s="35">
        <v>2.2632818181818193E-9</v>
      </c>
      <c r="E166" s="35">
        <v>2.2496303030303029E-9</v>
      </c>
      <c r="F166" s="35">
        <v>1.9693593343419058E-9</v>
      </c>
      <c r="G166" s="35">
        <v>1.7138510136157334E-9</v>
      </c>
      <c r="H166" s="35">
        <v>1.458342692889561E-9</v>
      </c>
      <c r="I166" s="35">
        <v>1.2028343721633886E-9</v>
      </c>
      <c r="J166" s="35">
        <v>9.4732605143721645E-10</v>
      </c>
      <c r="K166" s="35">
        <v>6.9181773071104406E-10</v>
      </c>
      <c r="L166" s="35">
        <v>4.3630940998487167E-10</v>
      </c>
      <c r="M166" s="35">
        <v>2.9815745839636913E-10</v>
      </c>
      <c r="N166" s="35">
        <v>2.9234354009077154E-10</v>
      </c>
      <c r="O166" s="35">
        <v>2.8652962178517395E-10</v>
      </c>
      <c r="P166" s="35">
        <v>2.8071570347957636E-10</v>
      </c>
      <c r="Q166" s="35">
        <v>2.7490178517397882E-10</v>
      </c>
      <c r="R166" s="35">
        <v>2.6908786686838123E-10</v>
      </c>
      <c r="S166" s="35">
        <v>2.6327394856278364E-10</v>
      </c>
      <c r="T166" s="35">
        <v>2.5250689863842657E-10</v>
      </c>
      <c r="U166" s="35">
        <v>2.4093352496217851E-10</v>
      </c>
      <c r="V166" s="35">
        <v>2.293601512859304E-10</v>
      </c>
      <c r="W166" s="35">
        <v>2.1778677760968228E-10</v>
      </c>
      <c r="X166" s="35">
        <v>2.0621340393343417E-10</v>
      </c>
      <c r="Y166" s="35">
        <v>1.9464003025718606E-10</v>
      </c>
      <c r="Z166" s="35">
        <v>1.9524371212121211E-10</v>
      </c>
      <c r="AA166" s="35">
        <v>2.323785606060606E-10</v>
      </c>
      <c r="AB166" s="35">
        <v>2.6951340909090909E-10</v>
      </c>
      <c r="AC166" s="35">
        <v>3.0664825757575756E-10</v>
      </c>
      <c r="AD166" s="35">
        <v>3.4378310606060602E-10</v>
      </c>
      <c r="AE166" s="35">
        <v>3.8091795454545449E-10</v>
      </c>
      <c r="AF166" s="35">
        <v>4.18052803030303E-10</v>
      </c>
      <c r="AG166" s="35">
        <v>5.8982798789712548E-10</v>
      </c>
      <c r="AH166" s="35">
        <v>8.3410181543116475E-10</v>
      </c>
      <c r="AI166" s="35">
        <v>1.078375642965204E-9</v>
      </c>
      <c r="AJ166" s="35">
        <v>1.3226494704992433E-9</v>
      </c>
      <c r="AK166" s="35">
        <v>1.5669232980332826E-9</v>
      </c>
      <c r="AL166" s="35">
        <v>1.8111971255673218E-9</v>
      </c>
      <c r="AM166" s="35">
        <v>2.0887826021180008E-9</v>
      </c>
      <c r="AN166" s="35">
        <v>3.1658476550680759E-9</v>
      </c>
      <c r="AO166" s="35">
        <v>4.2429127080181518E-9</v>
      </c>
      <c r="AP166" s="35">
        <v>5.3199777609682265E-9</v>
      </c>
      <c r="AQ166" s="35">
        <v>6.397042813918302E-9</v>
      </c>
      <c r="AR166" s="35">
        <v>7.4741078668683767E-9</v>
      </c>
      <c r="AS166" s="35">
        <v>8.5511729198184522E-9</v>
      </c>
      <c r="AT166" s="35">
        <v>9.0957795763993957E-9</v>
      </c>
      <c r="AU166" s="35">
        <v>8.9345692889561266E-9</v>
      </c>
      <c r="AV166" s="35">
        <v>8.7733590015128592E-9</v>
      </c>
      <c r="AW166" s="35">
        <v>8.6121487140695918E-9</v>
      </c>
      <c r="AX166" s="35">
        <v>8.4509384266263228E-9</v>
      </c>
      <c r="AY166" s="35">
        <v>8.2897281391830554E-9</v>
      </c>
      <c r="AZ166" s="35">
        <v>8.1285178517397863E-9</v>
      </c>
      <c r="BA166" s="35">
        <v>5.8908175757575624E-9</v>
      </c>
      <c r="BB166" s="35">
        <v>3.4559703030302977E-9</v>
      </c>
      <c r="BC166" s="35">
        <v>2.2840309090909034E-9</v>
      </c>
      <c r="BD166" s="35">
        <v>1.2581043636363596E-9</v>
      </c>
      <c r="BE166" s="35">
        <v>3.6695890909090498E-10</v>
      </c>
      <c r="BF166" s="35">
        <v>1.3948899999999942E-10</v>
      </c>
      <c r="BG166" s="35">
        <v>3.8103155057884996E-11</v>
      </c>
      <c r="BH166" s="35">
        <v>3.214022350281692E-11</v>
      </c>
      <c r="BI166" s="35">
        <v>2.6177291947748843E-11</v>
      </c>
      <c r="BJ166" s="35">
        <v>2.021436039268077E-11</v>
      </c>
      <c r="BK166" s="35">
        <v>1.4251428837612694E-11</v>
      </c>
      <c r="BL166" s="35">
        <v>8.2884972825446147E-12</v>
      </c>
      <c r="BM166" s="35">
        <v>2.3255657274765385E-12</v>
      </c>
      <c r="BN166" s="35">
        <v>1.4135621615757546E-17</v>
      </c>
      <c r="BO166" s="35">
        <v>5.5303410060603089E-19</v>
      </c>
      <c r="BP166" s="35">
        <v>4.103284379951802E-21</v>
      </c>
      <c r="BQ166" s="35">
        <v>2.7333000048223636E-26</v>
      </c>
      <c r="BR166" s="35">
        <v>7.0863335423024216E-27</v>
      </c>
      <c r="BS166" s="35">
        <v>3.6560969696969697E-34</v>
      </c>
      <c r="BT166" s="35">
        <v>5.2004E-34</v>
      </c>
    </row>
    <row r="167" spans="1:72" ht="9.9499999999999993" customHeight="1" thickBot="1" x14ac:dyDescent="0.4">
      <c r="A167" s="87" t="s">
        <v>84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1.885119515885019E-37</v>
      </c>
      <c r="N167" s="35">
        <v>5.8960121028744312E-37</v>
      </c>
      <c r="O167" s="35">
        <v>9.9069046898638427E-37</v>
      </c>
      <c r="P167" s="35">
        <v>1.3917797276853256E-36</v>
      </c>
      <c r="Q167" s="35">
        <v>1.7928689863842669E-36</v>
      </c>
      <c r="R167" s="35">
        <v>2.1939582450832079E-36</v>
      </c>
      <c r="S167" s="35">
        <v>2.5950475037821492E-36</v>
      </c>
      <c r="T167" s="35">
        <v>3.6473890354674819E-29</v>
      </c>
      <c r="U167" s="35">
        <v>7.8885387684296593E-29</v>
      </c>
      <c r="V167" s="35">
        <v>1.2129688501391836E-28</v>
      </c>
      <c r="W167" s="35">
        <v>1.6370838234354013E-28</v>
      </c>
      <c r="X167" s="35">
        <v>2.061198796731619E-28</v>
      </c>
      <c r="Y167" s="35">
        <v>2.4853137700278367E-28</v>
      </c>
      <c r="Z167" s="35">
        <v>2.6314663660454545E-23</v>
      </c>
      <c r="AA167" s="35">
        <v>1.3157219694227272E-22</v>
      </c>
      <c r="AB167" s="35">
        <v>2.3682973022409087E-22</v>
      </c>
      <c r="AC167" s="35">
        <v>3.4208726350590905E-22</v>
      </c>
      <c r="AD167" s="35">
        <v>4.4734479678772731E-22</v>
      </c>
      <c r="AE167" s="35">
        <v>5.5260233006954549E-22</v>
      </c>
      <c r="AF167" s="35">
        <v>6.5785986335136366E-22</v>
      </c>
      <c r="AG167" s="35">
        <v>6.9485462045385752E-18</v>
      </c>
      <c r="AH167" s="35">
        <v>1.7637548519213309E-17</v>
      </c>
      <c r="AI167" s="35">
        <v>2.8326550833888039E-17</v>
      </c>
      <c r="AJ167" s="35">
        <v>3.9015553148562767E-17</v>
      </c>
      <c r="AK167" s="35">
        <v>4.97045554632375E-17</v>
      </c>
      <c r="AL167" s="35">
        <v>6.039355777791224E-17</v>
      </c>
      <c r="AM167" s="35">
        <v>1.9625723676247026E-15</v>
      </c>
      <c r="AN167" s="35">
        <v>4.9260506558244961E-14</v>
      </c>
      <c r="AO167" s="35">
        <v>9.6558440748865213E-14</v>
      </c>
      <c r="AP167" s="35">
        <v>1.4385637493948547E-13</v>
      </c>
      <c r="AQ167" s="35">
        <v>1.9115430913010573E-13</v>
      </c>
      <c r="AR167" s="35">
        <v>2.3845224332072597E-13</v>
      </c>
      <c r="AS167" s="35">
        <v>2.8575017751134621E-13</v>
      </c>
      <c r="AT167" s="35">
        <v>5.3200495915279422E-12</v>
      </c>
      <c r="AU167" s="35">
        <v>1.6965025385779093E-11</v>
      </c>
      <c r="AV167" s="35">
        <v>2.8610001180030244E-11</v>
      </c>
      <c r="AW167" s="35">
        <v>4.0254976974281391E-11</v>
      </c>
      <c r="AX167" s="35">
        <v>5.1899952768532545E-11</v>
      </c>
      <c r="AY167" s="35">
        <v>6.3544928562783699E-11</v>
      </c>
      <c r="AZ167" s="35">
        <v>7.5189904357034841E-11</v>
      </c>
      <c r="BA167" s="35">
        <v>1.4295259393939433E-10</v>
      </c>
      <c r="BB167" s="35">
        <v>2.3920812121212203E-10</v>
      </c>
      <c r="BC167" s="35">
        <v>4.1443236363636445E-10</v>
      </c>
      <c r="BD167" s="35">
        <v>6.737201212121227E-10</v>
      </c>
      <c r="BE167" s="35">
        <v>1.0106049696969713E-9</v>
      </c>
      <c r="BF167" s="35">
        <v>1.5542545454545481E-9</v>
      </c>
      <c r="BG167" s="35">
        <v>2.2880205748865413E-9</v>
      </c>
      <c r="BH167" s="35">
        <v>3.5862959152798844E-9</v>
      </c>
      <c r="BI167" s="35">
        <v>4.8845712556732267E-9</v>
      </c>
      <c r="BJ167" s="35">
        <v>6.1828465960665698E-9</v>
      </c>
      <c r="BK167" s="35">
        <v>7.4811219364599129E-9</v>
      </c>
      <c r="BL167" s="35">
        <v>8.779397276853256E-9</v>
      </c>
      <c r="BM167" s="35">
        <v>1.0077672617246599E-8</v>
      </c>
      <c r="BN167" s="35">
        <v>1.1574418181818186E-8</v>
      </c>
      <c r="BO167" s="35">
        <v>1.3198054545454548E-8</v>
      </c>
      <c r="BP167" s="35">
        <v>1.4589072289156627E-8</v>
      </c>
      <c r="BQ167" s="35">
        <v>1.5843818181818181E-8</v>
      </c>
      <c r="BR167" s="35">
        <v>1.6803212121212122E-8</v>
      </c>
      <c r="BS167" s="35">
        <v>1.7419484848484849E-8</v>
      </c>
      <c r="BT167" s="35">
        <v>1.7850999999999999E-8</v>
      </c>
    </row>
    <row r="168" spans="1:72" ht="9.9499999999999993" customHeight="1" thickBot="1" x14ac:dyDescent="0.4">
      <c r="A168" s="87" t="s">
        <v>85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7.7909077155824369E-33</v>
      </c>
      <c r="N168" s="35">
        <v>2.4367307110438727E-32</v>
      </c>
      <c r="O168" s="35">
        <v>4.0943706505295017E-32</v>
      </c>
      <c r="P168" s="35">
        <v>5.7520105900151307E-32</v>
      </c>
      <c r="Q168" s="35">
        <v>7.4096505295007596E-32</v>
      </c>
      <c r="R168" s="35">
        <v>9.0672904689863886E-32</v>
      </c>
      <c r="S168" s="35">
        <v>1.0724930408472018E-31</v>
      </c>
      <c r="T168" s="35">
        <v>2.0558042814334391E-25</v>
      </c>
      <c r="U168" s="35">
        <v>4.4462731020537105E-25</v>
      </c>
      <c r="V168" s="35">
        <v>6.8367419226739822E-25</v>
      </c>
      <c r="W168" s="35">
        <v>9.2272107432942539E-25</v>
      </c>
      <c r="X168" s="35">
        <v>1.1617679563914526E-24</v>
      </c>
      <c r="Y168" s="35">
        <v>1.4008148384534797E-24</v>
      </c>
      <c r="Z168" s="35">
        <v>3.0068186914393938E-20</v>
      </c>
      <c r="AA168" s="35">
        <v>1.503346141719697E-19</v>
      </c>
      <c r="AB168" s="35">
        <v>2.7060104142954548E-19</v>
      </c>
      <c r="AC168" s="35">
        <v>3.9086746868712129E-19</v>
      </c>
      <c r="AD168" s="35">
        <v>5.1113389594469696E-19</v>
      </c>
      <c r="AE168" s="35">
        <v>6.3140032320227272E-19</v>
      </c>
      <c r="AF168" s="35">
        <v>7.5166675045984858E-19</v>
      </c>
      <c r="AG168" s="35">
        <v>2.2804358259606649E-15</v>
      </c>
      <c r="AH168" s="35">
        <v>5.7875774659001492E-15</v>
      </c>
      <c r="AI168" s="35">
        <v>9.2947191058396342E-15</v>
      </c>
      <c r="AJ168" s="35">
        <v>1.2801860745779118E-14</v>
      </c>
      <c r="AK168" s="35">
        <v>1.6309002385718603E-14</v>
      </c>
      <c r="AL168" s="35">
        <v>1.9816144025658087E-14</v>
      </c>
      <c r="AM168" s="35">
        <v>2.7731199848712619E-13</v>
      </c>
      <c r="AN168" s="35">
        <v>6.6305369606656414E-12</v>
      </c>
      <c r="AO168" s="35">
        <v>1.2983761922844157E-11</v>
      </c>
      <c r="AP168" s="35">
        <v>1.9336986885022671E-11</v>
      </c>
      <c r="AQ168" s="35">
        <v>2.5690211847201188E-11</v>
      </c>
      <c r="AR168" s="35">
        <v>3.2043436809379705E-11</v>
      </c>
      <c r="AS168" s="35">
        <v>3.8396661771558219E-11</v>
      </c>
      <c r="AT168" s="35">
        <v>4.2526327382753057E-10</v>
      </c>
      <c r="AU168" s="35">
        <v>1.3165313524962156E-9</v>
      </c>
      <c r="AV168" s="35">
        <v>2.2077994311649006E-9</v>
      </c>
      <c r="AW168" s="35">
        <v>3.0990675098335857E-9</v>
      </c>
      <c r="AX168" s="35">
        <v>3.9903355885022705E-9</v>
      </c>
      <c r="AY168" s="35">
        <v>4.8816036671709556E-9</v>
      </c>
      <c r="AZ168" s="35">
        <v>5.7728717458396408E-9</v>
      </c>
      <c r="BA168" s="35">
        <v>1.0244363030303054E-8</v>
      </c>
      <c r="BB168" s="35">
        <v>1.6407527272727319E-8</v>
      </c>
      <c r="BC168" s="35">
        <v>2.6992981818181866E-8</v>
      </c>
      <c r="BD168" s="35">
        <v>4.1955575757575848E-8</v>
      </c>
      <c r="BE168" s="35">
        <v>6.0958606060606157E-8</v>
      </c>
      <c r="BF168" s="35">
        <v>9.0109527272727413E-8</v>
      </c>
      <c r="BG168" s="35">
        <v>1.2810966717095339E-7</v>
      </c>
      <c r="BH168" s="35">
        <v>1.9210815431164927E-7</v>
      </c>
      <c r="BI168" s="35">
        <v>2.5610664145234516E-7</v>
      </c>
      <c r="BJ168" s="35">
        <v>3.201051285930411E-7</v>
      </c>
      <c r="BK168" s="35">
        <v>3.8410361573373693E-7</v>
      </c>
      <c r="BL168" s="35">
        <v>4.4810210287443287E-7</v>
      </c>
      <c r="BM168" s="35">
        <v>5.1210059001512871E-7</v>
      </c>
      <c r="BN168" s="35">
        <v>5.8559381818181835E-7</v>
      </c>
      <c r="BO168" s="35">
        <v>6.6515745454545474E-7</v>
      </c>
      <c r="BP168" s="35">
        <v>7.3547638554216872E-7</v>
      </c>
      <c r="BQ168" s="35">
        <v>8.0019363636363641E-7</v>
      </c>
      <c r="BR168" s="35">
        <v>8.5273909090909095E-7</v>
      </c>
      <c r="BS168" s="35">
        <v>8.9057090909090911E-7</v>
      </c>
      <c r="BT168" s="35">
        <v>9.2047999999999999E-7</v>
      </c>
    </row>
    <row r="169" spans="1:72" ht="9.9499999999999993" customHeight="1" thickBot="1" x14ac:dyDescent="0.4">
      <c r="A169" s="87" t="s">
        <v>450</v>
      </c>
      <c r="B169" s="35">
        <v>0</v>
      </c>
      <c r="C169" s="35">
        <v>0</v>
      </c>
      <c r="D169" s="35">
        <v>0</v>
      </c>
      <c r="E169" s="35">
        <v>0</v>
      </c>
      <c r="F169" s="35">
        <v>0</v>
      </c>
      <c r="G169" s="35">
        <v>0</v>
      </c>
      <c r="H169" s="35">
        <v>0</v>
      </c>
      <c r="I169" s="35">
        <v>0</v>
      </c>
      <c r="J169" s="35">
        <v>0</v>
      </c>
      <c r="K169" s="35">
        <v>0</v>
      </c>
      <c r="L169" s="35">
        <v>0</v>
      </c>
      <c r="M169" s="35">
        <v>5.3087246596066459E-29</v>
      </c>
      <c r="N169" s="35">
        <v>1.660388350983358E-28</v>
      </c>
      <c r="O169" s="35">
        <v>2.7899042360060515E-28</v>
      </c>
      <c r="P169" s="35">
        <v>3.9194201210287446E-28</v>
      </c>
      <c r="Q169" s="35">
        <v>5.0489360060514386E-28</v>
      </c>
      <c r="R169" s="35">
        <v>6.1784518910741312E-28</v>
      </c>
      <c r="S169" s="35">
        <v>7.3079677760968247E-28</v>
      </c>
      <c r="T169" s="35">
        <v>1.8356706399508363E-22</v>
      </c>
      <c r="U169" s="35">
        <v>3.9701627025680821E-22</v>
      </c>
      <c r="V169" s="35">
        <v>6.1046547651853272E-22</v>
      </c>
      <c r="W169" s="35">
        <v>8.2391468278025728E-22</v>
      </c>
      <c r="X169" s="35">
        <v>1.0373638890419819E-21</v>
      </c>
      <c r="Y169" s="35">
        <v>1.2508130953037065E-21</v>
      </c>
      <c r="Z169" s="35">
        <v>5.2782513962121211E-18</v>
      </c>
      <c r="AA169" s="35">
        <v>2.6385613381060604E-17</v>
      </c>
      <c r="AB169" s="35">
        <v>4.7492975365909085E-17</v>
      </c>
      <c r="AC169" s="35">
        <v>6.8600337350757571E-17</v>
      </c>
      <c r="AD169" s="35">
        <v>8.9707699335606051E-17</v>
      </c>
      <c r="AE169" s="35">
        <v>1.1081506132045453E-16</v>
      </c>
      <c r="AF169" s="35">
        <v>1.3192242330530302E-16</v>
      </c>
      <c r="AG169" s="35">
        <v>1.1220881809379725E-13</v>
      </c>
      <c r="AH169" s="35">
        <v>2.8462344593040843E-13</v>
      </c>
      <c r="AI169" s="35">
        <v>4.5703807376701958E-13</v>
      </c>
      <c r="AJ169" s="35">
        <v>6.2945270160363073E-13</v>
      </c>
      <c r="AK169" s="35">
        <v>8.0186732944024188E-13</v>
      </c>
      <c r="AL169" s="35">
        <v>9.7428195727685293E-13</v>
      </c>
      <c r="AM169" s="35">
        <v>6.149725567321953E-12</v>
      </c>
      <c r="AN169" s="35">
        <v>1.3139786475037789E-10</v>
      </c>
      <c r="AO169" s="35">
        <v>2.5664600393343381E-10</v>
      </c>
      <c r="AP169" s="35">
        <v>3.8189414311648976E-10</v>
      </c>
      <c r="AQ169" s="35">
        <v>5.0714228229954565E-10</v>
      </c>
      <c r="AR169" s="35">
        <v>6.3239042148260165E-10</v>
      </c>
      <c r="AS169" s="35">
        <v>7.5763856066565755E-10</v>
      </c>
      <c r="AT169" s="35">
        <v>5.0535666263237128E-9</v>
      </c>
      <c r="AU169" s="35">
        <v>1.4878070408471986E-8</v>
      </c>
      <c r="AV169" s="35">
        <v>2.4702574190620258E-8</v>
      </c>
      <c r="AW169" s="35">
        <v>3.4527077972768533E-8</v>
      </c>
      <c r="AX169" s="35">
        <v>4.4351581754916805E-8</v>
      </c>
      <c r="AY169" s="35">
        <v>5.4176085537065077E-8</v>
      </c>
      <c r="AZ169" s="35">
        <v>6.4000589319213349E-8</v>
      </c>
      <c r="BA169" s="35">
        <v>1.0592464848484871E-7</v>
      </c>
      <c r="BB169" s="35">
        <v>1.6194006060606101E-7</v>
      </c>
      <c r="BC169" s="35">
        <v>2.5235218181818224E-7</v>
      </c>
      <c r="BD169" s="35">
        <v>3.7428890909090978E-7</v>
      </c>
      <c r="BE169" s="35">
        <v>5.2532527272727345E-7</v>
      </c>
      <c r="BF169" s="35">
        <v>7.4503363636363739E-7</v>
      </c>
      <c r="BG169" s="35">
        <v>1.0211797125567342E-6</v>
      </c>
      <c r="BH169" s="35">
        <v>1.4610420423600622E-6</v>
      </c>
      <c r="BI169" s="35">
        <v>1.9009043721633906E-6</v>
      </c>
      <c r="BJ169" s="35">
        <v>2.3407667019667186E-6</v>
      </c>
      <c r="BK169" s="35">
        <v>2.7806290317700466E-6</v>
      </c>
      <c r="BL169" s="35">
        <v>3.2204913615733746E-6</v>
      </c>
      <c r="BM169" s="35">
        <v>3.6603536913767031E-6</v>
      </c>
      <c r="BN169" s="35">
        <v>4.1611890909090918E-6</v>
      </c>
      <c r="BO169" s="35">
        <v>4.701007272727274E-6</v>
      </c>
      <c r="BP169" s="35">
        <v>5.1906289156626515E-6</v>
      </c>
      <c r="BQ169" s="35">
        <v>5.6490272727272729E-6</v>
      </c>
      <c r="BR169" s="35">
        <v>6.0394515151515155E-6</v>
      </c>
      <c r="BS169" s="35">
        <v>6.3446272727272727E-6</v>
      </c>
      <c r="BT169" s="35">
        <v>6.6039000000000004E-6</v>
      </c>
    </row>
    <row r="170" spans="1:72" ht="9.9499999999999993" customHeight="1" thickBot="1" x14ac:dyDescent="0.4">
      <c r="A170" s="87" t="s">
        <v>65</v>
      </c>
      <c r="B170" s="35">
        <v>0</v>
      </c>
      <c r="C170" s="35">
        <v>0</v>
      </c>
      <c r="D170" s="35">
        <v>0</v>
      </c>
      <c r="E170" s="35">
        <v>0</v>
      </c>
      <c r="F170" s="35">
        <v>0</v>
      </c>
      <c r="G170" s="35">
        <v>0</v>
      </c>
      <c r="H170" s="35">
        <v>0</v>
      </c>
      <c r="I170" s="35">
        <v>0</v>
      </c>
      <c r="J170" s="35">
        <v>0</v>
      </c>
      <c r="K170" s="35">
        <v>0</v>
      </c>
      <c r="L170" s="35">
        <v>0</v>
      </c>
      <c r="M170" s="35">
        <v>1.7638865355521902E-26</v>
      </c>
      <c r="N170" s="35">
        <v>5.5168366111951564E-26</v>
      </c>
      <c r="O170" s="35">
        <v>9.2697866868381236E-26</v>
      </c>
      <c r="P170" s="35">
        <v>1.302273676248109E-25</v>
      </c>
      <c r="Q170" s="35">
        <v>1.6775686838124057E-25</v>
      </c>
      <c r="R170" s="35">
        <v>2.0528636913767024E-25</v>
      </c>
      <c r="S170" s="35">
        <v>2.4281586989409993E-25</v>
      </c>
      <c r="T170" s="35">
        <v>1.9860881452723191E-20</v>
      </c>
      <c r="U170" s="35">
        <v>4.2954641200075673E-20</v>
      </c>
      <c r="V170" s="35">
        <v>6.6048400947428166E-20</v>
      </c>
      <c r="W170" s="35">
        <v>8.9142160694780642E-20</v>
      </c>
      <c r="X170" s="35">
        <v>1.1223592044213314E-19</v>
      </c>
      <c r="Y170" s="35">
        <v>1.3532968018948563E-19</v>
      </c>
      <c r="Z170" s="35">
        <v>2.2846883749999996E-16</v>
      </c>
      <c r="AA170" s="35">
        <v>1.1417335874999999E-15</v>
      </c>
      <c r="AB170" s="35">
        <v>2.0549983375E-15</v>
      </c>
      <c r="AC170" s="35">
        <v>2.9682630874999997E-15</v>
      </c>
      <c r="AD170" s="35">
        <v>3.8815278374999998E-15</v>
      </c>
      <c r="AE170" s="35">
        <v>4.7947925874999999E-15</v>
      </c>
      <c r="AF170" s="35">
        <v>5.7080573374999992E-15</v>
      </c>
      <c r="AG170" s="35">
        <v>2.4076815570347949E-12</v>
      </c>
      <c r="AH170" s="35">
        <v>6.1025336447806332E-12</v>
      </c>
      <c r="AI170" s="35">
        <v>9.7973857325264712E-12</v>
      </c>
      <c r="AJ170" s="35">
        <v>1.3492237820272309E-11</v>
      </c>
      <c r="AK170" s="35">
        <v>1.7187089908018147E-11</v>
      </c>
      <c r="AL170" s="35">
        <v>2.0881941995763985E-11</v>
      </c>
      <c r="AM170" s="35">
        <v>9.3134422087741903E-11</v>
      </c>
      <c r="AN170" s="35">
        <v>1.8107699742813872E-9</v>
      </c>
      <c r="AO170" s="35">
        <v>3.5284055264750326E-9</v>
      </c>
      <c r="AP170" s="35">
        <v>5.2460410786686781E-9</v>
      </c>
      <c r="AQ170" s="35">
        <v>6.9636766308623227E-9</v>
      </c>
      <c r="AR170" s="35">
        <v>8.6813121830559682E-9</v>
      </c>
      <c r="AS170" s="35">
        <v>1.0398947735249613E-8</v>
      </c>
      <c r="AT170" s="35">
        <v>5.9368341906202274E-8</v>
      </c>
      <c r="AU170" s="35">
        <v>1.7097378819969713E-7</v>
      </c>
      <c r="AV170" s="35">
        <v>2.8257923449319198E-7</v>
      </c>
      <c r="AW170" s="35">
        <v>3.9418468078668681E-7</v>
      </c>
      <c r="AX170" s="35">
        <v>5.0579012708018169E-7</v>
      </c>
      <c r="AY170" s="35">
        <v>6.1739557337367657E-7</v>
      </c>
      <c r="AZ170" s="35">
        <v>7.2900101966717145E-7</v>
      </c>
      <c r="BA170" s="35">
        <v>1.1966161818181843E-6</v>
      </c>
      <c r="BB170" s="35">
        <v>1.8224848484848531E-6</v>
      </c>
      <c r="BC170" s="35">
        <v>2.8394545454545503E-6</v>
      </c>
      <c r="BD170" s="35">
        <v>4.231139393939402E-6</v>
      </c>
      <c r="BE170" s="35">
        <v>5.9687151515151592E-6</v>
      </c>
      <c r="BF170" s="35">
        <v>8.5791381818181932E-6</v>
      </c>
      <c r="BG170" s="35">
        <v>1.2088788199697456E-5</v>
      </c>
      <c r="BH170" s="35">
        <v>1.8324189107413037E-5</v>
      </c>
      <c r="BI170" s="35">
        <v>2.4559590015128619E-5</v>
      </c>
      <c r="BJ170" s="35">
        <v>3.0794990922844197E-5</v>
      </c>
      <c r="BK170" s="35">
        <v>3.7030391830559782E-5</v>
      </c>
      <c r="BL170" s="35">
        <v>4.326579273827536E-5</v>
      </c>
      <c r="BM170" s="35">
        <v>4.9501193645990938E-5</v>
      </c>
      <c r="BN170" s="35">
        <v>5.7735393939393959E-5</v>
      </c>
      <c r="BO170" s="35">
        <v>6.724751515151517E-5</v>
      </c>
      <c r="BP170" s="35">
        <v>7.7190987951807234E-5</v>
      </c>
      <c r="BQ170" s="35">
        <v>8.7106909090909094E-5</v>
      </c>
      <c r="BR170" s="35">
        <v>9.6916606060606057E-5</v>
      </c>
      <c r="BS170" s="35">
        <v>1.0616848484848485E-4</v>
      </c>
      <c r="BT170" s="35">
        <v>1.1512E-4</v>
      </c>
    </row>
    <row r="171" spans="1:72" ht="9.9499999999999993" customHeight="1" thickBot="1" x14ac:dyDescent="0.4">
      <c r="A171" s="87" t="s">
        <v>64</v>
      </c>
      <c r="B171" s="35">
        <v>0</v>
      </c>
      <c r="C171" s="35">
        <v>0</v>
      </c>
      <c r="D171" s="35">
        <v>0</v>
      </c>
      <c r="E171" s="35">
        <v>0</v>
      </c>
      <c r="F171" s="35">
        <v>0</v>
      </c>
      <c r="G171" s="35">
        <v>0</v>
      </c>
      <c r="H171" s="35">
        <v>0</v>
      </c>
      <c r="I171" s="35">
        <v>0</v>
      </c>
      <c r="J171" s="35">
        <v>0</v>
      </c>
      <c r="K171" s="35">
        <v>0</v>
      </c>
      <c r="L171" s="35">
        <v>0</v>
      </c>
      <c r="M171" s="35">
        <v>1.3119470499243542E-25</v>
      </c>
      <c r="N171" s="35">
        <v>4.1033237518910722E-25</v>
      </c>
      <c r="O171" s="35">
        <v>6.8947004538577901E-25</v>
      </c>
      <c r="P171" s="35">
        <v>9.686077155824509E-25</v>
      </c>
      <c r="Q171" s="35">
        <v>1.2477453857791226E-24</v>
      </c>
      <c r="R171" s="35">
        <v>1.5268830559757945E-24</v>
      </c>
      <c r="S171" s="35">
        <v>1.8060207261724662E-24</v>
      </c>
      <c r="T171" s="35">
        <v>3.5432043770801895E-20</v>
      </c>
      <c r="U171" s="35">
        <v>7.6629949201966786E-20</v>
      </c>
      <c r="V171" s="35">
        <v>1.1782785463313166E-19</v>
      </c>
      <c r="W171" s="35">
        <v>1.5902576006429653E-19</v>
      </c>
      <c r="X171" s="35">
        <v>2.0022366549546142E-19</v>
      </c>
      <c r="Y171" s="35">
        <v>2.4142157092662634E-19</v>
      </c>
      <c r="Z171" s="35">
        <v>1.2844761090909091E-16</v>
      </c>
      <c r="AA171" s="35">
        <v>6.411487745454545E-16</v>
      </c>
      <c r="AB171" s="35">
        <v>1.1538499381818182E-15</v>
      </c>
      <c r="AC171" s="35">
        <v>1.666551101818182E-15</v>
      </c>
      <c r="AD171" s="35">
        <v>2.1792522654545453E-15</v>
      </c>
      <c r="AE171" s="35">
        <v>2.6919534290909089E-15</v>
      </c>
      <c r="AF171" s="35">
        <v>3.2046545927272729E-15</v>
      </c>
      <c r="AG171" s="35">
        <v>5.5391894644478038E-13</v>
      </c>
      <c r="AH171" s="35">
        <v>1.4008956332829043E-12</v>
      </c>
      <c r="AI171" s="35">
        <v>2.2478723201210278E-12</v>
      </c>
      <c r="AJ171" s="35">
        <v>3.0948490069591514E-12</v>
      </c>
      <c r="AK171" s="35">
        <v>3.9418256937972758E-12</v>
      </c>
      <c r="AL171" s="35">
        <v>4.7888023806353995E-12</v>
      </c>
      <c r="AM171" s="35">
        <v>1.4195534493191642E-11</v>
      </c>
      <c r="AN171" s="35">
        <v>2.2903639682299488E-10</v>
      </c>
      <c r="AO171" s="35">
        <v>4.4387725915279812E-10</v>
      </c>
      <c r="AP171" s="35">
        <v>6.5871812148260139E-10</v>
      </c>
      <c r="AQ171" s="35">
        <v>8.7355898381240465E-10</v>
      </c>
      <c r="AR171" s="35">
        <v>1.0883998461422079E-9</v>
      </c>
      <c r="AS171" s="35">
        <v>1.3032407084720111E-9</v>
      </c>
      <c r="AT171" s="35">
        <v>5.7708662632374785E-9</v>
      </c>
      <c r="AU171" s="35">
        <v>1.5875904084720095E-8</v>
      </c>
      <c r="AV171" s="35">
        <v>2.5980941906202709E-8</v>
      </c>
      <c r="AW171" s="35">
        <v>3.6085979727685323E-8</v>
      </c>
      <c r="AX171" s="35">
        <v>4.6191017549167937E-8</v>
      </c>
      <c r="AY171" s="35">
        <v>5.6296055370650551E-8</v>
      </c>
      <c r="AZ171" s="35">
        <v>6.6401093192133165E-8</v>
      </c>
      <c r="BA171" s="35">
        <v>1.0592012121212143E-7</v>
      </c>
      <c r="BB171" s="35">
        <v>1.5832496969697008E-7</v>
      </c>
      <c r="BC171" s="35">
        <v>2.4211890909090947E-7</v>
      </c>
      <c r="BD171" s="35">
        <v>3.5615793939394006E-7</v>
      </c>
      <c r="BE171" s="35">
        <v>4.9811551515151577E-7</v>
      </c>
      <c r="BF171" s="35">
        <v>7.1221981818181915E-7</v>
      </c>
      <c r="BG171" s="35">
        <v>1.0099902723146771E-6</v>
      </c>
      <c r="BH171" s="35">
        <v>1.5661733282904711E-6</v>
      </c>
      <c r="BI171" s="35">
        <v>2.1223563842662652E-6</v>
      </c>
      <c r="BJ171" s="35">
        <v>2.6785394402420589E-6</v>
      </c>
      <c r="BK171" s="35">
        <v>3.2347224962178535E-6</v>
      </c>
      <c r="BL171" s="35">
        <v>3.7909055521936472E-6</v>
      </c>
      <c r="BM171" s="35">
        <v>4.3470886081694409E-6</v>
      </c>
      <c r="BN171" s="35">
        <v>5.1474927272727292E-6</v>
      </c>
      <c r="BO171" s="35">
        <v>6.1040381818181837E-6</v>
      </c>
      <c r="BP171" s="35">
        <v>7.1876012048192775E-6</v>
      </c>
      <c r="BQ171" s="35">
        <v>8.3073818181818184E-6</v>
      </c>
      <c r="BR171" s="35">
        <v>9.4993212121212122E-6</v>
      </c>
      <c r="BS171" s="35">
        <v>1.0722696969696971E-5</v>
      </c>
      <c r="BT171" s="35">
        <v>1.1963E-5</v>
      </c>
    </row>
    <row r="172" spans="1:72" ht="9.9499999999999993" customHeight="1" thickBot="1" x14ac:dyDescent="0.4">
      <c r="A172" s="87" t="s">
        <v>66</v>
      </c>
      <c r="B172" s="35">
        <v>0</v>
      </c>
      <c r="C172" s="35">
        <v>0</v>
      </c>
      <c r="D172" s="35">
        <v>0</v>
      </c>
      <c r="E172" s="35">
        <v>0</v>
      </c>
      <c r="F172" s="35">
        <v>2.5977609682299906E-35</v>
      </c>
      <c r="G172" s="35">
        <v>3.5069773071104408E-34</v>
      </c>
      <c r="H172" s="35">
        <v>6.7541785173978829E-34</v>
      </c>
      <c r="I172" s="35">
        <v>1.0001379727685325E-33</v>
      </c>
      <c r="J172" s="35">
        <v>1.3248580937972766E-33</v>
      </c>
      <c r="K172" s="35">
        <v>1.6495782148260209E-33</v>
      </c>
      <c r="L172" s="35">
        <v>1.9742983358547651E-33</v>
      </c>
      <c r="M172" s="35">
        <v>4.9300226930889304E-23</v>
      </c>
      <c r="N172" s="35">
        <v>1.5419432677927872E-22</v>
      </c>
      <c r="O172" s="35">
        <v>2.590884266276681E-22</v>
      </c>
      <c r="P172" s="35">
        <v>3.6398252647605751E-22</v>
      </c>
      <c r="Q172" s="35">
        <v>4.6887662632444692E-22</v>
      </c>
      <c r="R172" s="35">
        <v>5.7377072617283632E-22</v>
      </c>
      <c r="S172" s="35">
        <v>6.7866482602122573E-22</v>
      </c>
      <c r="T172" s="35">
        <v>3.5737014769289036E-18</v>
      </c>
      <c r="U172" s="35">
        <v>7.7283620896369208E-18</v>
      </c>
      <c r="V172" s="35">
        <v>1.1883022702344937E-17</v>
      </c>
      <c r="W172" s="35">
        <v>1.6037683315052954E-17</v>
      </c>
      <c r="X172" s="35">
        <v>2.0192343927760972E-17</v>
      </c>
      <c r="Y172" s="35">
        <v>2.4347004540468987E-17</v>
      </c>
      <c r="Z172" s="35">
        <v>4.4764227348484841E-15</v>
      </c>
      <c r="AA172" s="35">
        <v>2.2272261674242419E-14</v>
      </c>
      <c r="AB172" s="35">
        <v>4.0068100613636352E-14</v>
      </c>
      <c r="AC172" s="35">
        <v>5.7863939553030291E-14</v>
      </c>
      <c r="AD172" s="35">
        <v>7.5659778492424223E-14</v>
      </c>
      <c r="AE172" s="35">
        <v>9.3455617431818156E-14</v>
      </c>
      <c r="AF172" s="35">
        <v>1.112514563712121E-13</v>
      </c>
      <c r="AG172" s="35">
        <v>8.5098079878971219E-12</v>
      </c>
      <c r="AH172" s="35">
        <v>2.1421081815431157E-11</v>
      </c>
      <c r="AI172" s="35">
        <v>3.4332355642965191E-11</v>
      </c>
      <c r="AJ172" s="35">
        <v>4.7243629470499225E-11</v>
      </c>
      <c r="AK172" s="35">
        <v>6.0154903298033265E-11</v>
      </c>
      <c r="AL172" s="35">
        <v>7.3066177125567293E-11</v>
      </c>
      <c r="AM172" s="35">
        <v>1.6137954160362652E-10</v>
      </c>
      <c r="AN172" s="35">
        <v>2.0593430816943977E-9</v>
      </c>
      <c r="AO172" s="35">
        <v>3.9573066217851684E-9</v>
      </c>
      <c r="AP172" s="35">
        <v>5.8552701618759398E-9</v>
      </c>
      <c r="AQ172" s="35">
        <v>7.7532337019667113E-9</v>
      </c>
      <c r="AR172" s="35">
        <v>9.6511972420574819E-9</v>
      </c>
      <c r="AS172" s="35">
        <v>1.1549160782148253E-8</v>
      </c>
      <c r="AT172" s="35">
        <v>4.189240242057462E-8</v>
      </c>
      <c r="AU172" s="35">
        <v>1.099421754916791E-7</v>
      </c>
      <c r="AV172" s="35">
        <v>1.7799194856278359E-7</v>
      </c>
      <c r="AW172" s="35">
        <v>2.4604172163388806E-7</v>
      </c>
      <c r="AX172" s="35">
        <v>3.1409149470499256E-7</v>
      </c>
      <c r="AY172" s="35">
        <v>3.8214126777609706E-7</v>
      </c>
      <c r="AZ172" s="35">
        <v>4.501910408472015E-7</v>
      </c>
      <c r="BA172" s="35">
        <v>7.0356969696969835E-7</v>
      </c>
      <c r="BB172" s="35">
        <v>1.0379625454545478E-6</v>
      </c>
      <c r="BC172" s="35">
        <v>1.5692716363636388E-6</v>
      </c>
      <c r="BD172" s="35">
        <v>2.2943800000000041E-6</v>
      </c>
      <c r="BE172" s="35">
        <v>3.1983800000000043E-6</v>
      </c>
      <c r="BF172" s="35">
        <v>4.5825145454545521E-6</v>
      </c>
      <c r="BG172" s="35">
        <v>6.6063841149773258E-6</v>
      </c>
      <c r="BH172" s="35">
        <v>1.0644039183055992E-5</v>
      </c>
      <c r="BI172" s="35">
        <v>1.4681694251134661E-5</v>
      </c>
      <c r="BJ172" s="35">
        <v>1.8719349319213327E-5</v>
      </c>
      <c r="BK172" s="35">
        <v>2.2757004387291995E-5</v>
      </c>
      <c r="BL172" s="35">
        <v>2.6794659455370663E-5</v>
      </c>
      <c r="BM172" s="35">
        <v>3.083231452344933E-5</v>
      </c>
      <c r="BN172" s="35">
        <v>3.7236721212121234E-5</v>
      </c>
      <c r="BO172" s="35">
        <v>4.5154296969696984E-5</v>
      </c>
      <c r="BP172" s="35">
        <v>5.486974698795182E-5</v>
      </c>
      <c r="BQ172" s="35">
        <v>6.5265363636363635E-5</v>
      </c>
      <c r="BR172" s="35">
        <v>7.7073242424242422E-5</v>
      </c>
      <c r="BS172" s="35">
        <v>9.0122424242424233E-5</v>
      </c>
      <c r="BT172" s="35">
        <v>1.0384E-4</v>
      </c>
    </row>
    <row r="173" spans="1:72" ht="9.9499999999999993" customHeight="1" thickBot="1" x14ac:dyDescent="0.4">
      <c r="A173" s="87" t="s">
        <v>67</v>
      </c>
      <c r="B173" s="35">
        <v>2.899342278787882E-32</v>
      </c>
      <c r="C173" s="35">
        <v>1.188345848484852E-30</v>
      </c>
      <c r="D173" s="35">
        <v>4.1937428181818211E-30</v>
      </c>
      <c r="E173" s="35">
        <v>1.5419277818181844E-28</v>
      </c>
      <c r="F173" s="35">
        <v>7.3168325461423105E-26</v>
      </c>
      <c r="G173" s="35">
        <v>9.8349476872919882E-25</v>
      </c>
      <c r="H173" s="35">
        <v>1.8938212119969745E-24</v>
      </c>
      <c r="I173" s="35">
        <v>2.8041476552647506E-24</v>
      </c>
      <c r="J173" s="35">
        <v>3.7144740985325263E-24</v>
      </c>
      <c r="K173" s="35">
        <v>4.6248005418003024E-24</v>
      </c>
      <c r="L173" s="35">
        <v>5.5351269850680777E-24</v>
      </c>
      <c r="M173" s="35">
        <v>5.9793106951295497E-17</v>
      </c>
      <c r="N173" s="35">
        <v>1.8701247064000961E-16</v>
      </c>
      <c r="O173" s="35">
        <v>3.1423183432872374E-16</v>
      </c>
      <c r="P173" s="35">
        <v>4.4145119801743786E-16</v>
      </c>
      <c r="Q173" s="35">
        <v>5.6867056170615204E-16</v>
      </c>
      <c r="R173" s="35">
        <v>6.9588992539486617E-16</v>
      </c>
      <c r="S173" s="35">
        <v>8.2310928908358029E-16</v>
      </c>
      <c r="T173" s="35">
        <v>2.9144013464447872E-13</v>
      </c>
      <c r="U173" s="35">
        <v>6.2934619818456935E-13</v>
      </c>
      <c r="V173" s="35">
        <v>9.6725226172465978E-13</v>
      </c>
      <c r="W173" s="35">
        <v>1.3051583252647504E-12</v>
      </c>
      <c r="X173" s="35">
        <v>1.643064388804841E-12</v>
      </c>
      <c r="Y173" s="35">
        <v>1.9809704523449319E-12</v>
      </c>
      <c r="Z173" s="35">
        <v>4.4873248484848488E-11</v>
      </c>
      <c r="AA173" s="35">
        <v>2.1542864242424243E-10</v>
      </c>
      <c r="AB173" s="35">
        <v>3.8598403636363638E-10</v>
      </c>
      <c r="AC173" s="35">
        <v>5.5653943030303024E-10</v>
      </c>
      <c r="AD173" s="35">
        <v>7.2709482424242416E-10</v>
      </c>
      <c r="AE173" s="35">
        <v>8.9765021818181808E-10</v>
      </c>
      <c r="AF173" s="35">
        <v>1.0682056121212121E-9</v>
      </c>
      <c r="AG173" s="35">
        <v>1.6171525567322232E-8</v>
      </c>
      <c r="AH173" s="35">
        <v>3.9315564901664137E-8</v>
      </c>
      <c r="AI173" s="35">
        <v>6.2459604236006035E-8</v>
      </c>
      <c r="AJ173" s="35">
        <v>8.5603643570347933E-8</v>
      </c>
      <c r="AK173" s="35">
        <v>1.0874768290468983E-7</v>
      </c>
      <c r="AL173" s="35">
        <v>1.3189172223903172E-7</v>
      </c>
      <c r="AM173" s="35">
        <v>1.9331841149772846E-7</v>
      </c>
      <c r="AN173" s="35">
        <v>1.173528698940996E-6</v>
      </c>
      <c r="AO173" s="35">
        <v>2.1537389863842633E-6</v>
      </c>
      <c r="AP173" s="35">
        <v>3.133949273827531E-6</v>
      </c>
      <c r="AQ173" s="35">
        <v>4.1141595612707978E-6</v>
      </c>
      <c r="AR173" s="35">
        <v>5.0943698487140655E-6</v>
      </c>
      <c r="AS173" s="35">
        <v>6.0745801361573332E-6</v>
      </c>
      <c r="AT173" s="35">
        <v>1.3031693494704934E-5</v>
      </c>
      <c r="AU173" s="35">
        <v>2.7911678366111915E-5</v>
      </c>
      <c r="AV173" s="35">
        <v>4.2791663237518892E-5</v>
      </c>
      <c r="AW173" s="35">
        <v>5.7671648108925872E-5</v>
      </c>
      <c r="AX173" s="35">
        <v>7.2551632980332852E-5</v>
      </c>
      <c r="AY173" s="35">
        <v>8.7431617851739833E-5</v>
      </c>
      <c r="AZ173" s="35">
        <v>1.0231160272314681E-4</v>
      </c>
      <c r="BA173" s="35">
        <v>1.4414127272727295E-4</v>
      </c>
      <c r="BB173" s="35">
        <v>1.9652618181818218E-4</v>
      </c>
      <c r="BC173" s="35">
        <v>2.7156254545454583E-4</v>
      </c>
      <c r="BD173" s="35">
        <v>3.6633684848484899E-4</v>
      </c>
      <c r="BE173" s="35">
        <v>4.7933078787878834E-4</v>
      </c>
      <c r="BF173" s="35">
        <v>6.3640472727272796E-4</v>
      </c>
      <c r="BG173" s="35">
        <v>8.4432305597579595E-4</v>
      </c>
      <c r="BH173" s="35">
        <v>1.2091551285930424E-3</v>
      </c>
      <c r="BI173" s="35">
        <v>1.5739872012102889E-3</v>
      </c>
      <c r="BJ173" s="35">
        <v>1.9388192738275353E-3</v>
      </c>
      <c r="BK173" s="35">
        <v>2.303651346444782E-3</v>
      </c>
      <c r="BL173" s="35">
        <v>2.6684834190620283E-3</v>
      </c>
      <c r="BM173" s="35">
        <v>3.033315491679275E-3</v>
      </c>
      <c r="BN173" s="35">
        <v>3.5672939393939411E-3</v>
      </c>
      <c r="BO173" s="35">
        <v>4.2094151515151531E-3</v>
      </c>
      <c r="BP173" s="35">
        <v>4.9755144578313261E-3</v>
      </c>
      <c r="BQ173" s="35">
        <v>5.7896181818181819E-3</v>
      </c>
      <c r="BR173" s="35">
        <v>6.7036787878787876E-3</v>
      </c>
      <c r="BS173" s="35">
        <v>7.7088181818181813E-3</v>
      </c>
      <c r="BT173" s="35">
        <v>8.763E-3</v>
      </c>
    </row>
    <row r="174" spans="1:72" ht="9.9499999999999993" customHeight="1" thickBot="1" x14ac:dyDescent="0.4">
      <c r="A174" s="87" t="s">
        <v>2</v>
      </c>
      <c r="B174" s="35">
        <v>0</v>
      </c>
      <c r="C174" s="35">
        <v>0</v>
      </c>
      <c r="D174" s="35">
        <v>0</v>
      </c>
      <c r="E174" s="35">
        <v>0</v>
      </c>
      <c r="F174" s="35">
        <v>3.615854765506858E-33</v>
      </c>
      <c r="G174" s="35">
        <v>4.8814039334341937E-32</v>
      </c>
      <c r="H174" s="35">
        <v>9.4012223903177015E-32</v>
      </c>
      <c r="I174" s="35">
        <v>1.3921040847201209E-31</v>
      </c>
      <c r="J174" s="35">
        <v>1.8440859304084718E-31</v>
      </c>
      <c r="K174" s="35">
        <v>2.2960677760968225E-31</v>
      </c>
      <c r="L174" s="35">
        <v>2.7480496217851734E-31</v>
      </c>
      <c r="M174" s="35">
        <v>2.4575126087540039E-25</v>
      </c>
      <c r="N174" s="35">
        <v>7.6862564835497708E-25</v>
      </c>
      <c r="O174" s="35">
        <v>1.2915000358345536E-24</v>
      </c>
      <c r="P174" s="35">
        <v>1.8143744233141306E-24</v>
      </c>
      <c r="Q174" s="35">
        <v>2.3372488107937073E-24</v>
      </c>
      <c r="R174" s="35">
        <v>2.8601231982732839E-24</v>
      </c>
      <c r="S174" s="35">
        <v>3.3829975857528602E-24</v>
      </c>
      <c r="T174" s="35">
        <v>4.1820080408472111E-21</v>
      </c>
      <c r="U174" s="35">
        <v>9.040789251134652E-21</v>
      </c>
      <c r="V174" s="35">
        <v>1.3899570461422094E-20</v>
      </c>
      <c r="W174" s="35">
        <v>1.8758351671709535E-20</v>
      </c>
      <c r="X174" s="35">
        <v>2.3617132881996977E-20</v>
      </c>
      <c r="Y174" s="35">
        <v>2.8475914092284416E-20</v>
      </c>
      <c r="Z174" s="35">
        <v>1.6146533333333334E-18</v>
      </c>
      <c r="AA174" s="35">
        <v>7.944786666666667E-18</v>
      </c>
      <c r="AB174" s="35">
        <v>1.427492E-17</v>
      </c>
      <c r="AC174" s="35">
        <v>2.0605053333333334E-17</v>
      </c>
      <c r="AD174" s="35">
        <v>2.693518666666667E-17</v>
      </c>
      <c r="AE174" s="35">
        <v>3.3265320000000001E-17</v>
      </c>
      <c r="AF174" s="35">
        <v>3.9595453333333331E-17</v>
      </c>
      <c r="AG174" s="35">
        <v>1.2904982692889556E-15</v>
      </c>
      <c r="AH174" s="35">
        <v>3.2115556066565796E-15</v>
      </c>
      <c r="AI174" s="35">
        <v>5.1326129440242042E-15</v>
      </c>
      <c r="AJ174" s="35">
        <v>7.0536702813918276E-15</v>
      </c>
      <c r="AK174" s="35">
        <v>8.974727618759451E-15</v>
      </c>
      <c r="AL174" s="35">
        <v>1.0895784956127076E-14</v>
      </c>
      <c r="AM174" s="35">
        <v>2.0022057488653137E-14</v>
      </c>
      <c r="AN174" s="35">
        <v>2.0207349470499197E-13</v>
      </c>
      <c r="AO174" s="35">
        <v>3.8412493192133078E-13</v>
      </c>
      <c r="AP174" s="35">
        <v>5.6617636913766956E-13</v>
      </c>
      <c r="AQ174" s="35">
        <v>7.4822780635400845E-13</v>
      </c>
      <c r="AR174" s="35">
        <v>9.3027924357034723E-13</v>
      </c>
      <c r="AS174" s="35">
        <v>1.1123306807866861E-12</v>
      </c>
      <c r="AT174" s="35">
        <v>4.0903930408471751E-12</v>
      </c>
      <c r="AU174" s="35">
        <v>1.0774795461422071E-11</v>
      </c>
      <c r="AV174" s="35">
        <v>1.7459197881996966E-11</v>
      </c>
      <c r="AW174" s="35">
        <v>2.4143600302571864E-11</v>
      </c>
      <c r="AX174" s="35">
        <v>3.0828002723146761E-11</v>
      </c>
      <c r="AY174" s="35">
        <v>3.7512405143721656E-11</v>
      </c>
      <c r="AZ174" s="35">
        <v>4.4196807564296551E-11</v>
      </c>
      <c r="BA174" s="35">
        <v>7.2238848484848641E-11</v>
      </c>
      <c r="BB174" s="35">
        <v>1.1066466666666697E-10</v>
      </c>
      <c r="BC174" s="35">
        <v>1.768980000000003E-10</v>
      </c>
      <c r="BD174" s="35">
        <v>2.7571012121212182E-10</v>
      </c>
      <c r="BE174" s="35">
        <v>4.045949696969703E-10</v>
      </c>
      <c r="BF174" s="35">
        <v>6.3177400000000105E-10</v>
      </c>
      <c r="BG174" s="35">
        <v>1.0800456429652095E-9</v>
      </c>
      <c r="BH174" s="35">
        <v>2.260116747352501E-9</v>
      </c>
      <c r="BI174" s="35">
        <v>3.4401878517397925E-9</v>
      </c>
      <c r="BJ174" s="35">
        <v>4.620258956127084E-9</v>
      </c>
      <c r="BK174" s="35">
        <v>5.8003300605143763E-9</v>
      </c>
      <c r="BL174" s="35">
        <v>6.9804011649016678E-9</v>
      </c>
      <c r="BM174" s="35">
        <v>8.1604722692889593E-9</v>
      </c>
      <c r="BN174" s="35">
        <v>1.0793889696969705E-8</v>
      </c>
      <c r="BO174" s="35">
        <v>1.4356495757575765E-8</v>
      </c>
      <c r="BP174" s="35">
        <v>1.988193975903615E-8</v>
      </c>
      <c r="BQ174" s="35">
        <v>2.642681818181818E-8</v>
      </c>
      <c r="BR174" s="35">
        <v>3.5159545454545457E-8</v>
      </c>
      <c r="BS174" s="35">
        <v>4.6823181818181817E-8</v>
      </c>
      <c r="BT174" s="35">
        <v>6.0065000000000002E-8</v>
      </c>
    </row>
    <row r="175" spans="1:72" ht="9.9499999999999993" customHeight="1" thickBot="1" x14ac:dyDescent="0.4">
      <c r="A175" s="87" t="s">
        <v>1</v>
      </c>
      <c r="B175" s="35">
        <v>0.2</v>
      </c>
      <c r="C175" s="35">
        <v>0.2</v>
      </c>
      <c r="D175" s="35">
        <v>0.2</v>
      </c>
      <c r="E175" s="35">
        <v>0.2</v>
      </c>
      <c r="F175" s="35">
        <v>0.2</v>
      </c>
      <c r="G175" s="35">
        <v>0.2</v>
      </c>
      <c r="H175" s="35">
        <v>0.2</v>
      </c>
      <c r="I175" s="35">
        <v>0.2</v>
      </c>
      <c r="J175" s="35">
        <v>0.2</v>
      </c>
      <c r="K175" s="35">
        <v>0.2</v>
      </c>
      <c r="L175" s="35">
        <v>0.2</v>
      </c>
      <c r="M175" s="35">
        <v>0.2</v>
      </c>
      <c r="N175" s="35">
        <v>0.2</v>
      </c>
      <c r="O175" s="35">
        <v>0.2</v>
      </c>
      <c r="P175" s="35">
        <v>0.2</v>
      </c>
      <c r="Q175" s="35">
        <v>0.2</v>
      </c>
      <c r="R175" s="35">
        <v>0.2</v>
      </c>
      <c r="S175" s="35">
        <v>0.2</v>
      </c>
      <c r="T175" s="35">
        <v>0.2</v>
      </c>
      <c r="U175" s="35">
        <v>0.2</v>
      </c>
      <c r="V175" s="35">
        <v>0.2</v>
      </c>
      <c r="W175" s="35">
        <v>0.2</v>
      </c>
      <c r="X175" s="35">
        <v>0.2</v>
      </c>
      <c r="Y175" s="35">
        <v>0.2</v>
      </c>
      <c r="Z175" s="35">
        <v>0.2</v>
      </c>
      <c r="AA175" s="35">
        <v>0.2</v>
      </c>
      <c r="AB175" s="35">
        <v>0.2</v>
      </c>
      <c r="AC175" s="35">
        <v>0.2</v>
      </c>
      <c r="AD175" s="35">
        <v>0.2</v>
      </c>
      <c r="AE175" s="35">
        <v>0.2</v>
      </c>
      <c r="AF175" s="35">
        <v>0.2</v>
      </c>
      <c r="AG175" s="35">
        <v>0.2</v>
      </c>
      <c r="AH175" s="35">
        <v>0.2</v>
      </c>
      <c r="AI175" s="35">
        <v>0.2</v>
      </c>
      <c r="AJ175" s="35">
        <v>0.2</v>
      </c>
      <c r="AK175" s="35">
        <v>0.2</v>
      </c>
      <c r="AL175" s="35">
        <v>0.2</v>
      </c>
      <c r="AM175" s="35">
        <v>0.2</v>
      </c>
      <c r="AN175" s="35">
        <v>0.2</v>
      </c>
      <c r="AO175" s="35">
        <v>0.2</v>
      </c>
      <c r="AP175" s="35">
        <v>0.2</v>
      </c>
      <c r="AQ175" s="35">
        <v>0.2</v>
      </c>
      <c r="AR175" s="35">
        <v>0.2</v>
      </c>
      <c r="AS175" s="35">
        <v>0.2</v>
      </c>
      <c r="AT175" s="35">
        <v>0.2</v>
      </c>
      <c r="AU175" s="35">
        <v>0.2</v>
      </c>
      <c r="AV175" s="35">
        <v>0.2</v>
      </c>
      <c r="AW175" s="35">
        <v>0.2</v>
      </c>
      <c r="AX175" s="35">
        <v>0.2</v>
      </c>
      <c r="AY175" s="35">
        <v>0.2</v>
      </c>
      <c r="AZ175" s="35">
        <v>0.2</v>
      </c>
      <c r="BA175" s="35">
        <v>0.2</v>
      </c>
      <c r="BB175" s="35">
        <v>0.2</v>
      </c>
      <c r="BC175" s="35">
        <v>0.2</v>
      </c>
      <c r="BD175" s="35">
        <v>0.2</v>
      </c>
      <c r="BE175" s="35">
        <v>0.2</v>
      </c>
      <c r="BF175" s="35">
        <v>0.2</v>
      </c>
      <c r="BG175" s="35">
        <v>0.2</v>
      </c>
      <c r="BH175" s="35">
        <v>0.2</v>
      </c>
      <c r="BI175" s="35">
        <v>0.2</v>
      </c>
      <c r="BJ175" s="35">
        <v>0.2</v>
      </c>
      <c r="BK175" s="35">
        <v>0.2</v>
      </c>
      <c r="BL175" s="35">
        <v>0.2</v>
      </c>
      <c r="BM175" s="35">
        <v>0.2</v>
      </c>
      <c r="BN175" s="35">
        <v>0.2</v>
      </c>
      <c r="BO175" s="35">
        <v>0.2</v>
      </c>
      <c r="BP175" s="35">
        <v>0.2</v>
      </c>
      <c r="BQ175" s="35">
        <v>0.2</v>
      </c>
      <c r="BR175" s="35">
        <v>0.2</v>
      </c>
      <c r="BS175" s="35">
        <v>0.2</v>
      </c>
      <c r="BT175" s="35">
        <v>0.2</v>
      </c>
    </row>
    <row r="176" spans="1:72" ht="9.9499999999999993" customHeight="1" thickBot="1" x14ac:dyDescent="0.4">
      <c r="A176" s="87" t="s">
        <v>80</v>
      </c>
      <c r="B176" s="35">
        <v>0.12000624242424243</v>
      </c>
      <c r="C176" s="35">
        <v>0.12001000000000001</v>
      </c>
      <c r="D176" s="35">
        <v>0.12001000000000001</v>
      </c>
      <c r="E176" s="35">
        <v>0.12001442424242424</v>
      </c>
      <c r="F176" s="35">
        <v>0.12002278366111951</v>
      </c>
      <c r="G176" s="35">
        <v>0.12005757942511347</v>
      </c>
      <c r="H176" s="35">
        <v>0.12009237518910741</v>
      </c>
      <c r="I176" s="35">
        <v>0.12012717095310137</v>
      </c>
      <c r="J176" s="35">
        <v>0.12016196671709531</v>
      </c>
      <c r="K176" s="35">
        <v>0.12019676248108925</v>
      </c>
      <c r="L176" s="35">
        <v>0.12023155824508321</v>
      </c>
      <c r="M176" s="35">
        <v>0.12022724659606657</v>
      </c>
      <c r="N176" s="35">
        <v>0.12017883509833585</v>
      </c>
      <c r="O176" s="35">
        <v>0.12013042360060514</v>
      </c>
      <c r="P176" s="35">
        <v>0.12008201210287443</v>
      </c>
      <c r="Q176" s="35">
        <v>0.12003360060514372</v>
      </c>
      <c r="R176" s="35">
        <v>0.119985189107413</v>
      </c>
      <c r="S176" s="35">
        <v>0.1199367776096823</v>
      </c>
      <c r="T176" s="35">
        <v>0.11986104387291982</v>
      </c>
      <c r="U176" s="35">
        <v>0.11978086232980333</v>
      </c>
      <c r="V176" s="35">
        <v>0.11970068078668684</v>
      </c>
      <c r="W176" s="35">
        <v>0.11962049924357035</v>
      </c>
      <c r="X176" s="35">
        <v>0.11954031770045385</v>
      </c>
      <c r="Y176" s="35">
        <v>0.11946013615733737</v>
      </c>
      <c r="Z176" s="35">
        <v>0.1193064393939394</v>
      </c>
      <c r="AA176" s="35">
        <v>0.11893219696969698</v>
      </c>
      <c r="AB176" s="35">
        <v>0.11855795454545455</v>
      </c>
      <c r="AC176" s="35">
        <v>0.11818371212121213</v>
      </c>
      <c r="AD176" s="35">
        <v>0.1178094696969697</v>
      </c>
      <c r="AE176" s="35">
        <v>0.11743522727272727</v>
      </c>
      <c r="AF176" s="35">
        <v>0.11706098484848486</v>
      </c>
      <c r="AG176" s="35">
        <v>0.11615708018154312</v>
      </c>
      <c r="AH176" s="35">
        <v>0.11496797276853253</v>
      </c>
      <c r="AI176" s="35">
        <v>0.11377886535552194</v>
      </c>
      <c r="AJ176" s="35">
        <v>0.11258975794251135</v>
      </c>
      <c r="AK176" s="35">
        <v>0.11140065052950077</v>
      </c>
      <c r="AL176" s="35">
        <v>0.11021154311649017</v>
      </c>
      <c r="AM176" s="35">
        <v>0.10896563691376702</v>
      </c>
      <c r="AN176" s="35">
        <v>0.10635655975794252</v>
      </c>
      <c r="AO176" s="35">
        <v>0.10374748260211801</v>
      </c>
      <c r="AP176" s="35">
        <v>0.1011384054462935</v>
      </c>
      <c r="AQ176" s="35">
        <v>9.8529328290468995E-2</v>
      </c>
      <c r="AR176" s="35">
        <v>9.5920251134644488E-2</v>
      </c>
      <c r="AS176" s="35">
        <v>9.3311173978819981E-2</v>
      </c>
      <c r="AT176" s="35">
        <v>9.0167166414523464E-2</v>
      </c>
      <c r="AU176" s="35">
        <v>8.6314065052950084E-2</v>
      </c>
      <c r="AV176" s="35">
        <v>8.2460963691376704E-2</v>
      </c>
      <c r="AW176" s="35">
        <v>7.8607862329803324E-2</v>
      </c>
      <c r="AX176" s="35">
        <v>7.4754760968229944E-2</v>
      </c>
      <c r="AY176" s="35">
        <v>7.0901659606656564E-2</v>
      </c>
      <c r="AZ176" s="35">
        <v>6.7048558245083184E-2</v>
      </c>
      <c r="BA176" s="35">
        <v>6.2984551515151491E-2</v>
      </c>
      <c r="BB176" s="35">
        <v>5.8888466666666646E-2</v>
      </c>
      <c r="BC176" s="35">
        <v>5.4861799999999981E-2</v>
      </c>
      <c r="BD176" s="35">
        <v>5.0921484848484827E-2</v>
      </c>
      <c r="BE176" s="35">
        <v>4.7060878787878777E-2</v>
      </c>
      <c r="BF176" s="35">
        <v>4.3402218181818164E-2</v>
      </c>
      <c r="BG176" s="35">
        <v>3.9940090771558232E-2</v>
      </c>
      <c r="BH176" s="35">
        <v>3.7067776096822984E-2</v>
      </c>
      <c r="BI176" s="35">
        <v>3.4195461422087736E-2</v>
      </c>
      <c r="BJ176" s="35">
        <v>3.1323146747352489E-2</v>
      </c>
      <c r="BK176" s="35">
        <v>2.8450832072617241E-2</v>
      </c>
      <c r="BL176" s="35">
        <v>2.557851739788199E-2</v>
      </c>
      <c r="BM176" s="35">
        <v>2.2706202723146742E-2</v>
      </c>
      <c r="BN176" s="35">
        <v>2.0308327272727269E-2</v>
      </c>
      <c r="BO176" s="35">
        <v>1.8213781818181812E-2</v>
      </c>
      <c r="BP176" s="35">
        <v>1.6402578313253011E-2</v>
      </c>
      <c r="BQ176" s="35">
        <v>1.467790909090909E-2</v>
      </c>
      <c r="BR176" s="35">
        <v>1.3127606060606062E-2</v>
      </c>
      <c r="BS176" s="35">
        <v>1.1696666666666668E-2</v>
      </c>
      <c r="BT176" s="35">
        <v>1.0330000000000001E-2</v>
      </c>
    </row>
    <row r="177" spans="1:72" ht="9.9499999999999993" customHeight="1" thickBot="1" x14ac:dyDescent="0.4">
      <c r="A177" s="87" t="s">
        <v>448</v>
      </c>
      <c r="B177" s="35">
        <v>0.11999</v>
      </c>
      <c r="C177" s="35">
        <v>0.11999</v>
      </c>
      <c r="D177" s="35">
        <v>0.11999</v>
      </c>
      <c r="E177" s="35">
        <v>0.11998557575757576</v>
      </c>
      <c r="F177" s="35">
        <v>0.11997552193645991</v>
      </c>
      <c r="G177" s="35">
        <v>0.11991954614220877</v>
      </c>
      <c r="H177" s="35">
        <v>0.11986357034795764</v>
      </c>
      <c r="I177" s="35">
        <v>0.1198075945537065</v>
      </c>
      <c r="J177" s="35">
        <v>0.11975161875945536</v>
      </c>
      <c r="K177" s="35">
        <v>0.11969564296520423</v>
      </c>
      <c r="L177" s="35">
        <v>0.11963966717095309</v>
      </c>
      <c r="M177" s="35">
        <v>0.11964199697428139</v>
      </c>
      <c r="N177" s="35">
        <v>0.11971007564296519</v>
      </c>
      <c r="O177" s="35">
        <v>0.11977815431164901</v>
      </c>
      <c r="P177" s="35">
        <v>0.11984623298033283</v>
      </c>
      <c r="Q177" s="35">
        <v>0.11991431164901664</v>
      </c>
      <c r="R177" s="35">
        <v>0.11998239031770046</v>
      </c>
      <c r="S177" s="35">
        <v>0.12005046898638426</v>
      </c>
      <c r="T177" s="35">
        <v>0.1201302571860817</v>
      </c>
      <c r="U177" s="35">
        <v>0.12021195158850227</v>
      </c>
      <c r="V177" s="35">
        <v>0.12029364599092285</v>
      </c>
      <c r="W177" s="35">
        <v>0.12037534039334342</v>
      </c>
      <c r="X177" s="35">
        <v>0.12045703479576399</v>
      </c>
      <c r="Y177" s="35">
        <v>0.12053872919818456</v>
      </c>
      <c r="Z177" s="35">
        <v>0.12069318181818181</v>
      </c>
      <c r="AA177" s="35">
        <v>0.12106590909090909</v>
      </c>
      <c r="AB177" s="35">
        <v>0.12143863636363636</v>
      </c>
      <c r="AC177" s="35">
        <v>0.12181136363636363</v>
      </c>
      <c r="AD177" s="35">
        <v>0.12218409090909091</v>
      </c>
      <c r="AE177" s="35">
        <v>0.12255681818181818</v>
      </c>
      <c r="AF177" s="35">
        <v>0.12292954545454546</v>
      </c>
      <c r="AG177" s="35">
        <v>0.12383291981845689</v>
      </c>
      <c r="AH177" s="35">
        <v>0.12502202723146746</v>
      </c>
      <c r="AI177" s="35">
        <v>0.12621113464447806</v>
      </c>
      <c r="AJ177" s="35">
        <v>0.12740024205748865</v>
      </c>
      <c r="AK177" s="35">
        <v>0.12858934947049924</v>
      </c>
      <c r="AL177" s="35">
        <v>0.12977845688350984</v>
      </c>
      <c r="AM177" s="35">
        <v>0.1310243267776097</v>
      </c>
      <c r="AN177" s="35">
        <v>0.13363249621785173</v>
      </c>
      <c r="AO177" s="35">
        <v>0.13624066565809378</v>
      </c>
      <c r="AP177" s="35">
        <v>0.13884883509833584</v>
      </c>
      <c r="AQ177" s="35">
        <v>0.1414570045385779</v>
      </c>
      <c r="AR177" s="35">
        <v>0.14406517397881996</v>
      </c>
      <c r="AS177" s="35">
        <v>0.14667334341906199</v>
      </c>
      <c r="AT177" s="35">
        <v>0.14981559757942509</v>
      </c>
      <c r="AU177" s="35">
        <v>0.1536658245083207</v>
      </c>
      <c r="AV177" s="35">
        <v>0.15751605143721631</v>
      </c>
      <c r="AW177" s="35">
        <v>0.16136627836611195</v>
      </c>
      <c r="AX177" s="35">
        <v>0.16521650529500756</v>
      </c>
      <c r="AY177" s="35">
        <v>0.16906673222390317</v>
      </c>
      <c r="AZ177" s="35">
        <v>0.17291695915279878</v>
      </c>
      <c r="BA177" s="35">
        <v>0.17697945454545455</v>
      </c>
      <c r="BB177" s="35">
        <v>0.18107309090909093</v>
      </c>
      <c r="BC177" s="35">
        <v>0.18509127272727274</v>
      </c>
      <c r="BD177" s="35">
        <v>0.18902436363636366</v>
      </c>
      <c r="BE177" s="35">
        <v>0.1928789090909091</v>
      </c>
      <c r="BF177" s="35">
        <v>0.19653309090909094</v>
      </c>
      <c r="BG177" s="35">
        <v>0.19998937972768535</v>
      </c>
      <c r="BH177" s="35">
        <v>0.20285019667170956</v>
      </c>
      <c r="BI177" s="35">
        <v>0.20571101361573374</v>
      </c>
      <c r="BJ177" s="35">
        <v>0.20857183055975795</v>
      </c>
      <c r="BK177" s="35">
        <v>0.21143264750378216</v>
      </c>
      <c r="BL177" s="35">
        <v>0.21429346444780636</v>
      </c>
      <c r="BM177" s="35">
        <v>0.21715428139183057</v>
      </c>
      <c r="BN177" s="35">
        <v>0.2195380606060606</v>
      </c>
      <c r="BO177" s="35">
        <v>0.2216168484848485</v>
      </c>
      <c r="BP177" s="35">
        <v>0.22340602409638555</v>
      </c>
      <c r="BQ177" s="35">
        <v>0.22510636363636363</v>
      </c>
      <c r="BR177" s="35">
        <v>0.22662757575757575</v>
      </c>
      <c r="BS177" s="35">
        <v>0.22726636363636363</v>
      </c>
      <c r="BT177" s="35">
        <v>0.22742999999999999</v>
      </c>
    </row>
    <row r="178" spans="1:72" ht="9.9499999999999993" customHeight="1" thickBot="1" x14ac:dyDescent="0.4">
      <c r="A178" s="87" t="s">
        <v>76</v>
      </c>
      <c r="B178" s="35">
        <v>1.7923539393939401E-6</v>
      </c>
      <c r="C178" s="35">
        <v>2.4442436363636373E-6</v>
      </c>
      <c r="D178" s="35">
        <v>3.2675163636363646E-6</v>
      </c>
      <c r="E178" s="35">
        <v>4.3535890909090927E-6</v>
      </c>
      <c r="F178" s="35">
        <v>7.0558496217851968E-6</v>
      </c>
      <c r="G178" s="35">
        <v>2.7226469894099864E-5</v>
      </c>
      <c r="H178" s="35">
        <v>4.739709016641453E-5</v>
      </c>
      <c r="I178" s="35">
        <v>6.7567710438729207E-5</v>
      </c>
      <c r="J178" s="35">
        <v>8.7738330711043856E-5</v>
      </c>
      <c r="K178" s="35">
        <v>1.0790895098335853E-4</v>
      </c>
      <c r="L178" s="35">
        <v>1.2807957125567318E-4</v>
      </c>
      <c r="M178" s="35">
        <v>1.2918846338880486E-4</v>
      </c>
      <c r="N178" s="35">
        <v>1.0880221527987899E-4</v>
      </c>
      <c r="O178" s="35">
        <v>8.8415967170953107E-5</v>
      </c>
      <c r="P178" s="35">
        <v>6.8029719062027229E-5</v>
      </c>
      <c r="Q178" s="35">
        <v>4.764347095310135E-5</v>
      </c>
      <c r="R178" s="35">
        <v>2.7257222844175459E-5</v>
      </c>
      <c r="S178" s="35">
        <v>6.8709747352495938E-6</v>
      </c>
      <c r="T178" s="35">
        <v>4.308870650529501E-6</v>
      </c>
      <c r="U178" s="35">
        <v>4.6483714069591531E-6</v>
      </c>
      <c r="V178" s="35">
        <v>4.9878721633888051E-6</v>
      </c>
      <c r="W178" s="35">
        <v>5.3273729198184572E-6</v>
      </c>
      <c r="X178" s="35">
        <v>5.6668736762481092E-6</v>
      </c>
      <c r="Y178" s="35">
        <v>6.0063744326777612E-6</v>
      </c>
      <c r="Z178" s="35">
        <v>6.3493825757575758E-6</v>
      </c>
      <c r="AA178" s="35">
        <v>6.7029128787878789E-6</v>
      </c>
      <c r="AB178" s="35">
        <v>7.0564431818181819E-6</v>
      </c>
      <c r="AC178" s="35">
        <v>7.4099734848484849E-6</v>
      </c>
      <c r="AD178" s="35">
        <v>7.7635037878787879E-6</v>
      </c>
      <c r="AE178" s="35">
        <v>8.1170340909090918E-6</v>
      </c>
      <c r="AF178" s="35">
        <v>8.470564393939394E-6</v>
      </c>
      <c r="AG178" s="35">
        <v>8.9209422087745847E-6</v>
      </c>
      <c r="AH178" s="35">
        <v>9.423468683812405E-6</v>
      </c>
      <c r="AI178" s="35">
        <v>9.925995158850227E-6</v>
      </c>
      <c r="AJ178" s="35">
        <v>1.0428521633888047E-5</v>
      </c>
      <c r="AK178" s="35">
        <v>1.0931048108925869E-5</v>
      </c>
      <c r="AL178" s="35">
        <v>1.1433574583963691E-5</v>
      </c>
      <c r="AM178" s="35">
        <v>1.1958777609682298E-5</v>
      </c>
      <c r="AN178" s="35">
        <v>1.3028217851739786E-5</v>
      </c>
      <c r="AO178" s="35">
        <v>1.4097658093797273E-5</v>
      </c>
      <c r="AP178" s="35">
        <v>1.5167098335854761E-5</v>
      </c>
      <c r="AQ178" s="35">
        <v>1.623653857791225E-5</v>
      </c>
      <c r="AR178" s="35">
        <v>1.7305978819969736E-5</v>
      </c>
      <c r="AS178" s="35">
        <v>1.8375419062027226E-5</v>
      </c>
      <c r="AT178" s="35">
        <v>2.0055836611195146E-5</v>
      </c>
      <c r="AU178" s="35">
        <v>2.2546154311649007E-5</v>
      </c>
      <c r="AV178" s="35">
        <v>2.5036472012102871E-5</v>
      </c>
      <c r="AW178" s="35">
        <v>2.7526789712556731E-5</v>
      </c>
      <c r="AX178" s="35">
        <v>3.0017107413010592E-5</v>
      </c>
      <c r="AY178" s="35">
        <v>3.2507425113464456E-5</v>
      </c>
      <c r="AZ178" s="35">
        <v>3.4997742813918316E-5</v>
      </c>
      <c r="BA178" s="35">
        <v>3.8753333333333354E-5</v>
      </c>
      <c r="BB178" s="35">
        <v>4.2932763636363658E-5</v>
      </c>
      <c r="BC178" s="35">
        <v>4.7825490909090929E-5</v>
      </c>
      <c r="BD178" s="35">
        <v>5.3245781818181845E-5</v>
      </c>
      <c r="BE178" s="35">
        <v>5.9153054545454573E-5</v>
      </c>
      <c r="BF178" s="35">
        <v>6.609694545454549E-5</v>
      </c>
      <c r="BG178" s="35">
        <v>7.4107452344931966E-5</v>
      </c>
      <c r="BH178" s="35">
        <v>8.5350417549167972E-5</v>
      </c>
      <c r="BI178" s="35">
        <v>9.6593382753403978E-5</v>
      </c>
      <c r="BJ178" s="35">
        <v>1.0783634795763998E-4</v>
      </c>
      <c r="BK178" s="35">
        <v>1.1907931316187598E-4</v>
      </c>
      <c r="BL178" s="35">
        <v>1.3032227836611197E-4</v>
      </c>
      <c r="BM178" s="35">
        <v>1.4156524357034799E-4</v>
      </c>
      <c r="BN178" s="35">
        <v>1.5633109090909094E-4</v>
      </c>
      <c r="BO178" s="35">
        <v>1.7334927272727278E-4</v>
      </c>
      <c r="BP178" s="35">
        <v>1.9329939759036148E-4</v>
      </c>
      <c r="BQ178" s="35">
        <v>2.1453909090909091E-4</v>
      </c>
      <c r="BR178" s="35">
        <v>2.3850272727272726E-4</v>
      </c>
      <c r="BS178" s="35">
        <v>2.6441242424242423E-4</v>
      </c>
      <c r="BT178" s="35">
        <v>2.9137E-4</v>
      </c>
    </row>
    <row r="179" spans="1:72" ht="9.9499999999999993" customHeight="1" thickBot="1" x14ac:dyDescent="0.4">
      <c r="A179" s="87" t="s">
        <v>81</v>
      </c>
      <c r="B179" s="35">
        <v>3.9995751515151515E-2</v>
      </c>
      <c r="C179" s="35">
        <v>3.9994309090909091E-2</v>
      </c>
      <c r="D179" s="35">
        <v>3.9992490909090912E-2</v>
      </c>
      <c r="E179" s="35">
        <v>3.9990230303030304E-2</v>
      </c>
      <c r="F179" s="35">
        <v>3.9986741301059003E-2</v>
      </c>
      <c r="G179" s="35">
        <v>3.9971007564296522E-2</v>
      </c>
      <c r="H179" s="35">
        <v>3.9955273827534041E-2</v>
      </c>
      <c r="I179" s="35">
        <v>3.9939540090771559E-2</v>
      </c>
      <c r="J179" s="35">
        <v>3.9923806354009078E-2</v>
      </c>
      <c r="K179" s="35">
        <v>3.9908072617246597E-2</v>
      </c>
      <c r="L179" s="35">
        <v>3.9892338880484116E-2</v>
      </c>
      <c r="M179" s="35">
        <v>3.9889972768532532E-2</v>
      </c>
      <c r="N179" s="35">
        <v>3.9902680786686837E-2</v>
      </c>
      <c r="O179" s="35">
        <v>3.9915388804841148E-2</v>
      </c>
      <c r="P179" s="35">
        <v>3.992809682299546E-2</v>
      </c>
      <c r="Q179" s="35">
        <v>3.9940804841149771E-2</v>
      </c>
      <c r="R179" s="35">
        <v>3.9953512859304083E-2</v>
      </c>
      <c r="S179" s="35">
        <v>3.9966220877458394E-2</v>
      </c>
      <c r="T179" s="35">
        <v>3.9964747352496215E-2</v>
      </c>
      <c r="U179" s="35">
        <v>3.9960965204236004E-2</v>
      </c>
      <c r="V179" s="35">
        <v>3.9957183055975794E-2</v>
      </c>
      <c r="W179" s="35">
        <v>3.9953400907715583E-2</v>
      </c>
      <c r="X179" s="35">
        <v>3.9949618759455366E-2</v>
      </c>
      <c r="Y179" s="35">
        <v>3.9945836611195155E-2</v>
      </c>
      <c r="Z179" s="35">
        <v>3.9941825757575759E-2</v>
      </c>
      <c r="AA179" s="35">
        <v>3.9937128787878785E-2</v>
      </c>
      <c r="AB179" s="35">
        <v>3.9932431818181818E-2</v>
      </c>
      <c r="AC179" s="35">
        <v>3.9927734848484851E-2</v>
      </c>
      <c r="AD179" s="35">
        <v>3.9923037878787877E-2</v>
      </c>
      <c r="AE179" s="35">
        <v>3.991834090909091E-2</v>
      </c>
      <c r="AF179" s="35">
        <v>3.9913643939393943E-2</v>
      </c>
      <c r="AG179" s="35">
        <v>3.9907869894099848E-2</v>
      </c>
      <c r="AH179" s="35">
        <v>3.9901515885022693E-2</v>
      </c>
      <c r="AI179" s="35">
        <v>3.9895161875945537E-2</v>
      </c>
      <c r="AJ179" s="35">
        <v>3.9888807866868381E-2</v>
      </c>
      <c r="AK179" s="35">
        <v>3.9882453857791225E-2</v>
      </c>
      <c r="AL179" s="35">
        <v>3.9876099848714069E-2</v>
      </c>
      <c r="AM179" s="35">
        <v>3.9869618759455376E-2</v>
      </c>
      <c r="AN179" s="35">
        <v>3.9860087745839642E-2</v>
      </c>
      <c r="AO179" s="35">
        <v>3.9850556732223909E-2</v>
      </c>
      <c r="AP179" s="35">
        <v>3.9841025718608175E-2</v>
      </c>
      <c r="AQ179" s="35">
        <v>3.9831494704992441E-2</v>
      </c>
      <c r="AR179" s="35">
        <v>3.9821963691376701E-2</v>
      </c>
      <c r="AS179" s="35">
        <v>3.9812432677760967E-2</v>
      </c>
      <c r="AT179" s="35">
        <v>3.9799974281391835E-2</v>
      </c>
      <c r="AU179" s="35">
        <v>3.9783635400907714E-2</v>
      </c>
      <c r="AV179" s="35">
        <v>3.9767296520423601E-2</v>
      </c>
      <c r="AW179" s="35">
        <v>3.9750957639939487E-2</v>
      </c>
      <c r="AX179" s="35">
        <v>3.9734618759455373E-2</v>
      </c>
      <c r="AY179" s="35">
        <v>3.9718279878971252E-2</v>
      </c>
      <c r="AZ179" s="35">
        <v>3.9701940998487138E-2</v>
      </c>
      <c r="BA179" s="35">
        <v>3.9680612121212121E-2</v>
      </c>
      <c r="BB179" s="35">
        <v>3.9657775757575758E-2</v>
      </c>
      <c r="BC179" s="35">
        <v>3.9632927272727277E-2</v>
      </c>
      <c r="BD179" s="35">
        <v>3.9606187878787884E-2</v>
      </c>
      <c r="BE179" s="35">
        <v>3.957770303030303E-2</v>
      </c>
      <c r="BF179" s="35">
        <v>3.9546581818181818E-2</v>
      </c>
      <c r="BG179" s="35">
        <v>3.951278063540091E-2</v>
      </c>
      <c r="BH179" s="35">
        <v>3.9470874432677765E-2</v>
      </c>
      <c r="BI179" s="35">
        <v>3.9428968229954613E-2</v>
      </c>
      <c r="BJ179" s="35">
        <v>3.9387062027231468E-2</v>
      </c>
      <c r="BK179" s="35">
        <v>3.9345155824508322E-2</v>
      </c>
      <c r="BL179" s="35">
        <v>3.9303249621785177E-2</v>
      </c>
      <c r="BM179" s="35">
        <v>3.9261343419062032E-2</v>
      </c>
      <c r="BN179" s="35">
        <v>3.9212466666666668E-2</v>
      </c>
      <c r="BO179" s="35">
        <v>3.9159133333333332E-2</v>
      </c>
      <c r="BP179" s="35">
        <v>3.9100325301204823E-2</v>
      </c>
      <c r="BQ179" s="35">
        <v>3.9039545454545459E-2</v>
      </c>
      <c r="BR179" s="35">
        <v>3.8974696969696972E-2</v>
      </c>
      <c r="BS179" s="35">
        <v>3.8907090909090905E-2</v>
      </c>
      <c r="BT179" s="35">
        <v>3.8837999999999998E-2</v>
      </c>
    </row>
    <row r="180" spans="1:72" ht="9.9499999999999993" customHeight="1" thickBot="1" x14ac:dyDescent="0.4">
      <c r="A180" s="87" t="s">
        <v>77</v>
      </c>
      <c r="B180" s="35">
        <v>8.355136969696973E-6</v>
      </c>
      <c r="C180" s="35">
        <v>1.1207033939393943E-5</v>
      </c>
      <c r="D180" s="35">
        <v>1.4762912727272731E-5</v>
      </c>
      <c r="E180" s="35">
        <v>1.9378309090909097E-5</v>
      </c>
      <c r="F180" s="35">
        <v>2.6491807866868418E-5</v>
      </c>
      <c r="G180" s="35">
        <v>5.7826906202723177E-5</v>
      </c>
      <c r="H180" s="35">
        <v>8.9162004538577926E-5</v>
      </c>
      <c r="I180" s="35">
        <v>1.204971028744327E-4</v>
      </c>
      <c r="J180" s="35">
        <v>1.5183220121028744E-4</v>
      </c>
      <c r="K180" s="35">
        <v>1.8316729954614221E-4</v>
      </c>
      <c r="L180" s="35">
        <v>2.1450239788199695E-4</v>
      </c>
      <c r="M180" s="35">
        <v>2.1916723600605146E-4</v>
      </c>
      <c r="N180" s="35">
        <v>1.9375709984871409E-4</v>
      </c>
      <c r="O180" s="35">
        <v>1.6834696369137669E-4</v>
      </c>
      <c r="P180" s="35">
        <v>1.4293682753403932E-4</v>
      </c>
      <c r="Q180" s="35">
        <v>1.1752669137670194E-4</v>
      </c>
      <c r="R180" s="35">
        <v>9.2116555219364567E-5</v>
      </c>
      <c r="S180" s="35">
        <v>6.6706419062027194E-5</v>
      </c>
      <c r="T180" s="35">
        <v>6.9692155824508336E-5</v>
      </c>
      <c r="U180" s="35">
        <v>7.7300476550680802E-5</v>
      </c>
      <c r="V180" s="35">
        <v>8.4908797276853255E-5</v>
      </c>
      <c r="W180" s="35">
        <v>9.2517118003025722E-5</v>
      </c>
      <c r="X180" s="35">
        <v>1.0012543872919819E-4</v>
      </c>
      <c r="Y180" s="35">
        <v>1.0773375945537065E-4</v>
      </c>
      <c r="Z180" s="35">
        <v>1.1583924242424242E-4</v>
      </c>
      <c r="AA180" s="35">
        <v>1.2543621212121213E-4</v>
      </c>
      <c r="AB180" s="35">
        <v>1.3503318181818183E-4</v>
      </c>
      <c r="AC180" s="35">
        <v>1.446301515151515E-4</v>
      </c>
      <c r="AD180" s="35">
        <v>1.542271212121212E-4</v>
      </c>
      <c r="AE180" s="35">
        <v>1.6382409090909091E-4</v>
      </c>
      <c r="AF180" s="35">
        <v>1.7342106060606061E-4</v>
      </c>
      <c r="AG180" s="35">
        <v>1.8492712556732223E-4</v>
      </c>
      <c r="AH180" s="35">
        <v>1.9746116490166414E-4</v>
      </c>
      <c r="AI180" s="35">
        <v>2.0999520423600605E-4</v>
      </c>
      <c r="AJ180" s="35">
        <v>2.2252924357034793E-4</v>
      </c>
      <c r="AK180" s="35">
        <v>2.3506328290468984E-4</v>
      </c>
      <c r="AL180" s="35">
        <v>2.4759732223903174E-4</v>
      </c>
      <c r="AM180" s="35">
        <v>2.604003479576399E-4</v>
      </c>
      <c r="AN180" s="35">
        <v>2.7965904689863837E-4</v>
      </c>
      <c r="AO180" s="35">
        <v>2.9891774583963685E-4</v>
      </c>
      <c r="AP180" s="35">
        <v>3.1817644478063538E-4</v>
      </c>
      <c r="AQ180" s="35">
        <v>3.3743514372163385E-4</v>
      </c>
      <c r="AR180" s="35">
        <v>3.5669384266263232E-4</v>
      </c>
      <c r="AS180" s="35">
        <v>3.7595254160363079E-4</v>
      </c>
      <c r="AT180" s="35">
        <v>4.0090597579425102E-4</v>
      </c>
      <c r="AU180" s="35">
        <v>4.3340824508320718E-4</v>
      </c>
      <c r="AV180" s="35">
        <v>4.6591051437216334E-4</v>
      </c>
      <c r="AW180" s="35">
        <v>4.9841278366111945E-4</v>
      </c>
      <c r="AX180" s="35">
        <v>5.3091505295007561E-4</v>
      </c>
      <c r="AY180" s="35">
        <v>5.6341732223903177E-4</v>
      </c>
      <c r="AZ180" s="35">
        <v>5.9591959152798793E-4</v>
      </c>
      <c r="BA180" s="35">
        <v>6.3826745454545475E-4</v>
      </c>
      <c r="BB180" s="35">
        <v>6.837666666666669E-4</v>
      </c>
      <c r="BC180" s="35">
        <v>7.3410000000000023E-4</v>
      </c>
      <c r="BD180" s="35">
        <v>7.8773612121212143E-4</v>
      </c>
      <c r="BE180" s="35">
        <v>8.4442096969696988E-4</v>
      </c>
      <c r="BF180" s="35">
        <v>9.0711145454545482E-4</v>
      </c>
      <c r="BG180" s="35">
        <v>9.7510845688351022E-4</v>
      </c>
      <c r="BH180" s="35">
        <v>1.0587378063540095E-3</v>
      </c>
      <c r="BI180" s="35">
        <v>1.1423671558245087E-3</v>
      </c>
      <c r="BJ180" s="35">
        <v>1.2259965052950079E-3</v>
      </c>
      <c r="BK180" s="35">
        <v>1.3096258547655071E-3</v>
      </c>
      <c r="BL180" s="35">
        <v>1.3932552042360063E-3</v>
      </c>
      <c r="BM180" s="35">
        <v>1.4768845537065055E-3</v>
      </c>
      <c r="BN180" s="35">
        <v>1.5749363636363639E-3</v>
      </c>
      <c r="BO180" s="35">
        <v>1.6822090909090913E-3</v>
      </c>
      <c r="BP180" s="35">
        <v>1.7993289156626507E-3</v>
      </c>
      <c r="BQ180" s="35">
        <v>1.9206363636363637E-3</v>
      </c>
      <c r="BR180" s="35">
        <v>2.050757575757576E-3</v>
      </c>
      <c r="BS180" s="35">
        <v>2.186E-3</v>
      </c>
      <c r="BT180" s="35">
        <v>2.3240000000000001E-3</v>
      </c>
    </row>
    <row r="181" spans="1:72" ht="9.9499999999999993" customHeight="1" thickBot="1" x14ac:dyDescent="0.4">
      <c r="A181" s="87" t="s">
        <v>449</v>
      </c>
      <c r="B181" s="35">
        <v>1.1396069090909095E-8</v>
      </c>
      <c r="C181" s="35">
        <v>1.9899945454545469E-8</v>
      </c>
      <c r="D181" s="35">
        <v>3.297085454545456E-8</v>
      </c>
      <c r="E181" s="35">
        <v>5.6544030303030335E-8</v>
      </c>
      <c r="F181" s="35">
        <v>8.2893108925869911E-8</v>
      </c>
      <c r="G181" s="35">
        <v>9.6494470499243576E-8</v>
      </c>
      <c r="H181" s="35">
        <v>1.1009583207261725E-7</v>
      </c>
      <c r="I181" s="35">
        <v>1.2369719364599091E-7</v>
      </c>
      <c r="J181" s="35">
        <v>1.3729855521936458E-7</v>
      </c>
      <c r="K181" s="35">
        <v>1.5089991679273826E-7</v>
      </c>
      <c r="L181" s="35">
        <v>1.6450127836611194E-7</v>
      </c>
      <c r="M181" s="35">
        <v>7.5806655673222251E-6</v>
      </c>
      <c r="N181" s="35">
        <v>2.3344400816944019E-5</v>
      </c>
      <c r="O181" s="35">
        <v>3.910813606656581E-5</v>
      </c>
      <c r="P181" s="35">
        <v>5.4871871316187607E-5</v>
      </c>
      <c r="Q181" s="35">
        <v>7.0635606565809411E-5</v>
      </c>
      <c r="R181" s="35">
        <v>8.6399341815431195E-5</v>
      </c>
      <c r="S181" s="35">
        <v>1.0216307706505299E-4</v>
      </c>
      <c r="T181" s="35">
        <v>1.7727614220877476E-4</v>
      </c>
      <c r="U181" s="35">
        <v>2.6205072617246613E-4</v>
      </c>
      <c r="V181" s="35">
        <v>3.4682531013615747E-4</v>
      </c>
      <c r="W181" s="35">
        <v>4.315998940998488E-4</v>
      </c>
      <c r="X181" s="35">
        <v>5.1637447806354014E-4</v>
      </c>
      <c r="Y181" s="35">
        <v>6.0114906202723148E-4</v>
      </c>
      <c r="Z181" s="35">
        <v>7.5941068181818185E-4</v>
      </c>
      <c r="AA181" s="35">
        <v>1.1381334090909091E-3</v>
      </c>
      <c r="AB181" s="35">
        <v>1.5168561363636361E-3</v>
      </c>
      <c r="AC181" s="35">
        <v>1.8955788636363636E-3</v>
      </c>
      <c r="AD181" s="35">
        <v>2.2743015909090906E-3</v>
      </c>
      <c r="AE181" s="35">
        <v>2.6530243181818181E-3</v>
      </c>
      <c r="AF181" s="35">
        <v>3.0317470454545455E-3</v>
      </c>
      <c r="AG181" s="35">
        <v>3.9415170953101359E-3</v>
      </c>
      <c r="AH181" s="35">
        <v>5.1372357034795754E-3</v>
      </c>
      <c r="AI181" s="35">
        <v>6.3329543116490156E-3</v>
      </c>
      <c r="AJ181" s="35">
        <v>7.5286729198184551E-3</v>
      </c>
      <c r="AK181" s="35">
        <v>8.7243915279878945E-3</v>
      </c>
      <c r="AL181" s="35">
        <v>9.9201101361573348E-3</v>
      </c>
      <c r="AM181" s="35">
        <v>1.1172732223903172E-2</v>
      </c>
      <c r="AN181" s="35">
        <v>1.3791037821482596E-2</v>
      </c>
      <c r="AO181" s="35">
        <v>1.6409343419062021E-2</v>
      </c>
      <c r="AP181" s="35">
        <v>1.9027649016641446E-2</v>
      </c>
      <c r="AQ181" s="35">
        <v>2.1645954614220871E-2</v>
      </c>
      <c r="AR181" s="35">
        <v>2.4264260211800295E-2</v>
      </c>
      <c r="AS181" s="35">
        <v>2.688256580937972E-2</v>
      </c>
      <c r="AT181" s="35">
        <v>3.0026759455370637E-2</v>
      </c>
      <c r="AU181" s="35">
        <v>3.3868060514372154E-2</v>
      </c>
      <c r="AV181" s="35">
        <v>3.7709361573373672E-2</v>
      </c>
      <c r="AW181" s="35">
        <v>4.1550662632375189E-2</v>
      </c>
      <c r="AX181" s="35">
        <v>4.5391963691376713E-2</v>
      </c>
      <c r="AY181" s="35">
        <v>4.9233264750378231E-2</v>
      </c>
      <c r="AZ181" s="35">
        <v>5.3074565809379748E-2</v>
      </c>
      <c r="BA181" s="35">
        <v>5.7076315151515171E-2</v>
      </c>
      <c r="BB181" s="35">
        <v>6.108969090909093E-2</v>
      </c>
      <c r="BC181" s="35">
        <v>6.4987872727272744E-2</v>
      </c>
      <c r="BD181" s="35">
        <v>6.8760309090909105E-2</v>
      </c>
      <c r="BE181" s="35">
        <v>7.2416672727272743E-2</v>
      </c>
      <c r="BF181" s="35">
        <v>7.577987272727274E-2</v>
      </c>
      <c r="BG181" s="35">
        <v>7.8841384266263248E-2</v>
      </c>
      <c r="BH181" s="35">
        <v>8.098858547655069E-2</v>
      </c>
      <c r="BI181" s="35">
        <v>8.3135786686838131E-2</v>
      </c>
      <c r="BJ181" s="35">
        <v>8.5282987897125573E-2</v>
      </c>
      <c r="BK181" s="35">
        <v>8.7430189107413014E-2</v>
      </c>
      <c r="BL181" s="35">
        <v>8.9577390317700456E-2</v>
      </c>
      <c r="BM181" s="35">
        <v>9.1724591527987911E-2</v>
      </c>
      <c r="BN181" s="35">
        <v>9.3051109090909093E-2</v>
      </c>
      <c r="BO181" s="35">
        <v>9.3852927272727274E-2</v>
      </c>
      <c r="BP181" s="35">
        <v>9.4123265060240963E-2</v>
      </c>
      <c r="BQ181" s="35">
        <v>9.4212454545454544E-2</v>
      </c>
      <c r="BR181" s="35">
        <v>9.3930636363636369E-2</v>
      </c>
      <c r="BS181" s="35">
        <v>9.308863636363636E-2</v>
      </c>
      <c r="BT181" s="35">
        <v>9.1944999999999999E-2</v>
      </c>
    </row>
    <row r="182" spans="1:72" ht="9.9499999999999993" customHeight="1" thickBot="1" x14ac:dyDescent="0.4">
      <c r="A182" s="87" t="s">
        <v>89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1.8335824508320768E-37</v>
      </c>
      <c r="U182" s="35">
        <v>3.9656550680786719E-37</v>
      </c>
      <c r="V182" s="35">
        <v>6.0977276853252678E-37</v>
      </c>
      <c r="W182" s="35">
        <v>8.2298003025718638E-37</v>
      </c>
      <c r="X182" s="35">
        <v>1.0361872919818459E-36</v>
      </c>
      <c r="Y182" s="35">
        <v>1.2493945537065054E-36</v>
      </c>
      <c r="Z182" s="35">
        <v>2.5153422650083331E-30</v>
      </c>
      <c r="AA182" s="35">
        <v>1.2576705687841666E-29</v>
      </c>
      <c r="AB182" s="35">
        <v>2.2638069110674998E-29</v>
      </c>
      <c r="AC182" s="35">
        <v>3.2699432533508333E-29</v>
      </c>
      <c r="AD182" s="35">
        <v>4.2760795956341662E-29</v>
      </c>
      <c r="AE182" s="35">
        <v>5.2822159379174991E-29</v>
      </c>
      <c r="AF182" s="35">
        <v>6.2883522802008331E-29</v>
      </c>
      <c r="AG182" s="35">
        <v>3.7726610555794241E-23</v>
      </c>
      <c r="AH182" s="35">
        <v>9.5767447710862296E-23</v>
      </c>
      <c r="AI182" s="35">
        <v>1.5380828486593037E-22</v>
      </c>
      <c r="AJ182" s="35">
        <v>2.1184912202099842E-22</v>
      </c>
      <c r="AK182" s="35">
        <v>2.6988995917606649E-22</v>
      </c>
      <c r="AL182" s="35">
        <v>3.2793079633113452E-22</v>
      </c>
      <c r="AM182" s="35">
        <v>3.7667179735247468E-19</v>
      </c>
      <c r="AN182" s="35">
        <v>9.7838754811648762E-18</v>
      </c>
      <c r="AO182" s="35">
        <v>1.9191079164977278E-17</v>
      </c>
      <c r="AP182" s="35">
        <v>2.8598282848789685E-17</v>
      </c>
      <c r="AQ182" s="35">
        <v>3.8005486532602085E-17</v>
      </c>
      <c r="AR182" s="35">
        <v>4.7412690216414485E-17</v>
      </c>
      <c r="AS182" s="35">
        <v>5.6819893900226885E-17</v>
      </c>
      <c r="AT182" s="35">
        <v>7.2022518547654412E-15</v>
      </c>
      <c r="AU182" s="35">
        <v>2.3807065470499202E-14</v>
      </c>
      <c r="AV182" s="35">
        <v>4.0411879086232964E-14</v>
      </c>
      <c r="AW182" s="35">
        <v>5.7016692701966724E-14</v>
      </c>
      <c r="AX182" s="35">
        <v>7.3621506317700489E-14</v>
      </c>
      <c r="AY182" s="35">
        <v>9.0226319933434242E-14</v>
      </c>
      <c r="AZ182" s="35">
        <v>1.0683113354916801E-13</v>
      </c>
      <c r="BA182" s="35">
        <v>1.9997030303030352E-13</v>
      </c>
      <c r="BB182" s="35">
        <v>3.5659890909091081E-13</v>
      </c>
      <c r="BC182" s="35">
        <v>7.4118072727272891E-13</v>
      </c>
      <c r="BD182" s="35">
        <v>1.0184093333333341E-12</v>
      </c>
      <c r="BE182" s="35">
        <v>1.1965426666666675E-12</v>
      </c>
      <c r="BF182" s="35">
        <v>1.8442545454545486E-12</v>
      </c>
      <c r="BG182" s="35">
        <v>3.8137909228442043E-12</v>
      </c>
      <c r="BH182" s="35">
        <v>1.0221022390317728E-11</v>
      </c>
      <c r="BI182" s="35">
        <v>1.662825385779125E-11</v>
      </c>
      <c r="BJ182" s="35">
        <v>2.3035485325264775E-11</v>
      </c>
      <c r="BK182" s="35">
        <v>2.9442716792738293E-11</v>
      </c>
      <c r="BL182" s="35">
        <v>3.5849948260211821E-11</v>
      </c>
      <c r="BM182" s="35">
        <v>4.2257179727685343E-11</v>
      </c>
      <c r="BN182" s="35">
        <v>6.8536387878787963E-11</v>
      </c>
      <c r="BO182" s="35">
        <v>1.0752063030303039E-10</v>
      </c>
      <c r="BP182" s="35">
        <v>2.3139903614457844E-10</v>
      </c>
      <c r="BQ182" s="35">
        <v>8.2733727272727259E-10</v>
      </c>
      <c r="BR182" s="35">
        <v>2.5164948484848485E-9</v>
      </c>
      <c r="BS182" s="35">
        <v>3.8230284848484847E-7</v>
      </c>
      <c r="BT182" s="35">
        <v>9.6568E-7</v>
      </c>
    </row>
    <row r="183" spans="1:72" ht="9.9499999999999993" customHeight="1" thickBot="1" x14ac:dyDescent="0.4">
      <c r="A183" s="87" t="s">
        <v>90</v>
      </c>
      <c r="B183" s="35">
        <v>0</v>
      </c>
      <c r="C183" s="35">
        <v>0</v>
      </c>
      <c r="D183" s="35">
        <v>0</v>
      </c>
      <c r="E183" s="35">
        <v>0</v>
      </c>
      <c r="F183" s="35">
        <v>0</v>
      </c>
      <c r="G183" s="35">
        <v>0</v>
      </c>
      <c r="H183" s="35">
        <v>0</v>
      </c>
      <c r="I183" s="35">
        <v>0</v>
      </c>
      <c r="J183" s="35">
        <v>0</v>
      </c>
      <c r="K183" s="35">
        <v>0</v>
      </c>
      <c r="L183" s="35">
        <v>0</v>
      </c>
      <c r="M183" s="35">
        <v>0</v>
      </c>
      <c r="N183" s="35">
        <v>0</v>
      </c>
      <c r="O183" s="35">
        <v>0</v>
      </c>
      <c r="P183" s="35">
        <v>0</v>
      </c>
      <c r="Q183" s="35">
        <v>0</v>
      </c>
      <c r="R183" s="35">
        <v>0</v>
      </c>
      <c r="S183" s="35">
        <v>0</v>
      </c>
      <c r="T183" s="35">
        <v>1.8957730711043919E-33</v>
      </c>
      <c r="U183" s="35">
        <v>4.1001603630862372E-33</v>
      </c>
      <c r="V183" s="35">
        <v>6.3045476550680817E-33</v>
      </c>
      <c r="W183" s="35">
        <v>8.508934947049927E-33</v>
      </c>
      <c r="X183" s="35">
        <v>1.0713322239031772E-32</v>
      </c>
      <c r="Y183" s="35">
        <v>1.2917709531013617E-32</v>
      </c>
      <c r="Z183" s="35">
        <v>3.7032210988765155E-26</v>
      </c>
      <c r="AA183" s="35">
        <v>1.8516099665982576E-25</v>
      </c>
      <c r="AB183" s="35">
        <v>3.3328978233088642E-25</v>
      </c>
      <c r="AC183" s="35">
        <v>4.8141856800194705E-25</v>
      </c>
      <c r="AD183" s="35">
        <v>6.295473536730076E-25</v>
      </c>
      <c r="AE183" s="35">
        <v>7.7767613934406823E-25</v>
      </c>
      <c r="AF183" s="35">
        <v>9.2580492501512886E-25</v>
      </c>
      <c r="AG183" s="35">
        <v>6.8398575291891044E-19</v>
      </c>
      <c r="AH183" s="35">
        <v>1.736270022563388E-18</v>
      </c>
      <c r="AI183" s="35">
        <v>2.7885542922078659E-18</v>
      </c>
      <c r="AJ183" s="35">
        <v>3.8408385618523434E-18</v>
      </c>
      <c r="AK183" s="35">
        <v>4.8931228314968209E-18</v>
      </c>
      <c r="AL183" s="35">
        <v>5.9454071011412992E-18</v>
      </c>
      <c r="AM183" s="35">
        <v>6.0898181984867924E-15</v>
      </c>
      <c r="AN183" s="35">
        <v>1.5816138316066526E-13</v>
      </c>
      <c r="AO183" s="35">
        <v>3.1023294812284372E-13</v>
      </c>
      <c r="AP183" s="35">
        <v>4.6230451308502221E-13</v>
      </c>
      <c r="AQ183" s="35">
        <v>6.1437607804720071E-13</v>
      </c>
      <c r="AR183" s="35">
        <v>7.664476430093792E-13</v>
      </c>
      <c r="AS183" s="35">
        <v>9.1851920797155769E-13</v>
      </c>
      <c r="AT183" s="35">
        <v>7.2426495612707351E-11</v>
      </c>
      <c r="AU183" s="35">
        <v>2.3852253192133084E-10</v>
      </c>
      <c r="AV183" s="35">
        <v>4.0461856822995434E-10</v>
      </c>
      <c r="AW183" s="35">
        <v>5.707146045385778E-10</v>
      </c>
      <c r="AX183" s="35">
        <v>7.368106408472013E-10</v>
      </c>
      <c r="AY183" s="35">
        <v>9.029066771558248E-10</v>
      </c>
      <c r="AZ183" s="35">
        <v>1.0690027134644485E-9</v>
      </c>
      <c r="BA183" s="35">
        <v>1.778704848484852E-9</v>
      </c>
      <c r="BB183" s="35">
        <v>2.886648484848496E-9</v>
      </c>
      <c r="BC183" s="35">
        <v>5.3563454545454652E-9</v>
      </c>
      <c r="BD183" s="35">
        <v>6.7173709090909108E-9</v>
      </c>
      <c r="BE183" s="35">
        <v>7.0550072727272745E-9</v>
      </c>
      <c r="BF183" s="35">
        <v>9.3651709090909214E-9</v>
      </c>
      <c r="BG183" s="35">
        <v>1.3869620272314726E-8</v>
      </c>
      <c r="BH183" s="35">
        <v>2.5108803328290518E-8</v>
      </c>
      <c r="BI183" s="35">
        <v>3.6347986384266308E-8</v>
      </c>
      <c r="BJ183" s="35">
        <v>4.7587169440242104E-8</v>
      </c>
      <c r="BK183" s="35">
        <v>5.8826352496217894E-8</v>
      </c>
      <c r="BL183" s="35">
        <v>7.006553555219369E-8</v>
      </c>
      <c r="BM183" s="35">
        <v>8.1304718608169479E-8</v>
      </c>
      <c r="BN183" s="35">
        <v>1.1447704242424253E-7</v>
      </c>
      <c r="BO183" s="35">
        <v>1.6167219393939403E-7</v>
      </c>
      <c r="BP183" s="35">
        <v>2.8534120481927723E-7</v>
      </c>
      <c r="BQ183" s="35">
        <v>8.1625999999999998E-7</v>
      </c>
      <c r="BR183" s="35">
        <v>2.2899933333333332E-6</v>
      </c>
      <c r="BS183" s="35">
        <v>2.6637654545454543E-4</v>
      </c>
      <c r="BT183" s="35">
        <v>6.7186999999999998E-4</v>
      </c>
    </row>
    <row r="184" spans="1:72" ht="9.9499999999999993" customHeight="1" thickBot="1" x14ac:dyDescent="0.4">
      <c r="A184" s="92" t="s">
        <v>260</v>
      </c>
      <c r="B184" s="35">
        <v>0</v>
      </c>
      <c r="C184" s="35">
        <v>0</v>
      </c>
      <c r="D184" s="35">
        <v>0</v>
      </c>
      <c r="E184" s="35">
        <v>0</v>
      </c>
      <c r="F184" s="35">
        <v>0</v>
      </c>
      <c r="G184" s="35">
        <v>0</v>
      </c>
      <c r="H184" s="35">
        <v>0</v>
      </c>
      <c r="I184" s="35">
        <v>0</v>
      </c>
      <c r="J184" s="35">
        <v>0</v>
      </c>
      <c r="K184" s="35">
        <v>0</v>
      </c>
      <c r="L184" s="35">
        <v>0</v>
      </c>
      <c r="M184" s="35">
        <v>0</v>
      </c>
      <c r="N184" s="35">
        <v>0</v>
      </c>
      <c r="O184" s="35">
        <v>0</v>
      </c>
      <c r="P184" s="35">
        <v>0</v>
      </c>
      <c r="Q184" s="35">
        <v>0</v>
      </c>
      <c r="R184" s="35">
        <v>0</v>
      </c>
      <c r="S184" s="35">
        <v>0</v>
      </c>
      <c r="T184" s="35">
        <v>3.5688048411497814E-32</v>
      </c>
      <c r="U184" s="35">
        <v>7.7185779122541674E-32</v>
      </c>
      <c r="V184" s="35">
        <v>1.1868350983358554E-31</v>
      </c>
      <c r="W184" s="35">
        <v>1.6018124054462939E-31</v>
      </c>
      <c r="X184" s="35">
        <v>2.0167897125567325E-31</v>
      </c>
      <c r="Y184" s="35">
        <v>2.4317670196671713E-31</v>
      </c>
      <c r="Z184" s="35">
        <v>2.5832980936439393E-25</v>
      </c>
      <c r="AA184" s="35">
        <v>1.2916479496219697E-24</v>
      </c>
      <c r="AB184" s="35">
        <v>2.3249660898795456E-24</v>
      </c>
      <c r="AC184" s="35">
        <v>3.3582842301371213E-24</v>
      </c>
      <c r="AD184" s="35">
        <v>4.3916023703946973E-24</v>
      </c>
      <c r="AE184" s="35">
        <v>5.4249205106522726E-24</v>
      </c>
      <c r="AF184" s="35">
        <v>6.4582386509098487E-24</v>
      </c>
      <c r="AG184" s="35">
        <v>2.277071202209379E-18</v>
      </c>
      <c r="AH184" s="35">
        <v>5.7802471749930381E-18</v>
      </c>
      <c r="AI184" s="35">
        <v>9.2834231477766976E-18</v>
      </c>
      <c r="AJ184" s="35">
        <v>1.2786599120560358E-17</v>
      </c>
      <c r="AK184" s="35">
        <v>1.6289775093344018E-17</v>
      </c>
      <c r="AL184" s="35">
        <v>1.9792951066127677E-17</v>
      </c>
      <c r="AM184" s="35">
        <v>1.3065073361572629E-14</v>
      </c>
      <c r="AN184" s="35">
        <v>3.3911300740090689E-13</v>
      </c>
      <c r="AO184" s="35">
        <v>6.6516094144024122E-13</v>
      </c>
      <c r="AP184" s="35">
        <v>9.9120887547957546E-13</v>
      </c>
      <c r="AQ184" s="35">
        <v>1.3172568095189097E-12</v>
      </c>
      <c r="AR184" s="35">
        <v>1.6433047435582441E-12</v>
      </c>
      <c r="AS184" s="35">
        <v>1.969352677597578E-12</v>
      </c>
      <c r="AT184" s="35">
        <v>1.3269336399394735E-10</v>
      </c>
      <c r="AU184" s="35">
        <v>4.3627048956127002E-10</v>
      </c>
      <c r="AV184" s="35">
        <v>7.3984761512859278E-10</v>
      </c>
      <c r="AW184" s="35">
        <v>1.0434247406959154E-9</v>
      </c>
      <c r="AX184" s="35">
        <v>1.3470018662632381E-9</v>
      </c>
      <c r="AY184" s="35">
        <v>1.6505789918305608E-9</v>
      </c>
      <c r="AZ184" s="35">
        <v>1.9541561173978832E-9</v>
      </c>
      <c r="BA184" s="35">
        <v>3.2389490909090977E-9</v>
      </c>
      <c r="BB184" s="35">
        <v>5.2537260606060815E-9</v>
      </c>
      <c r="BC184" s="35">
        <v>9.7809381818182031E-9</v>
      </c>
      <c r="BD184" s="35">
        <v>1.2335963636363641E-8</v>
      </c>
      <c r="BE184" s="35">
        <v>1.3070509090909094E-8</v>
      </c>
      <c r="BF184" s="35">
        <v>1.763305454545457E-8</v>
      </c>
      <c r="BG184" s="35">
        <v>2.7298157337367741E-8</v>
      </c>
      <c r="BH184" s="35">
        <v>5.30261452344933E-8</v>
      </c>
      <c r="BI184" s="35">
        <v>7.8754133131618859E-8</v>
      </c>
      <c r="BJ184" s="35">
        <v>1.0448212102874442E-7</v>
      </c>
      <c r="BK184" s="35">
        <v>1.3021010892586998E-7</v>
      </c>
      <c r="BL184" s="35">
        <v>1.5593809682299554E-7</v>
      </c>
      <c r="BM184" s="35">
        <v>1.8166608472012109E-7</v>
      </c>
      <c r="BN184" s="35">
        <v>2.6396836363636393E-7</v>
      </c>
      <c r="BO184" s="35">
        <v>3.8244109090909115E-7</v>
      </c>
      <c r="BP184" s="35">
        <v>7.0834048192771119E-7</v>
      </c>
      <c r="BQ184" s="35">
        <v>2.1462981818181815E-6</v>
      </c>
      <c r="BR184" s="35">
        <v>6.1588921212121201E-6</v>
      </c>
      <c r="BS184" s="35">
        <v>7.7095351515151509E-4</v>
      </c>
      <c r="BT184" s="35">
        <v>1.9453999999999999E-3</v>
      </c>
    </row>
    <row r="185" spans="1:72" ht="9.9499999999999993" customHeight="1" thickBot="1" x14ac:dyDescent="0.4">
      <c r="A185" s="92" t="s">
        <v>26</v>
      </c>
      <c r="B185" s="35">
        <v>-18.61</v>
      </c>
      <c r="C185" s="35">
        <v>-18.612303030303028</v>
      </c>
      <c r="D185" s="35">
        <v>-18.618363636363636</v>
      </c>
      <c r="E185" s="35">
        <v>-18.624424242424244</v>
      </c>
      <c r="F185" s="35">
        <v>-18.631089258698939</v>
      </c>
      <c r="G185" s="35">
        <v>-18.644704992435702</v>
      </c>
      <c r="H185" s="35">
        <v>-18.658320726172466</v>
      </c>
      <c r="I185" s="35">
        <v>-18.671936459909226</v>
      </c>
      <c r="J185" s="35">
        <v>-18.685552193645989</v>
      </c>
      <c r="K185" s="35">
        <v>-18.699167927382753</v>
      </c>
      <c r="L185" s="35">
        <v>-18.712783661119516</v>
      </c>
      <c r="M185" s="35">
        <v>-18.728532526475036</v>
      </c>
      <c r="N185" s="35">
        <v>-18.746686838124052</v>
      </c>
      <c r="O185" s="35">
        <v>-18.764841149773069</v>
      </c>
      <c r="P185" s="35">
        <v>-18.782995461422086</v>
      </c>
      <c r="Q185" s="35">
        <v>-18.801149773071103</v>
      </c>
      <c r="R185" s="35">
        <v>-18.81930408472012</v>
      </c>
      <c r="S185" s="35">
        <v>-18.837458396369136</v>
      </c>
      <c r="T185" s="35">
        <v>-18.856913767019666</v>
      </c>
      <c r="U185" s="35">
        <v>-18.876580937972768</v>
      </c>
      <c r="V185" s="35">
        <v>-18.896248108925871</v>
      </c>
      <c r="W185" s="35">
        <v>-18.91591527987897</v>
      </c>
      <c r="X185" s="35">
        <v>-18.935582450832072</v>
      </c>
      <c r="Y185" s="35">
        <v>-18.955249621785175</v>
      </c>
      <c r="Z185" s="35">
        <v>-18.975303030303028</v>
      </c>
      <c r="AA185" s="35">
        <v>-18.996515151515151</v>
      </c>
      <c r="AB185" s="35">
        <v>-19.017727272727271</v>
      </c>
      <c r="AC185" s="35">
        <v>-19.038939393939394</v>
      </c>
      <c r="AD185" s="35">
        <v>-19.060151515151514</v>
      </c>
      <c r="AE185" s="35">
        <v>-19.081363636363637</v>
      </c>
      <c r="AF185" s="35">
        <v>-19.102575757575757</v>
      </c>
      <c r="AG185" s="35">
        <v>-19.12376701966717</v>
      </c>
      <c r="AH185" s="35">
        <v>-19.144947049924358</v>
      </c>
      <c r="AI185" s="35">
        <v>-19.166127080181543</v>
      </c>
      <c r="AJ185" s="35">
        <v>-19.187307110438727</v>
      </c>
      <c r="AK185" s="35">
        <v>-19.208487140695915</v>
      </c>
      <c r="AL185" s="35">
        <v>-19.2296671709531</v>
      </c>
      <c r="AM185" s="35">
        <v>-19.250786686838126</v>
      </c>
      <c r="AN185" s="35">
        <v>-19.270453857791225</v>
      </c>
      <c r="AO185" s="35">
        <v>-19.290121028744327</v>
      </c>
      <c r="AP185" s="35">
        <v>-19.309788199697426</v>
      </c>
      <c r="AQ185" s="35">
        <v>-19.329455370650528</v>
      </c>
      <c r="AR185" s="35">
        <v>-19.349122541603631</v>
      </c>
      <c r="AS185" s="35">
        <v>-19.36878971255673</v>
      </c>
      <c r="AT185" s="35">
        <v>-19.388456883509832</v>
      </c>
      <c r="AU185" s="35">
        <v>-19.408124054462935</v>
      </c>
      <c r="AV185" s="35">
        <v>-19.427791225416037</v>
      </c>
      <c r="AW185" s="35">
        <v>-19.447458396369139</v>
      </c>
      <c r="AX185" s="35">
        <v>-19.467125567322238</v>
      </c>
      <c r="AY185" s="35">
        <v>-19.486792738275341</v>
      </c>
      <c r="AZ185" s="35">
        <v>-19.506459909228443</v>
      </c>
      <c r="BA185" s="35">
        <v>-19.52987878787879</v>
      </c>
      <c r="BB185" s="35">
        <v>-19.553090909090908</v>
      </c>
      <c r="BC185" s="35">
        <v>-19.571272727272728</v>
      </c>
      <c r="BD185" s="35">
        <v>-19.589454545454544</v>
      </c>
      <c r="BE185" s="35">
        <v>-19.607636363636363</v>
      </c>
      <c r="BF185" s="35">
        <v>-19.625818181818182</v>
      </c>
      <c r="BG185" s="35">
        <v>-19.644659606656582</v>
      </c>
      <c r="BH185" s="35">
        <v>-19.665839636913766</v>
      </c>
      <c r="BI185" s="35">
        <v>-19.687019667170954</v>
      </c>
      <c r="BJ185" s="35">
        <v>-19.708199697428139</v>
      </c>
      <c r="BK185" s="35">
        <v>-19.729379727685327</v>
      </c>
      <c r="BL185" s="35">
        <v>-19.750559757942511</v>
      </c>
      <c r="BM185" s="35">
        <v>-19.771739788199699</v>
      </c>
      <c r="BN185" s="35">
        <v>-19.794787878787879</v>
      </c>
      <c r="BO185" s="35">
        <v>-19.819030303030303</v>
      </c>
      <c r="BP185" s="35">
        <v>-19.837349397590362</v>
      </c>
      <c r="BQ185" s="35">
        <v>-19.857272727272729</v>
      </c>
      <c r="BR185" s="35">
        <v>-19.881515151515153</v>
      </c>
      <c r="BS185" s="35">
        <v>-19.905757575757576</v>
      </c>
      <c r="BT185" s="35">
        <v>-19.93</v>
      </c>
    </row>
    <row r="186" spans="1:72" ht="9.9499999999999993" customHeight="1" thickBot="1" x14ac:dyDescent="0.4">
      <c r="A186" s="92" t="s">
        <v>5</v>
      </c>
      <c r="B186" s="35">
        <v>-60.497333333333337</v>
      </c>
      <c r="C186" s="35">
        <v>-58.702060606060606</v>
      </c>
      <c r="D186" s="35">
        <v>-57.023272727272726</v>
      </c>
      <c r="E186" s="35">
        <v>-55.472787878787877</v>
      </c>
      <c r="F186" s="35">
        <v>-53.961467473524962</v>
      </c>
      <c r="G186" s="35">
        <v>-52.35481089258699</v>
      </c>
      <c r="H186" s="35">
        <v>-50.748154311649017</v>
      </c>
      <c r="I186" s="35">
        <v>-49.141497730711045</v>
      </c>
      <c r="J186" s="35">
        <v>-47.534841149773072</v>
      </c>
      <c r="K186" s="35">
        <v>-45.9281845688351</v>
      </c>
      <c r="L186" s="35">
        <v>-44.321527987897127</v>
      </c>
      <c r="M186" s="35">
        <v>-43.557458396369135</v>
      </c>
      <c r="N186" s="35">
        <v>-43.74354009077156</v>
      </c>
      <c r="O186" s="35">
        <v>-43.929621785173978</v>
      </c>
      <c r="P186" s="35">
        <v>-44.115703479576403</v>
      </c>
      <c r="Q186" s="35">
        <v>-44.301785173978821</v>
      </c>
      <c r="R186" s="35">
        <v>-44.487866868381246</v>
      </c>
      <c r="S186" s="35">
        <v>-44.673948562783664</v>
      </c>
      <c r="T186" s="35">
        <v>-44.218608169440245</v>
      </c>
      <c r="U186" s="35">
        <v>-43.658850226928898</v>
      </c>
      <c r="V186" s="35">
        <v>-43.099092284417551</v>
      </c>
      <c r="W186" s="35">
        <v>-42.539334341906205</v>
      </c>
      <c r="X186" s="35">
        <v>-41.979576399394858</v>
      </c>
      <c r="Y186" s="35">
        <v>-41.419818456883512</v>
      </c>
      <c r="Z186" s="35">
        <v>-40.894318181818178</v>
      </c>
      <c r="AA186" s="35">
        <v>-40.471590909090907</v>
      </c>
      <c r="AB186" s="35">
        <v>-40.048863636363635</v>
      </c>
      <c r="AC186" s="35">
        <v>-39.626136363636363</v>
      </c>
      <c r="AD186" s="35">
        <v>-39.203409090909091</v>
      </c>
      <c r="AE186" s="35">
        <v>-38.780681818181819</v>
      </c>
      <c r="AF186" s="35">
        <v>-38.357954545454547</v>
      </c>
      <c r="AG186" s="35">
        <v>-37.989727685325263</v>
      </c>
      <c r="AH186" s="35">
        <v>-37.65084720121029</v>
      </c>
      <c r="AI186" s="35">
        <v>-37.311966717095309</v>
      </c>
      <c r="AJ186" s="35">
        <v>-36.973086232980336</v>
      </c>
      <c r="AK186" s="35">
        <v>-36.634205748865355</v>
      </c>
      <c r="AL186" s="35">
        <v>-36.295325264750375</v>
      </c>
      <c r="AM186" s="35">
        <v>-35.957957639939487</v>
      </c>
      <c r="AN186" s="35">
        <v>-35.656898638426625</v>
      </c>
      <c r="AO186" s="35">
        <v>-35.355839636913764</v>
      </c>
      <c r="AP186" s="35">
        <v>-35.05478063540091</v>
      </c>
      <c r="AQ186" s="35">
        <v>-34.753721633888048</v>
      </c>
      <c r="AR186" s="35">
        <v>-34.452662632375187</v>
      </c>
      <c r="AS186" s="35">
        <v>-34.151603630862326</v>
      </c>
      <c r="AT186" s="35">
        <v>-33.856399394856275</v>
      </c>
      <c r="AU186" s="35">
        <v>-33.568956127080178</v>
      </c>
      <c r="AV186" s="35">
        <v>-33.28151285930408</v>
      </c>
      <c r="AW186" s="35">
        <v>-32.994069591527989</v>
      </c>
      <c r="AX186" s="35">
        <v>-32.706626323751891</v>
      </c>
      <c r="AY186" s="35">
        <v>-32.419183055975793</v>
      </c>
      <c r="AZ186" s="35">
        <v>-32.131739788199695</v>
      </c>
      <c r="BA186" s="35">
        <v>-31.851393939393937</v>
      </c>
      <c r="BB186" s="35">
        <v>-31.571575757575758</v>
      </c>
      <c r="BC186" s="35">
        <v>-31.286727272727269</v>
      </c>
      <c r="BD186" s="35">
        <v>-31.005030303030303</v>
      </c>
      <c r="BE186" s="35">
        <v>-30.726242424242425</v>
      </c>
      <c r="BF186" s="35">
        <v>-30.45272727272727</v>
      </c>
      <c r="BG186" s="35">
        <v>-30.180423600605142</v>
      </c>
      <c r="BH186" s="35">
        <v>-29.909621785173975</v>
      </c>
      <c r="BI186" s="35">
        <v>-29.638819969742812</v>
      </c>
      <c r="BJ186" s="35">
        <v>-29.368018154311645</v>
      </c>
      <c r="BK186" s="35">
        <v>-29.097216338880482</v>
      </c>
      <c r="BL186" s="35">
        <v>-28.826414523449319</v>
      </c>
      <c r="BM186" s="35">
        <v>-28.555612708018153</v>
      </c>
      <c r="BN186" s="35">
        <v>-28.291030303030301</v>
      </c>
      <c r="BO186" s="35">
        <v>-28.030424242424242</v>
      </c>
      <c r="BP186" s="35">
        <v>-27.765542168674699</v>
      </c>
      <c r="BQ186" s="35">
        <v>-27.503636363636364</v>
      </c>
      <c r="BR186" s="35">
        <v>-27.24909090909091</v>
      </c>
      <c r="BS186" s="35">
        <v>-26.990606060606062</v>
      </c>
      <c r="BT186" s="35">
        <v>-26.73</v>
      </c>
    </row>
    <row r="187" spans="1:72" ht="9.9499999999999993" customHeight="1" thickBot="1" x14ac:dyDescent="0.4">
      <c r="A187" s="92" t="s">
        <v>6</v>
      </c>
      <c r="B187" s="35">
        <v>-15.736666666666665</v>
      </c>
      <c r="C187" s="35">
        <v>-15.417151515151515</v>
      </c>
      <c r="D187" s="35">
        <v>-15.120181818181816</v>
      </c>
      <c r="E187" s="35">
        <v>-14.849757575757575</v>
      </c>
      <c r="F187" s="35">
        <v>-14.57199697428139</v>
      </c>
      <c r="G187" s="35">
        <v>-14.096959152798789</v>
      </c>
      <c r="H187" s="35">
        <v>-13.621921331316187</v>
      </c>
      <c r="I187" s="35">
        <v>-13.146883509833586</v>
      </c>
      <c r="J187" s="35">
        <v>-12.671845688350984</v>
      </c>
      <c r="K187" s="35">
        <v>-12.196807866868383</v>
      </c>
      <c r="L187" s="35">
        <v>-11.72177004538578</v>
      </c>
      <c r="M187" s="35">
        <v>-11.731664145234493</v>
      </c>
      <c r="N187" s="35">
        <v>-12.28839636913767</v>
      </c>
      <c r="O187" s="35">
        <v>-12.845128593040847</v>
      </c>
      <c r="P187" s="35">
        <v>-13.401860816944025</v>
      </c>
      <c r="Q187" s="35">
        <v>-13.958593040847202</v>
      </c>
      <c r="R187" s="35">
        <v>-14.515325264750381</v>
      </c>
      <c r="S187" s="35">
        <v>-15.072057488653556</v>
      </c>
      <c r="T187" s="35">
        <v>-15.113570347957641</v>
      </c>
      <c r="U187" s="35">
        <v>-15.071210287443268</v>
      </c>
      <c r="V187" s="35">
        <v>-15.028850226928895</v>
      </c>
      <c r="W187" s="35">
        <v>-14.986490166414523</v>
      </c>
      <c r="X187" s="35">
        <v>-14.94413010590015</v>
      </c>
      <c r="Y187" s="35">
        <v>-14.901770045385778</v>
      </c>
      <c r="Z187" s="35">
        <v>-14.864318181818181</v>
      </c>
      <c r="AA187" s="35">
        <v>-14.841590909090909</v>
      </c>
      <c r="AB187" s="35">
        <v>-14.818863636363636</v>
      </c>
      <c r="AC187" s="35">
        <v>-14.796136363636364</v>
      </c>
      <c r="AD187" s="35">
        <v>-14.773409090909091</v>
      </c>
      <c r="AE187" s="35">
        <v>-14.750681818181819</v>
      </c>
      <c r="AF187" s="35">
        <v>-14.727954545454546</v>
      </c>
      <c r="AG187" s="35">
        <v>-14.70623298033283</v>
      </c>
      <c r="AH187" s="35">
        <v>-14.685052950075644</v>
      </c>
      <c r="AI187" s="35">
        <v>-14.663872919818457</v>
      </c>
      <c r="AJ187" s="35">
        <v>-14.642692889561271</v>
      </c>
      <c r="AK187" s="35">
        <v>-14.621512859304085</v>
      </c>
      <c r="AL187" s="35">
        <v>-14.600332829046899</v>
      </c>
      <c r="AM187" s="35">
        <v>-14.578547655068078</v>
      </c>
      <c r="AN187" s="35">
        <v>-14.542239031770045</v>
      </c>
      <c r="AO187" s="35">
        <v>-14.505930408472013</v>
      </c>
      <c r="AP187" s="35">
        <v>-14.469621785173979</v>
      </c>
      <c r="AQ187" s="35">
        <v>-14.433313161875946</v>
      </c>
      <c r="AR187" s="35">
        <v>-14.397004538577912</v>
      </c>
      <c r="AS187" s="35">
        <v>-14.360695915279878</v>
      </c>
      <c r="AT187" s="35">
        <v>-14.314629349470499</v>
      </c>
      <c r="AU187" s="35">
        <v>-14.255627836611195</v>
      </c>
      <c r="AV187" s="35">
        <v>-14.196626323751891</v>
      </c>
      <c r="AW187" s="35">
        <v>-14.137624810892586</v>
      </c>
      <c r="AX187" s="35">
        <v>-14.078623298033282</v>
      </c>
      <c r="AY187" s="35">
        <v>-14.019621785173978</v>
      </c>
      <c r="AZ187" s="35">
        <v>-13.960620272314674</v>
      </c>
      <c r="BA187" s="35">
        <v>-13.895333333333333</v>
      </c>
      <c r="BB187" s="35">
        <v>-13.827636363636364</v>
      </c>
      <c r="BC187" s="35">
        <v>-13.754909090909091</v>
      </c>
      <c r="BD187" s="35">
        <v>-13.682181818181817</v>
      </c>
      <c r="BE187" s="35">
        <v>-13.609454545454545</v>
      </c>
      <c r="BF187" s="35">
        <v>-13.531454545454546</v>
      </c>
      <c r="BG187" s="35">
        <v>-13.452692889561272</v>
      </c>
      <c r="BH187" s="35">
        <v>-13.374024205748865</v>
      </c>
      <c r="BI187" s="35">
        <v>-13.295355521936459</v>
      </c>
      <c r="BJ187" s="35">
        <v>-13.216686838124055</v>
      </c>
      <c r="BK187" s="35">
        <v>-13.138018154311649</v>
      </c>
      <c r="BL187" s="35">
        <v>-13.059349470499242</v>
      </c>
      <c r="BM187" s="35">
        <v>-12.980680786686838</v>
      </c>
      <c r="BN187" s="35">
        <v>-12.901939393939394</v>
      </c>
      <c r="BO187" s="35">
        <v>-12.823151515151515</v>
      </c>
      <c r="BP187" s="35">
        <v>-12.739036144578312</v>
      </c>
      <c r="BQ187" s="35">
        <v>-12.654545454545454</v>
      </c>
      <c r="BR187" s="35">
        <v>-12.569696969696968</v>
      </c>
      <c r="BS187" s="35">
        <v>-12.484848484848484</v>
      </c>
      <c r="BT187" s="35">
        <v>-12.4</v>
      </c>
    </row>
    <row r="188" spans="1:72" ht="9.9499999999999993" customHeight="1" thickBot="1" x14ac:dyDescent="0.4">
      <c r="A188" s="92" t="s">
        <v>7</v>
      </c>
      <c r="B188" s="35">
        <v>-22.205757575757573</v>
      </c>
      <c r="C188" s="35">
        <v>-21.627333333333333</v>
      </c>
      <c r="D188" s="35">
        <v>-21.093999999999998</v>
      </c>
      <c r="E188" s="35">
        <v>-20.596060606060604</v>
      </c>
      <c r="F188" s="35">
        <v>-20.142375189107412</v>
      </c>
      <c r="G188" s="35">
        <v>-20.047065052950074</v>
      </c>
      <c r="H188" s="35">
        <v>-19.951754916792737</v>
      </c>
      <c r="I188" s="35">
        <v>-19.8564447806354</v>
      </c>
      <c r="J188" s="35">
        <v>-19.761134644478062</v>
      </c>
      <c r="K188" s="35">
        <v>-19.665824508320725</v>
      </c>
      <c r="L188" s="35">
        <v>-19.570514372163387</v>
      </c>
      <c r="M188" s="35">
        <v>-19.074886535552196</v>
      </c>
      <c r="N188" s="35">
        <v>-18.127836611195157</v>
      </c>
      <c r="O188" s="35">
        <v>-17.180786686838125</v>
      </c>
      <c r="P188" s="35">
        <v>-16.233736762481087</v>
      </c>
      <c r="Q188" s="35">
        <v>-15.286686838124053</v>
      </c>
      <c r="R188" s="35">
        <v>-14.339636913767016</v>
      </c>
      <c r="S188" s="35">
        <v>-13.392586989409981</v>
      </c>
      <c r="T188" s="35">
        <v>-13.058335854765506</v>
      </c>
      <c r="U188" s="35">
        <v>-12.823842662632375</v>
      </c>
      <c r="V188" s="35">
        <v>-12.589349470499243</v>
      </c>
      <c r="W188" s="35">
        <v>-12.354856278366112</v>
      </c>
      <c r="X188" s="35">
        <v>-12.120363086232981</v>
      </c>
      <c r="Y188" s="35">
        <v>-11.88586989409985</v>
      </c>
      <c r="Z188" s="35">
        <v>-11.664166666666668</v>
      </c>
      <c r="AA188" s="35">
        <v>-11.480833333333335</v>
      </c>
      <c r="AB188" s="35">
        <v>-11.297500000000001</v>
      </c>
      <c r="AC188" s="35">
        <v>-11.114166666666668</v>
      </c>
      <c r="AD188" s="35">
        <v>-10.930833333333334</v>
      </c>
      <c r="AE188" s="35">
        <v>-10.7475</v>
      </c>
      <c r="AF188" s="35">
        <v>-10.564166666666667</v>
      </c>
      <c r="AG188" s="35">
        <v>-10.411104387291982</v>
      </c>
      <c r="AH188" s="35">
        <v>-10.274341906202723</v>
      </c>
      <c r="AI188" s="35">
        <v>-10.137579425113465</v>
      </c>
      <c r="AJ188" s="35">
        <v>-10.000816944024207</v>
      </c>
      <c r="AK188" s="35">
        <v>-9.8640544629349467</v>
      </c>
      <c r="AL188" s="35">
        <v>-9.7272919818456884</v>
      </c>
      <c r="AM188" s="35">
        <v>-9.5924538577912255</v>
      </c>
      <c r="AN188" s="35">
        <v>-9.5038003025718609</v>
      </c>
      <c r="AO188" s="35">
        <v>-9.4151467473524963</v>
      </c>
      <c r="AP188" s="35">
        <v>-9.3264931921331318</v>
      </c>
      <c r="AQ188" s="35">
        <v>-9.2378396369137672</v>
      </c>
      <c r="AR188" s="35">
        <v>-9.1491860816944026</v>
      </c>
      <c r="AS188" s="35">
        <v>-9.060532526475038</v>
      </c>
      <c r="AT188" s="35">
        <v>-8.9917201210287434</v>
      </c>
      <c r="AU188" s="35">
        <v>-8.9492087745839637</v>
      </c>
      <c r="AV188" s="35">
        <v>-8.9066974281391822</v>
      </c>
      <c r="AW188" s="35">
        <v>-8.8641860816944025</v>
      </c>
      <c r="AX188" s="35">
        <v>-8.821674735249621</v>
      </c>
      <c r="AY188" s="35">
        <v>-8.7791633888048395</v>
      </c>
      <c r="AZ188" s="35">
        <v>-8.7366520423600598</v>
      </c>
      <c r="BA188" s="35">
        <v>-8.714090909090908</v>
      </c>
      <c r="BB188" s="35">
        <v>-8.697248484848485</v>
      </c>
      <c r="BC188" s="35">
        <v>-8.6869454545454552</v>
      </c>
      <c r="BD188" s="35">
        <v>-8.680739393939394</v>
      </c>
      <c r="BE188" s="35">
        <v>-8.678315151515152</v>
      </c>
      <c r="BF188" s="35">
        <v>-8.6816909090909089</v>
      </c>
      <c r="BG188" s="35">
        <v>-8.6889606656580938</v>
      </c>
      <c r="BH188" s="35">
        <v>-8.7069636913767017</v>
      </c>
      <c r="BI188" s="35">
        <v>-8.7249667170953114</v>
      </c>
      <c r="BJ188" s="35">
        <v>-8.7429697428139193</v>
      </c>
      <c r="BK188" s="35">
        <v>-8.7609727685325272</v>
      </c>
      <c r="BL188" s="35">
        <v>-8.7789757942511351</v>
      </c>
      <c r="BM188" s="35">
        <v>-8.796978819969743</v>
      </c>
      <c r="BN188" s="35">
        <v>-8.8221151515151508</v>
      </c>
      <c r="BO188" s="35">
        <v>-8.8518121212121219</v>
      </c>
      <c r="BP188" s="35">
        <v>-8.8853855421686756</v>
      </c>
      <c r="BQ188" s="35">
        <v>-8.920272727272728</v>
      </c>
      <c r="BR188" s="35">
        <v>-8.9578484848484852</v>
      </c>
      <c r="BS188" s="35">
        <v>-8.9973939393939393</v>
      </c>
      <c r="BT188" s="35">
        <v>-9.0380000000000003</v>
      </c>
    </row>
    <row r="189" spans="1:72" ht="9.9499999999999993" customHeight="1" thickBot="1" x14ac:dyDescent="0.4">
      <c r="A189" s="92"/>
    </row>
    <row r="190" spans="1:72" ht="9.9499999999999993" customHeight="1" thickBot="1" x14ac:dyDescent="0.4">
      <c r="A190" s="92"/>
    </row>
    <row r="191" spans="1:72" ht="9.9499999999999993" customHeight="1" thickBot="1" x14ac:dyDescent="0.4">
      <c r="A191" s="92"/>
    </row>
    <row r="192" spans="1:72" ht="9.9499999999999993" customHeight="1" thickBot="1" x14ac:dyDescent="0.4">
      <c r="A192" s="92"/>
    </row>
    <row r="193" spans="1:72" ht="9.9499999999999993" customHeight="1" thickBot="1" x14ac:dyDescent="0.4">
      <c r="A193" s="92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dall2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2021-04-17T10:24:27Z</dcterms:modified>
</cp:coreProperties>
</file>